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1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szociograf-my.sharepoint.com/personal/zgyorky_szociograf_onmicrosoft_com/Documents/NMHH/Üzleti_2024/output20250205/"/>
    </mc:Choice>
  </mc:AlternateContent>
  <xr:revisionPtr revIDLastSave="6" documentId="8_{82AC46FD-EF31-453A-B3CE-3753E4C2B066}" xr6:coauthVersionLast="47" xr6:coauthVersionMax="47" xr10:uidLastSave="{1FFBD609-75DB-4575-BBEC-32CB2C714E6D}"/>
  <bookViews>
    <workbookView xWindow="23880" yWindow="-120" windowWidth="24240" windowHeight="13140" tabRatio="608" xr2:uid="{2E9A1807-AE3D-44EA-B820-636D1AE64A9C}"/>
  </bookViews>
  <sheets>
    <sheet name="Tartalom" sheetId="3" r:id="rId1"/>
    <sheet name="Cégdemográfia" sheetId="2" r:id="rId2"/>
    <sheet name="Mobil" sheetId="6" r:id="rId3"/>
    <sheet name="LSI" sheetId="7" r:id="rId4"/>
    <sheet name="M2M" sheetId="9" r:id="rId5"/>
    <sheet name="Adatátvitel" sheetId="11" r:id="rId6"/>
    <sheet name="Helyhez_kötött_internet" sheetId="13" r:id="rId7"/>
    <sheet name="Helyhez_kötött_telefon" sheetId="14" r:id="rId8"/>
    <sheet name="Bundling" sheetId="15" r:id="rId9"/>
    <sheet name="IT_szolgáltatások" sheetId="16" r:id="rId10"/>
    <sheet name="Online_szolgáltatások" sheetId="18" r:id="rId11"/>
    <sheet name="Internethasználat" sheetId="19" r:id="rId12"/>
    <sheet name="Hardware" sheetId="10" r:id="rId13"/>
    <sheet name="IOT" sheetId="20" r:id="rId14"/>
    <sheet name="Teljes_piac" sheetId="22" r:id="rId15"/>
  </sheets>
  <definedNames>
    <definedName name="zt">_xlfn.LAMBDA(_xlpm.a,_xlpm.b,_xlpm.c,_xlpm.d,(_xlpm.a/100-_xlpm.b/100)/SQRT((_xlpm.a/100+_xlpm.b/100)/2*((1-_xlpm.a/100)+(1-_xlpm.b/100))/2*(1/_xlpm.c+1/_xlpm.d)))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21" i="22" l="1"/>
  <c r="AC21" i="22"/>
  <c r="AB21" i="22"/>
  <c r="AA21" i="22"/>
  <c r="Z21" i="22"/>
  <c r="Y21" i="22"/>
  <c r="X21" i="22"/>
  <c r="W21" i="22"/>
  <c r="V21" i="22"/>
  <c r="U21" i="22"/>
  <c r="T21" i="22"/>
  <c r="S21" i="22"/>
  <c r="R21" i="22"/>
  <c r="Q21" i="22"/>
  <c r="P21" i="22"/>
  <c r="O21" i="22"/>
  <c r="N21" i="22"/>
  <c r="M21" i="22"/>
  <c r="L21" i="22"/>
  <c r="K21" i="22"/>
  <c r="J21" i="22"/>
  <c r="I21" i="22"/>
  <c r="H21" i="22"/>
  <c r="G21" i="22"/>
  <c r="F21" i="22"/>
  <c r="E21" i="22"/>
  <c r="AD20" i="22"/>
  <c r="AC20" i="22"/>
  <c r="AB20" i="22"/>
  <c r="AA20" i="22"/>
  <c r="Z20" i="22"/>
  <c r="Y20" i="22"/>
  <c r="X20" i="22"/>
  <c r="W20" i="22"/>
  <c r="V20" i="22"/>
  <c r="U20" i="22"/>
  <c r="T20" i="22"/>
  <c r="S20" i="22"/>
  <c r="R20" i="22"/>
  <c r="Q20" i="22"/>
  <c r="P20" i="22"/>
  <c r="O20" i="22"/>
  <c r="N20" i="22"/>
  <c r="M20" i="22"/>
  <c r="L20" i="22"/>
  <c r="K20" i="22"/>
  <c r="J20" i="22"/>
  <c r="I20" i="22"/>
  <c r="H20" i="22"/>
  <c r="G20" i="22"/>
  <c r="F20" i="22"/>
  <c r="E20" i="22"/>
  <c r="AD19" i="22"/>
  <c r="AC19" i="22"/>
  <c r="AB19" i="22"/>
  <c r="AA19" i="22"/>
  <c r="Z19" i="22"/>
  <c r="Y19" i="22"/>
  <c r="X19" i="22"/>
  <c r="W19" i="22"/>
  <c r="V19" i="22"/>
  <c r="U19" i="22"/>
  <c r="T19" i="22"/>
  <c r="S19" i="22"/>
  <c r="R19" i="22"/>
  <c r="Q19" i="22"/>
  <c r="P19" i="22"/>
  <c r="O19" i="22"/>
  <c r="N19" i="22"/>
  <c r="M19" i="22"/>
  <c r="L19" i="22"/>
  <c r="K19" i="22"/>
  <c r="J19" i="22"/>
  <c r="I19" i="22"/>
  <c r="H19" i="22"/>
  <c r="G19" i="22"/>
  <c r="F19" i="22"/>
  <c r="E19" i="22"/>
  <c r="AD18" i="22"/>
  <c r="AC18" i="22"/>
  <c r="AB18" i="22"/>
  <c r="AA18" i="22"/>
  <c r="Z18" i="22"/>
  <c r="Y18" i="22"/>
  <c r="X18" i="22"/>
  <c r="W18" i="22"/>
  <c r="V18" i="22"/>
  <c r="U18" i="22"/>
  <c r="T18" i="22"/>
  <c r="S18" i="22"/>
  <c r="R18" i="22"/>
  <c r="Q18" i="22"/>
  <c r="P18" i="22"/>
  <c r="O18" i="22"/>
  <c r="N18" i="22"/>
  <c r="M18" i="22"/>
  <c r="L18" i="22"/>
  <c r="K18" i="22"/>
  <c r="J18" i="22"/>
  <c r="I18" i="22"/>
  <c r="H18" i="22"/>
  <c r="G18" i="22"/>
  <c r="F18" i="22"/>
  <c r="E18" i="22"/>
  <c r="AD17" i="22"/>
  <c r="AC17" i="22"/>
  <c r="AB17" i="22"/>
  <c r="AA17" i="22"/>
  <c r="Z17" i="22"/>
  <c r="Y17" i="22"/>
  <c r="X17" i="22"/>
  <c r="W17" i="22"/>
  <c r="V17" i="22"/>
  <c r="U17" i="22"/>
  <c r="T17" i="22"/>
  <c r="S17" i="22"/>
  <c r="R17" i="22"/>
  <c r="Q17" i="22"/>
  <c r="P17" i="22"/>
  <c r="O17" i="22"/>
  <c r="N17" i="22"/>
  <c r="M17" i="22"/>
  <c r="L17" i="22"/>
  <c r="K17" i="22"/>
  <c r="J17" i="22"/>
  <c r="I17" i="22"/>
  <c r="H17" i="22"/>
  <c r="G17" i="22"/>
  <c r="F17" i="22"/>
  <c r="E17" i="22"/>
  <c r="D21" i="22"/>
  <c r="D20" i="22"/>
  <c r="D19" i="22"/>
  <c r="D18" i="22"/>
  <c r="D17" i="22"/>
  <c r="AF51" i="2" a="1"/>
  <c r="AF51" i="2" s="1"/>
  <c r="AF52" i="2" a="1"/>
  <c r="AF52" i="2" s="1"/>
  <c r="AF53" i="2" a="1"/>
  <c r="AF53" i="2" s="1"/>
  <c r="AF54" i="2" a="1"/>
  <c r="AF54" i="2" s="1"/>
  <c r="AF55" i="2" a="1"/>
  <c r="AF55" i="2" s="1"/>
  <c r="AF63" i="2" a="1"/>
  <c r="AF63" i="2" s="1"/>
  <c r="AF64" i="2" a="1"/>
  <c r="AF64" i="2" s="1"/>
  <c r="AF65" i="2" a="1"/>
  <c r="AF65" i="2" s="1"/>
  <c r="AG115" i="2" l="1" a="1"/>
  <c r="AG115" i="2" s="1"/>
  <c r="AH115" i="2" a="1"/>
  <c r="AH115" i="2"/>
  <c r="AI115" i="2" a="1"/>
  <c r="AI115" i="2" s="1"/>
  <c r="AJ115" i="2" a="1"/>
  <c r="AJ115" i="2"/>
  <c r="AK115" i="2" a="1"/>
  <c r="AK115" i="2" s="1"/>
  <c r="AL115" i="2" a="1"/>
  <c r="AL115" i="2"/>
  <c r="AM115" i="2" a="1"/>
  <c r="AM115" i="2" s="1"/>
  <c r="AN115" i="2" a="1"/>
  <c r="AN115" i="2"/>
  <c r="AO115" i="2" a="1"/>
  <c r="AO115" i="2" s="1"/>
  <c r="AP115" i="2" a="1"/>
  <c r="AP115" i="2"/>
  <c r="AQ115" i="2" a="1"/>
  <c r="AQ115" i="2" s="1"/>
  <c r="AR115" i="2" a="1"/>
  <c r="AR115" i="2"/>
  <c r="AS115" i="2" a="1"/>
  <c r="AS115" i="2" s="1"/>
  <c r="AT115" i="2" a="1"/>
  <c r="AT115" i="2"/>
  <c r="AU115" i="2" a="1"/>
  <c r="AU115" i="2" s="1"/>
  <c r="AV115" i="2" a="1"/>
  <c r="AV115" i="2"/>
  <c r="AW115" i="2" a="1"/>
  <c r="AW115" i="2" s="1"/>
  <c r="AX115" i="2" a="1"/>
  <c r="AX115" i="2"/>
  <c r="AY115" i="2" a="1"/>
  <c r="AY115" i="2" s="1"/>
  <c r="AZ115" i="2" a="1"/>
  <c r="AZ115" i="2"/>
  <c r="BA115" i="2" a="1"/>
  <c r="BA115" i="2" s="1"/>
  <c r="BB115" i="2" a="1"/>
  <c r="BB115" i="2"/>
  <c r="AG116" i="2" a="1"/>
  <c r="AG116" i="2" s="1"/>
  <c r="AH116" i="2" a="1"/>
  <c r="AH116" i="2"/>
  <c r="AI116" i="2" a="1"/>
  <c r="AI116" i="2" s="1"/>
  <c r="AJ116" i="2" a="1"/>
  <c r="AJ116" i="2"/>
  <c r="AK116" i="2" a="1"/>
  <c r="AK116" i="2" s="1"/>
  <c r="AL116" i="2" a="1"/>
  <c r="AL116" i="2" s="1"/>
  <c r="AM116" i="2" a="1"/>
  <c r="AM116" i="2" s="1"/>
  <c r="AN116" i="2" a="1"/>
  <c r="AN116" i="2"/>
  <c r="AO116" i="2" a="1"/>
  <c r="AO116" i="2" s="1"/>
  <c r="AP116" i="2" a="1"/>
  <c r="AP116" i="2"/>
  <c r="AQ116" i="2" a="1"/>
  <c r="AQ116" i="2" s="1"/>
  <c r="AR116" i="2" a="1"/>
  <c r="AR116" i="2"/>
  <c r="AS116" i="2" a="1"/>
  <c r="AS116" i="2" s="1"/>
  <c r="AT116" i="2" a="1"/>
  <c r="AT116" i="2"/>
  <c r="AU116" i="2" a="1"/>
  <c r="AU116" i="2" s="1"/>
  <c r="AV116" i="2" a="1"/>
  <c r="AV116" i="2"/>
  <c r="AW116" i="2" a="1"/>
  <c r="AW116" i="2" s="1"/>
  <c r="AX116" i="2" a="1"/>
  <c r="AX116" i="2"/>
  <c r="AY116" i="2" a="1"/>
  <c r="AY116" i="2" s="1"/>
  <c r="AZ116" i="2" a="1"/>
  <c r="AZ116" i="2"/>
  <c r="BA116" i="2" a="1"/>
  <c r="BA116" i="2" s="1"/>
  <c r="BB116" i="2" a="1"/>
  <c r="BB116" i="2"/>
  <c r="AG117" i="2" a="1"/>
  <c r="AG117" i="2" s="1"/>
  <c r="AH117" i="2" a="1"/>
  <c r="AH117" i="2"/>
  <c r="AI117" i="2" a="1"/>
  <c r="AI117" i="2" s="1"/>
  <c r="AJ117" i="2" a="1"/>
  <c r="AJ117" i="2"/>
  <c r="AK117" i="2" a="1"/>
  <c r="AK117" i="2" s="1"/>
  <c r="AL117" i="2" a="1"/>
  <c r="AL117" i="2"/>
  <c r="AM117" i="2" a="1"/>
  <c r="AM117" i="2" s="1"/>
  <c r="AN117" i="2" a="1"/>
  <c r="AN117" i="2" s="1"/>
  <c r="AO117" i="2" a="1"/>
  <c r="AO117" i="2" s="1"/>
  <c r="AP117" i="2" a="1"/>
  <c r="AP117" i="2" s="1"/>
  <c r="AQ117" i="2" a="1"/>
  <c r="AQ117" i="2" s="1"/>
  <c r="AR117" i="2" a="1"/>
  <c r="AR117" i="2" s="1"/>
  <c r="AS117" i="2" a="1"/>
  <c r="AS117" i="2" s="1"/>
  <c r="AT117" i="2" a="1"/>
  <c r="AT117" i="2" s="1"/>
  <c r="AU117" i="2" a="1"/>
  <c r="AU117" i="2" s="1"/>
  <c r="AV117" i="2" a="1"/>
  <c r="AV117" i="2" s="1"/>
  <c r="AW117" i="2" a="1"/>
  <c r="AW117" i="2" s="1"/>
  <c r="AX117" i="2" a="1"/>
  <c r="AX117" i="2" s="1"/>
  <c r="AY117" i="2" a="1"/>
  <c r="AY117" i="2" s="1"/>
  <c r="AZ117" i="2" a="1"/>
  <c r="AZ117" i="2" s="1"/>
  <c r="BA117" i="2" a="1"/>
  <c r="BA117" i="2" s="1"/>
  <c r="BB117" i="2" a="1"/>
  <c r="BB117" i="2" s="1"/>
  <c r="AG118" i="2" a="1"/>
  <c r="AG118" i="2" s="1"/>
  <c r="AH118" i="2" a="1"/>
  <c r="AH118" i="2" s="1"/>
  <c r="AI118" i="2" a="1"/>
  <c r="AI118" i="2" s="1"/>
  <c r="AJ118" i="2" a="1"/>
  <c r="AJ118" i="2"/>
  <c r="AK118" i="2" a="1"/>
  <c r="AK118" i="2" s="1"/>
  <c r="AL118" i="2" a="1"/>
  <c r="AL118" i="2" s="1"/>
  <c r="AM118" i="2" a="1"/>
  <c r="AM118" i="2" s="1"/>
  <c r="AN118" i="2" a="1"/>
  <c r="AN118" i="2" s="1"/>
  <c r="AO118" i="2" a="1"/>
  <c r="AO118" i="2" s="1"/>
  <c r="AP118" i="2" a="1"/>
  <c r="AP118" i="2" s="1"/>
  <c r="AQ118" i="2" a="1"/>
  <c r="AQ118" i="2" s="1"/>
  <c r="AR118" i="2" a="1"/>
  <c r="AR118" i="2" s="1"/>
  <c r="AS118" i="2" a="1"/>
  <c r="AS118" i="2" s="1"/>
  <c r="AT118" i="2" a="1"/>
  <c r="AT118" i="2" s="1"/>
  <c r="AU118" i="2" a="1"/>
  <c r="AU118" i="2" s="1"/>
  <c r="AV118" i="2" a="1"/>
  <c r="AV118" i="2" s="1"/>
  <c r="AW118" i="2" a="1"/>
  <c r="AW118" i="2" s="1"/>
  <c r="AX118" i="2" a="1"/>
  <c r="AX118" i="2" s="1"/>
  <c r="AY118" i="2" a="1"/>
  <c r="AY118" i="2" s="1"/>
  <c r="AZ118" i="2" a="1"/>
  <c r="AZ118" i="2" s="1"/>
  <c r="BA118" i="2" a="1"/>
  <c r="BA118" i="2" s="1"/>
  <c r="BB118" i="2" a="1"/>
  <c r="BB118" i="2" s="1"/>
  <c r="AF116" i="2" a="1"/>
  <c r="AF116" i="2" s="1"/>
  <c r="AF117" i="2" a="1"/>
  <c r="AF117" i="2" s="1"/>
  <c r="AF118" i="2" a="1"/>
  <c r="AF118" i="2" s="1"/>
  <c r="AF115" i="2" a="1"/>
  <c r="AF115" i="2" s="1"/>
  <c r="AG86" i="2" l="1" a="1"/>
  <c r="AG86" i="2" s="1"/>
  <c r="AH86" i="2" a="1"/>
  <c r="AH86" i="2" s="1"/>
  <c r="AI86" i="2" a="1"/>
  <c r="AI86" i="2" s="1"/>
  <c r="AJ86" i="2" a="1"/>
  <c r="AJ86" i="2" s="1"/>
  <c r="AK86" i="2" a="1"/>
  <c r="AK86" i="2" s="1"/>
  <c r="AL86" i="2" a="1"/>
  <c r="AL86" i="2" s="1"/>
  <c r="AM86" i="2" a="1"/>
  <c r="AM86" i="2" s="1"/>
  <c r="AN86" i="2" a="1"/>
  <c r="AN86" i="2" s="1"/>
  <c r="AO86" i="2" a="1"/>
  <c r="AO86" i="2" s="1"/>
  <c r="AP86" i="2" a="1"/>
  <c r="AP86" i="2" s="1"/>
  <c r="AQ86" i="2" a="1"/>
  <c r="AQ86" i="2" s="1"/>
  <c r="AR86" i="2" a="1"/>
  <c r="AR86" i="2" s="1"/>
  <c r="AS86" i="2" a="1"/>
  <c r="AS86" i="2" s="1"/>
  <c r="AT86" i="2" a="1"/>
  <c r="AT86" i="2" s="1"/>
  <c r="AU86" i="2" a="1"/>
  <c r="AU86" i="2" s="1"/>
  <c r="AV86" i="2" a="1"/>
  <c r="AV86" i="2" s="1"/>
  <c r="AW86" i="2" a="1"/>
  <c r="AW86" i="2" s="1"/>
  <c r="AX86" i="2" a="1"/>
  <c r="AX86" i="2" s="1"/>
  <c r="AY86" i="2" a="1"/>
  <c r="AY86" i="2" s="1"/>
  <c r="AZ86" i="2" a="1"/>
  <c r="AZ86" i="2" s="1"/>
  <c r="BA86" i="2" a="1"/>
  <c r="BA86" i="2" s="1"/>
  <c r="BB86" i="2" a="1"/>
  <c r="BB86" i="2" s="1"/>
  <c r="AG87" i="2" a="1"/>
  <c r="AG87" i="2" s="1"/>
  <c r="AH87" i="2" a="1"/>
  <c r="AH87" i="2" s="1"/>
  <c r="AI87" i="2" a="1"/>
  <c r="AI87" i="2" s="1"/>
  <c r="AJ87" i="2" a="1"/>
  <c r="AJ87" i="2" s="1"/>
  <c r="AK87" i="2" a="1"/>
  <c r="AK87" i="2" s="1"/>
  <c r="AL87" i="2" a="1"/>
  <c r="AL87" i="2" s="1"/>
  <c r="AM87" i="2" a="1"/>
  <c r="AM87" i="2" s="1"/>
  <c r="AN87" i="2" a="1"/>
  <c r="AN87" i="2" s="1"/>
  <c r="AO87" i="2" a="1"/>
  <c r="AO87" i="2" s="1"/>
  <c r="AP87" i="2" a="1"/>
  <c r="AP87" i="2" s="1"/>
  <c r="AQ87" i="2" a="1"/>
  <c r="AQ87" i="2" s="1"/>
  <c r="AR87" i="2" a="1"/>
  <c r="AR87" i="2" s="1"/>
  <c r="AS87" i="2" a="1"/>
  <c r="AS87" i="2" s="1"/>
  <c r="AT87" i="2" a="1"/>
  <c r="AT87" i="2" s="1"/>
  <c r="AU87" i="2" a="1"/>
  <c r="AU87" i="2" s="1"/>
  <c r="AV87" i="2" a="1"/>
  <c r="AV87" i="2" s="1"/>
  <c r="AW87" i="2" a="1"/>
  <c r="AW87" i="2" s="1"/>
  <c r="AX87" i="2" a="1"/>
  <c r="AX87" i="2" s="1"/>
  <c r="AY87" i="2" a="1"/>
  <c r="AY87" i="2" s="1"/>
  <c r="AZ87" i="2" a="1"/>
  <c r="AZ87" i="2" s="1"/>
  <c r="BA87" i="2" a="1"/>
  <c r="BA87" i="2" s="1"/>
  <c r="BB87" i="2" a="1"/>
  <c r="BB87" i="2" s="1"/>
  <c r="AG88" i="2" a="1"/>
  <c r="AG88" i="2" s="1"/>
  <c r="AH88" i="2" a="1"/>
  <c r="AH88" i="2" s="1"/>
  <c r="AI88" i="2" a="1"/>
  <c r="AI88" i="2" s="1"/>
  <c r="AJ88" i="2" a="1"/>
  <c r="AJ88" i="2" s="1"/>
  <c r="AK88" i="2" a="1"/>
  <c r="AK88" i="2" s="1"/>
  <c r="AL88" i="2" a="1"/>
  <c r="AL88" i="2" s="1"/>
  <c r="AM88" i="2" a="1"/>
  <c r="AM88" i="2" s="1"/>
  <c r="AN88" i="2" a="1"/>
  <c r="AN88" i="2" s="1"/>
  <c r="AO88" i="2" a="1"/>
  <c r="AO88" i="2" s="1"/>
  <c r="AP88" i="2" a="1"/>
  <c r="AP88" i="2" s="1"/>
  <c r="AQ88" i="2" a="1"/>
  <c r="AQ88" i="2" s="1"/>
  <c r="AR88" i="2" a="1"/>
  <c r="AR88" i="2" s="1"/>
  <c r="AS88" i="2" a="1"/>
  <c r="AS88" i="2" s="1"/>
  <c r="AT88" i="2" a="1"/>
  <c r="AT88" i="2" s="1"/>
  <c r="AU88" i="2" a="1"/>
  <c r="AU88" i="2" s="1"/>
  <c r="AV88" i="2" a="1"/>
  <c r="AV88" i="2" s="1"/>
  <c r="AW88" i="2" a="1"/>
  <c r="AW88" i="2" s="1"/>
  <c r="AX88" i="2" a="1"/>
  <c r="AX88" i="2" s="1"/>
  <c r="AY88" i="2" a="1"/>
  <c r="AY88" i="2" s="1"/>
  <c r="AZ88" i="2" a="1"/>
  <c r="AZ88" i="2" s="1"/>
  <c r="BA88" i="2" a="1"/>
  <c r="BA88" i="2" s="1"/>
  <c r="BB88" i="2" a="1"/>
  <c r="BB88" i="2" s="1"/>
  <c r="AG89" i="2" a="1"/>
  <c r="AG89" i="2" s="1"/>
  <c r="AH89" i="2" a="1"/>
  <c r="AH89" i="2" s="1"/>
  <c r="AI89" i="2" a="1"/>
  <c r="AI89" i="2" s="1"/>
  <c r="AJ89" i="2" a="1"/>
  <c r="AJ89" i="2" s="1"/>
  <c r="AK89" i="2" a="1"/>
  <c r="AK89" i="2" s="1"/>
  <c r="AL89" i="2" a="1"/>
  <c r="AL89" i="2" s="1"/>
  <c r="AM89" i="2" a="1"/>
  <c r="AM89" i="2" s="1"/>
  <c r="AN89" i="2" a="1"/>
  <c r="AN89" i="2" s="1"/>
  <c r="AO89" i="2" a="1"/>
  <c r="AO89" i="2" s="1"/>
  <c r="AP89" i="2" a="1"/>
  <c r="AP89" i="2" s="1"/>
  <c r="AQ89" i="2" a="1"/>
  <c r="AQ89" i="2" s="1"/>
  <c r="AR89" i="2" a="1"/>
  <c r="AR89" i="2" s="1"/>
  <c r="AS89" i="2" a="1"/>
  <c r="AS89" i="2" s="1"/>
  <c r="AT89" i="2" a="1"/>
  <c r="AT89" i="2" s="1"/>
  <c r="AU89" i="2" a="1"/>
  <c r="AU89" i="2" s="1"/>
  <c r="AV89" i="2" a="1"/>
  <c r="AV89" i="2" s="1"/>
  <c r="AW89" i="2" a="1"/>
  <c r="AW89" i="2" s="1"/>
  <c r="AX89" i="2" a="1"/>
  <c r="AX89" i="2" s="1"/>
  <c r="AY89" i="2" a="1"/>
  <c r="AY89" i="2" s="1"/>
  <c r="AZ89" i="2" a="1"/>
  <c r="AZ89" i="2" s="1"/>
  <c r="BA89" i="2" a="1"/>
  <c r="BA89" i="2" s="1"/>
  <c r="BB89" i="2" a="1"/>
  <c r="BB89" i="2" s="1"/>
  <c r="AG90" i="2" a="1"/>
  <c r="AG90" i="2" s="1"/>
  <c r="AH90" i="2" a="1"/>
  <c r="AH90" i="2" s="1"/>
  <c r="AI90" i="2" a="1"/>
  <c r="AI90" i="2" s="1"/>
  <c r="AJ90" i="2" a="1"/>
  <c r="AJ90" i="2" s="1"/>
  <c r="AK90" i="2" a="1"/>
  <c r="AK90" i="2" s="1"/>
  <c r="AL90" i="2" a="1"/>
  <c r="AL90" i="2" s="1"/>
  <c r="AM90" i="2" a="1"/>
  <c r="AM90" i="2" s="1"/>
  <c r="AN90" i="2" a="1"/>
  <c r="AN90" i="2" s="1"/>
  <c r="AO90" i="2" a="1"/>
  <c r="AO90" i="2" s="1"/>
  <c r="AP90" i="2" a="1"/>
  <c r="AP90" i="2" s="1"/>
  <c r="AQ90" i="2" a="1"/>
  <c r="AQ90" i="2" s="1"/>
  <c r="AR90" i="2" a="1"/>
  <c r="AR90" i="2" s="1"/>
  <c r="AS90" i="2" a="1"/>
  <c r="AS90" i="2" s="1"/>
  <c r="AT90" i="2" a="1"/>
  <c r="AT90" i="2" s="1"/>
  <c r="AU90" i="2" a="1"/>
  <c r="AU90" i="2" s="1"/>
  <c r="AV90" i="2" a="1"/>
  <c r="AV90" i="2" s="1"/>
  <c r="AW90" i="2" a="1"/>
  <c r="AW90" i="2" s="1"/>
  <c r="AX90" i="2" a="1"/>
  <c r="AX90" i="2" s="1"/>
  <c r="AY90" i="2" a="1"/>
  <c r="AY90" i="2" s="1"/>
  <c r="AZ90" i="2" a="1"/>
  <c r="AZ90" i="2" s="1"/>
  <c r="BA90" i="2" a="1"/>
  <c r="BA90" i="2" s="1"/>
  <c r="BB90" i="2" a="1"/>
  <c r="BB90" i="2" s="1"/>
  <c r="AG91" i="2" a="1"/>
  <c r="AG91" i="2" s="1"/>
  <c r="AH91" i="2" a="1"/>
  <c r="AH91" i="2" s="1"/>
  <c r="AI91" i="2" a="1"/>
  <c r="AI91" i="2" s="1"/>
  <c r="AJ91" i="2" a="1"/>
  <c r="AJ91" i="2" s="1"/>
  <c r="AK91" i="2" a="1"/>
  <c r="AK91" i="2" s="1"/>
  <c r="AL91" i="2" a="1"/>
  <c r="AL91" i="2" s="1"/>
  <c r="AM91" i="2" a="1"/>
  <c r="AM91" i="2" s="1"/>
  <c r="AN91" i="2" a="1"/>
  <c r="AN91" i="2" s="1"/>
  <c r="AO91" i="2" a="1"/>
  <c r="AO91" i="2" s="1"/>
  <c r="AP91" i="2" a="1"/>
  <c r="AP91" i="2" s="1"/>
  <c r="AQ91" i="2" a="1"/>
  <c r="AQ91" i="2" s="1"/>
  <c r="AR91" i="2" a="1"/>
  <c r="AR91" i="2" s="1"/>
  <c r="AS91" i="2" a="1"/>
  <c r="AS91" i="2" s="1"/>
  <c r="AT91" i="2" a="1"/>
  <c r="AT91" i="2" s="1"/>
  <c r="AU91" i="2" a="1"/>
  <c r="AU91" i="2" s="1"/>
  <c r="AV91" i="2" a="1"/>
  <c r="AV91" i="2" s="1"/>
  <c r="AW91" i="2" a="1"/>
  <c r="AW91" i="2" s="1"/>
  <c r="AX91" i="2" a="1"/>
  <c r="AX91" i="2" s="1"/>
  <c r="AY91" i="2" a="1"/>
  <c r="AY91" i="2" s="1"/>
  <c r="AZ91" i="2" a="1"/>
  <c r="AZ91" i="2" s="1"/>
  <c r="BA91" i="2" a="1"/>
  <c r="BA91" i="2" s="1"/>
  <c r="BB91" i="2" a="1"/>
  <c r="BB91" i="2" s="1"/>
  <c r="AF87" i="2" a="1"/>
  <c r="AF87" i="2" s="1"/>
  <c r="AF88" i="2" a="1"/>
  <c r="AF88" i="2" s="1"/>
  <c r="AF89" i="2" a="1"/>
  <c r="AF89" i="2" s="1"/>
  <c r="AF90" i="2" a="1"/>
  <c r="AF90" i="2" s="1"/>
  <c r="AF91" i="2" a="1"/>
  <c r="AF91" i="2" s="1"/>
  <c r="AF86" i="2" a="1"/>
  <c r="AF86" i="2" s="1"/>
  <c r="AG73" i="2" a="1"/>
  <c r="AG73" i="2" s="1"/>
  <c r="AH73" i="2" a="1"/>
  <c r="AH73" i="2" s="1"/>
  <c r="AI73" i="2" a="1"/>
  <c r="AI73" i="2" s="1"/>
  <c r="AJ73" i="2" a="1"/>
  <c r="AJ73" i="2" s="1"/>
  <c r="AK73" i="2" a="1"/>
  <c r="AK73" i="2" s="1"/>
  <c r="AL73" i="2" a="1"/>
  <c r="AL73" i="2" s="1"/>
  <c r="AM73" i="2" a="1"/>
  <c r="AM73" i="2" s="1"/>
  <c r="AN73" i="2" a="1"/>
  <c r="AN73" i="2" s="1"/>
  <c r="AO73" i="2" a="1"/>
  <c r="AO73" i="2" s="1"/>
  <c r="AP73" i="2" a="1"/>
  <c r="AP73" i="2" s="1"/>
  <c r="AQ73" i="2" a="1"/>
  <c r="AQ73" i="2" s="1"/>
  <c r="AR73" i="2" a="1"/>
  <c r="AR73" i="2" s="1"/>
  <c r="AS73" i="2" a="1"/>
  <c r="AS73" i="2" s="1"/>
  <c r="AT73" i="2" a="1"/>
  <c r="AT73" i="2" s="1"/>
  <c r="AU73" i="2" a="1"/>
  <c r="AU73" i="2" s="1"/>
  <c r="AV73" i="2" a="1"/>
  <c r="AV73" i="2" s="1"/>
  <c r="AW73" i="2" a="1"/>
  <c r="AW73" i="2" s="1"/>
  <c r="AX73" i="2" a="1"/>
  <c r="AX73" i="2" s="1"/>
  <c r="AY73" i="2" a="1"/>
  <c r="AY73" i="2" s="1"/>
  <c r="AZ73" i="2" a="1"/>
  <c r="AZ73" i="2" s="1"/>
  <c r="BA73" i="2" a="1"/>
  <c r="BA73" i="2" s="1"/>
  <c r="BB73" i="2" a="1"/>
  <c r="BB73" i="2" s="1"/>
  <c r="AG74" i="2" a="1"/>
  <c r="AG74" i="2" s="1"/>
  <c r="AH74" i="2" a="1"/>
  <c r="AH74" i="2" s="1"/>
  <c r="AI74" i="2" a="1"/>
  <c r="AI74" i="2" s="1"/>
  <c r="AJ74" i="2" a="1"/>
  <c r="AJ74" i="2" s="1"/>
  <c r="AK74" i="2" a="1"/>
  <c r="AK74" i="2" s="1"/>
  <c r="AL74" i="2" a="1"/>
  <c r="AL74" i="2" s="1"/>
  <c r="AM74" i="2" a="1"/>
  <c r="AM74" i="2" s="1"/>
  <c r="AN74" i="2" a="1"/>
  <c r="AN74" i="2" s="1"/>
  <c r="AO74" i="2" a="1"/>
  <c r="AO74" i="2" s="1"/>
  <c r="AP74" i="2" a="1"/>
  <c r="AP74" i="2" s="1"/>
  <c r="AQ74" i="2" a="1"/>
  <c r="AQ74" i="2" s="1"/>
  <c r="AR74" i="2" a="1"/>
  <c r="AR74" i="2" s="1"/>
  <c r="AS74" i="2" a="1"/>
  <c r="AS74" i="2" s="1"/>
  <c r="AT74" i="2" a="1"/>
  <c r="AT74" i="2" s="1"/>
  <c r="AU74" i="2" a="1"/>
  <c r="AU74" i="2" s="1"/>
  <c r="AV74" i="2" a="1"/>
  <c r="AV74" i="2" s="1"/>
  <c r="AW74" i="2" a="1"/>
  <c r="AW74" i="2" s="1"/>
  <c r="AX74" i="2" a="1"/>
  <c r="AX74" i="2"/>
  <c r="AY74" i="2" a="1"/>
  <c r="AY74" i="2" s="1"/>
  <c r="AZ74" i="2" a="1"/>
  <c r="AZ74" i="2" s="1"/>
  <c r="BA74" i="2" a="1"/>
  <c r="BA74" i="2" s="1"/>
  <c r="BB74" i="2" a="1"/>
  <c r="BB74" i="2" s="1"/>
  <c r="AG75" i="2" a="1"/>
  <c r="AG75" i="2" s="1"/>
  <c r="AH75" i="2" a="1"/>
  <c r="AH75" i="2" s="1"/>
  <c r="AI75" i="2" a="1"/>
  <c r="AI75" i="2" s="1"/>
  <c r="AJ75" i="2" a="1"/>
  <c r="AJ75" i="2" s="1"/>
  <c r="AK75" i="2" a="1"/>
  <c r="AK75" i="2" s="1"/>
  <c r="AL75" i="2" a="1"/>
  <c r="AL75" i="2" s="1"/>
  <c r="AM75" i="2" a="1"/>
  <c r="AM75" i="2" s="1"/>
  <c r="AN75" i="2" a="1"/>
  <c r="AN75" i="2" s="1"/>
  <c r="AO75" i="2" a="1"/>
  <c r="AO75" i="2" s="1"/>
  <c r="AP75" i="2" a="1"/>
  <c r="AP75" i="2" s="1"/>
  <c r="AQ75" i="2" a="1"/>
  <c r="AQ75" i="2" s="1"/>
  <c r="AR75" i="2" a="1"/>
  <c r="AR75" i="2" s="1"/>
  <c r="AS75" i="2" a="1"/>
  <c r="AS75" i="2" s="1"/>
  <c r="AT75" i="2" a="1"/>
  <c r="AT75" i="2" s="1"/>
  <c r="AU75" i="2" a="1"/>
  <c r="AU75" i="2" s="1"/>
  <c r="AV75" i="2" a="1"/>
  <c r="AV75" i="2" s="1"/>
  <c r="AW75" i="2" a="1"/>
  <c r="AW75" i="2" s="1"/>
  <c r="AX75" i="2" a="1"/>
  <c r="AX75" i="2" s="1"/>
  <c r="AY75" i="2" a="1"/>
  <c r="AY75" i="2" s="1"/>
  <c r="AZ75" i="2" a="1"/>
  <c r="AZ75" i="2" s="1"/>
  <c r="BA75" i="2" a="1"/>
  <c r="BA75" i="2" s="1"/>
  <c r="BB75" i="2" a="1"/>
  <c r="BB75" i="2" s="1"/>
  <c r="AG76" i="2" a="1"/>
  <c r="AG76" i="2" s="1"/>
  <c r="AH76" i="2" a="1"/>
  <c r="AH76" i="2" s="1"/>
  <c r="AI76" i="2" a="1"/>
  <c r="AI76" i="2" s="1"/>
  <c r="AJ76" i="2" a="1"/>
  <c r="AJ76" i="2" s="1"/>
  <c r="AK76" i="2" a="1"/>
  <c r="AK76" i="2" s="1"/>
  <c r="AL76" i="2" a="1"/>
  <c r="AL76" i="2" s="1"/>
  <c r="AM76" i="2" a="1"/>
  <c r="AM76" i="2" s="1"/>
  <c r="AN76" i="2" a="1"/>
  <c r="AN76" i="2" s="1"/>
  <c r="AO76" i="2" a="1"/>
  <c r="AO76" i="2" s="1"/>
  <c r="AP76" i="2" a="1"/>
  <c r="AP76" i="2" s="1"/>
  <c r="AQ76" i="2" a="1"/>
  <c r="AQ76" i="2" s="1"/>
  <c r="AR76" i="2" a="1"/>
  <c r="AR76" i="2" s="1"/>
  <c r="AS76" i="2" a="1"/>
  <c r="AS76" i="2" s="1"/>
  <c r="AT76" i="2" a="1"/>
  <c r="AT76" i="2" s="1"/>
  <c r="AU76" i="2" a="1"/>
  <c r="AU76" i="2" s="1"/>
  <c r="AV76" i="2" a="1"/>
  <c r="AV76" i="2" s="1"/>
  <c r="AW76" i="2" a="1"/>
  <c r="AW76" i="2" s="1"/>
  <c r="AX76" i="2" a="1"/>
  <c r="AX76" i="2" s="1"/>
  <c r="AY76" i="2" a="1"/>
  <c r="AY76" i="2" s="1"/>
  <c r="AZ76" i="2" a="1"/>
  <c r="AZ76" i="2" s="1"/>
  <c r="BA76" i="2" a="1"/>
  <c r="BA76" i="2" s="1"/>
  <c r="BB76" i="2" a="1"/>
  <c r="BB76" i="2" s="1"/>
  <c r="AG77" i="2" a="1"/>
  <c r="AG77" i="2" s="1"/>
  <c r="AH77" i="2" a="1"/>
  <c r="AH77" i="2" s="1"/>
  <c r="AI77" i="2" a="1"/>
  <c r="AI77" i="2" s="1"/>
  <c r="AJ77" i="2" a="1"/>
  <c r="AJ77" i="2" s="1"/>
  <c r="AK77" i="2" a="1"/>
  <c r="AK77" i="2" s="1"/>
  <c r="AL77" i="2" a="1"/>
  <c r="AL77" i="2" s="1"/>
  <c r="AM77" i="2" a="1"/>
  <c r="AM77" i="2" s="1"/>
  <c r="AN77" i="2" a="1"/>
  <c r="AN77" i="2" s="1"/>
  <c r="AO77" i="2" a="1"/>
  <c r="AO77" i="2" s="1"/>
  <c r="AP77" i="2" a="1"/>
  <c r="AP77" i="2" s="1"/>
  <c r="AQ77" i="2" a="1"/>
  <c r="AQ77" i="2" s="1"/>
  <c r="AR77" i="2" a="1"/>
  <c r="AR77" i="2" s="1"/>
  <c r="AS77" i="2" a="1"/>
  <c r="AS77" i="2" s="1"/>
  <c r="AT77" i="2" a="1"/>
  <c r="AT77" i="2" s="1"/>
  <c r="AU77" i="2" a="1"/>
  <c r="AU77" i="2" s="1"/>
  <c r="AV77" i="2" a="1"/>
  <c r="AV77" i="2" s="1"/>
  <c r="AW77" i="2" a="1"/>
  <c r="AW77" i="2" s="1"/>
  <c r="AX77" i="2" a="1"/>
  <c r="AX77" i="2" s="1"/>
  <c r="AY77" i="2" a="1"/>
  <c r="AY77" i="2" s="1"/>
  <c r="AZ77" i="2" a="1"/>
  <c r="AZ77" i="2" s="1"/>
  <c r="BA77" i="2" a="1"/>
  <c r="BA77" i="2" s="1"/>
  <c r="BB77" i="2" a="1"/>
  <c r="BB77" i="2" s="1"/>
  <c r="AG78" i="2" a="1"/>
  <c r="AG78" i="2" s="1"/>
  <c r="AH78" i="2" a="1"/>
  <c r="AH78" i="2" s="1"/>
  <c r="AI78" i="2" a="1"/>
  <c r="AI78" i="2" s="1"/>
  <c r="AJ78" i="2" a="1"/>
  <c r="AJ78" i="2" s="1"/>
  <c r="AK78" i="2" a="1"/>
  <c r="AK78" i="2" s="1"/>
  <c r="AL78" i="2" a="1"/>
  <c r="AL78" i="2" s="1"/>
  <c r="AM78" i="2" a="1"/>
  <c r="AM78" i="2" s="1"/>
  <c r="AN78" i="2" a="1"/>
  <c r="AN78" i="2" s="1"/>
  <c r="AO78" i="2" a="1"/>
  <c r="AO78" i="2" s="1"/>
  <c r="AP78" i="2" a="1"/>
  <c r="AP78" i="2" s="1"/>
  <c r="AQ78" i="2" a="1"/>
  <c r="AQ78" i="2" s="1"/>
  <c r="AR78" i="2" a="1"/>
  <c r="AR78" i="2" s="1"/>
  <c r="AS78" i="2" a="1"/>
  <c r="AS78" i="2" s="1"/>
  <c r="AT78" i="2" a="1"/>
  <c r="AT78" i="2" s="1"/>
  <c r="AU78" i="2" a="1"/>
  <c r="AU78" i="2" s="1"/>
  <c r="AV78" i="2" a="1"/>
  <c r="AV78" i="2" s="1"/>
  <c r="AW78" i="2" a="1"/>
  <c r="AW78" i="2" s="1"/>
  <c r="AX78" i="2" a="1"/>
  <c r="AX78" i="2" s="1"/>
  <c r="AY78" i="2" a="1"/>
  <c r="AY78" i="2" s="1"/>
  <c r="AZ78" i="2" a="1"/>
  <c r="AZ78" i="2" s="1"/>
  <c r="BA78" i="2" a="1"/>
  <c r="BA78" i="2" s="1"/>
  <c r="BB78" i="2" a="1"/>
  <c r="BB78" i="2" s="1"/>
  <c r="AF74" i="2" a="1"/>
  <c r="AF74" i="2" s="1"/>
  <c r="AF75" i="2" a="1"/>
  <c r="AF75" i="2" s="1"/>
  <c r="AF76" i="2" a="1"/>
  <c r="AF76" i="2" s="1"/>
  <c r="AF77" i="2" a="1"/>
  <c r="AF77" i="2" s="1"/>
  <c r="AF78" i="2" a="1"/>
  <c r="AF78" i="2" s="1"/>
  <c r="AF73" i="2" a="1"/>
  <c r="AF73" i="2" s="1"/>
  <c r="AG63" i="2" a="1"/>
  <c r="AG63" i="2" s="1"/>
  <c r="AH63" i="2" a="1"/>
  <c r="AH63" i="2" s="1"/>
  <c r="AI63" i="2" a="1"/>
  <c r="AI63" i="2" s="1"/>
  <c r="AJ63" i="2" a="1"/>
  <c r="AJ63" i="2" s="1"/>
  <c r="AK63" i="2" a="1"/>
  <c r="AK63" i="2" s="1"/>
  <c r="AL63" i="2" a="1"/>
  <c r="AL63" i="2" s="1"/>
  <c r="AM63" i="2" a="1"/>
  <c r="AM63" i="2" s="1"/>
  <c r="AN63" i="2" a="1"/>
  <c r="AN63" i="2" s="1"/>
  <c r="AO63" i="2" a="1"/>
  <c r="AO63" i="2" s="1"/>
  <c r="AP63" i="2" a="1"/>
  <c r="AP63" i="2" s="1"/>
  <c r="AQ63" i="2" a="1"/>
  <c r="AQ63" i="2" s="1"/>
  <c r="AR63" i="2" a="1"/>
  <c r="AR63" i="2" s="1"/>
  <c r="AS63" i="2" a="1"/>
  <c r="AS63" i="2" s="1"/>
  <c r="AT63" i="2" a="1"/>
  <c r="AT63" i="2" s="1"/>
  <c r="AU63" i="2" a="1"/>
  <c r="AU63" i="2" s="1"/>
  <c r="AV63" i="2" a="1"/>
  <c r="AV63" i="2" s="1"/>
  <c r="AW63" i="2" a="1"/>
  <c r="AW63" i="2" s="1"/>
  <c r="AX63" i="2" a="1"/>
  <c r="AX63" i="2" s="1"/>
  <c r="AY63" i="2" a="1"/>
  <c r="AY63" i="2" s="1"/>
  <c r="AZ63" i="2" a="1"/>
  <c r="AZ63" i="2" s="1"/>
  <c r="BA63" i="2" a="1"/>
  <c r="BA63" i="2" s="1"/>
  <c r="BB63" i="2" a="1"/>
  <c r="BB63" i="2" s="1"/>
  <c r="AG64" i="2" a="1"/>
  <c r="AG64" i="2" s="1"/>
  <c r="AH64" i="2" a="1"/>
  <c r="AH64" i="2" s="1"/>
  <c r="AI64" i="2" a="1"/>
  <c r="AI64" i="2" s="1"/>
  <c r="AJ64" i="2" a="1"/>
  <c r="AJ64" i="2" s="1"/>
  <c r="AK64" i="2" a="1"/>
  <c r="AK64" i="2" s="1"/>
  <c r="AL64" i="2" a="1"/>
  <c r="AL64" i="2" s="1"/>
  <c r="AM64" i="2" a="1"/>
  <c r="AM64" i="2" s="1"/>
  <c r="AN64" i="2" a="1"/>
  <c r="AN64" i="2" s="1"/>
  <c r="AO64" i="2" a="1"/>
  <c r="AO64" i="2" s="1"/>
  <c r="AP64" i="2" a="1"/>
  <c r="AP64" i="2" s="1"/>
  <c r="AQ64" i="2" a="1"/>
  <c r="AQ64" i="2" s="1"/>
  <c r="AR64" i="2" a="1"/>
  <c r="AR64" i="2" s="1"/>
  <c r="AS64" i="2" a="1"/>
  <c r="AS64" i="2" s="1"/>
  <c r="AT64" i="2" a="1"/>
  <c r="AT64" i="2" s="1"/>
  <c r="AU64" i="2" a="1"/>
  <c r="AU64" i="2" s="1"/>
  <c r="AV64" i="2" a="1"/>
  <c r="AV64" i="2" s="1"/>
  <c r="AW64" i="2" a="1"/>
  <c r="AW64" i="2" s="1"/>
  <c r="AX64" i="2" a="1"/>
  <c r="AX64" i="2" s="1"/>
  <c r="AY64" i="2" a="1"/>
  <c r="AY64" i="2" s="1"/>
  <c r="AZ64" i="2" a="1"/>
  <c r="AZ64" i="2" s="1"/>
  <c r="BA64" i="2" a="1"/>
  <c r="BA64" i="2" s="1"/>
  <c r="BB64" i="2" a="1"/>
  <c r="BB64" i="2" s="1"/>
  <c r="AG65" i="2" a="1"/>
  <c r="AG65" i="2" s="1"/>
  <c r="AH65" i="2" a="1"/>
  <c r="AH65" i="2" s="1"/>
  <c r="AI65" i="2" a="1"/>
  <c r="AI65" i="2" s="1"/>
  <c r="AJ65" i="2" a="1"/>
  <c r="AJ65" i="2" s="1"/>
  <c r="AK65" i="2" a="1"/>
  <c r="AK65" i="2" s="1"/>
  <c r="AL65" i="2" a="1"/>
  <c r="AL65" i="2" s="1"/>
  <c r="AM65" i="2" a="1"/>
  <c r="AM65" i="2" s="1"/>
  <c r="AN65" i="2" a="1"/>
  <c r="AN65" i="2" s="1"/>
  <c r="AO65" i="2" a="1"/>
  <c r="AO65" i="2" s="1"/>
  <c r="AP65" i="2" a="1"/>
  <c r="AP65" i="2" s="1"/>
  <c r="AQ65" i="2" a="1"/>
  <c r="AQ65" i="2" s="1"/>
  <c r="AR65" i="2" a="1"/>
  <c r="AR65" i="2" s="1"/>
  <c r="AS65" i="2" a="1"/>
  <c r="AS65" i="2" s="1"/>
  <c r="AT65" i="2" a="1"/>
  <c r="AT65" i="2" s="1"/>
  <c r="AU65" i="2" a="1"/>
  <c r="AU65" i="2" s="1"/>
  <c r="AV65" i="2" a="1"/>
  <c r="AV65" i="2" s="1"/>
  <c r="AW65" i="2" a="1"/>
  <c r="AW65" i="2" s="1"/>
  <c r="AX65" i="2" a="1"/>
  <c r="AX65" i="2" s="1"/>
  <c r="AY65" i="2" a="1"/>
  <c r="AY65" i="2" s="1"/>
  <c r="AZ65" i="2" a="1"/>
  <c r="AZ65" i="2" s="1"/>
  <c r="BA65" i="2" a="1"/>
  <c r="BA65" i="2" s="1"/>
  <c r="BB65" i="2" a="1"/>
  <c r="BB65" i="2" s="1"/>
  <c r="AG51" i="2" a="1"/>
  <c r="AG51" i="2" s="1"/>
  <c r="AH51" i="2" a="1"/>
  <c r="AH51" i="2" s="1"/>
  <c r="AI51" i="2" a="1"/>
  <c r="AI51" i="2" s="1"/>
  <c r="AJ51" i="2" a="1"/>
  <c r="AJ51" i="2"/>
  <c r="AK51" i="2" a="1"/>
  <c r="AK51" i="2" s="1"/>
  <c r="AL51" i="2" a="1"/>
  <c r="AL51" i="2" s="1"/>
  <c r="AM51" i="2" a="1"/>
  <c r="AM51" i="2" s="1"/>
  <c r="AN51" i="2" a="1"/>
  <c r="AN51" i="2" s="1"/>
  <c r="AO51" i="2" a="1"/>
  <c r="AO51" i="2" s="1"/>
  <c r="AP51" i="2" a="1"/>
  <c r="AP51" i="2" s="1"/>
  <c r="AQ51" i="2" a="1"/>
  <c r="AQ51" i="2" s="1"/>
  <c r="AR51" i="2" a="1"/>
  <c r="AR51" i="2" s="1"/>
  <c r="AS51" i="2" a="1"/>
  <c r="AS51" i="2" s="1"/>
  <c r="AT51" i="2" a="1"/>
  <c r="AT51" i="2" s="1"/>
  <c r="AU51" i="2" a="1"/>
  <c r="AU51" i="2" s="1"/>
  <c r="AV51" i="2" a="1"/>
  <c r="AV51" i="2" s="1"/>
  <c r="AW51" i="2" a="1"/>
  <c r="AW51" i="2" s="1"/>
  <c r="AX51" i="2" a="1"/>
  <c r="AX51" i="2" s="1"/>
  <c r="AY51" i="2" a="1"/>
  <c r="AY51" i="2" s="1"/>
  <c r="AZ51" i="2" a="1"/>
  <c r="AZ51" i="2" s="1"/>
  <c r="BA51" i="2" a="1"/>
  <c r="BA51" i="2" s="1"/>
  <c r="BB51" i="2" a="1"/>
  <c r="BB51" i="2" s="1"/>
  <c r="AG52" i="2" a="1"/>
  <c r="AG52" i="2" s="1"/>
  <c r="AH52" i="2" a="1"/>
  <c r="AH52" i="2" s="1"/>
  <c r="AI52" i="2" a="1"/>
  <c r="AI52" i="2" s="1"/>
  <c r="AJ52" i="2" a="1"/>
  <c r="AJ52" i="2" s="1"/>
  <c r="AK52" i="2" a="1"/>
  <c r="AK52" i="2" s="1"/>
  <c r="AL52" i="2" a="1"/>
  <c r="AL52" i="2" s="1"/>
  <c r="AM52" i="2" a="1"/>
  <c r="AM52" i="2" s="1"/>
  <c r="AN52" i="2" a="1"/>
  <c r="AN52" i="2" s="1"/>
  <c r="AO52" i="2" a="1"/>
  <c r="AO52" i="2" s="1"/>
  <c r="AP52" i="2" a="1"/>
  <c r="AP52" i="2" s="1"/>
  <c r="AQ52" i="2" a="1"/>
  <c r="AQ52" i="2" s="1"/>
  <c r="AR52" i="2" a="1"/>
  <c r="AR52" i="2" s="1"/>
  <c r="AS52" i="2" a="1"/>
  <c r="AS52" i="2" s="1"/>
  <c r="AT52" i="2" a="1"/>
  <c r="AT52" i="2" s="1"/>
  <c r="AU52" i="2" a="1"/>
  <c r="AU52" i="2" s="1"/>
  <c r="AV52" i="2" a="1"/>
  <c r="AV52" i="2" s="1"/>
  <c r="AW52" i="2" a="1"/>
  <c r="AW52" i="2" s="1"/>
  <c r="AX52" i="2" a="1"/>
  <c r="AX52" i="2" s="1"/>
  <c r="AY52" i="2" a="1"/>
  <c r="AY52" i="2" s="1"/>
  <c r="AZ52" i="2" a="1"/>
  <c r="AZ52" i="2" s="1"/>
  <c r="BA52" i="2" a="1"/>
  <c r="BA52" i="2" s="1"/>
  <c r="BB52" i="2" a="1"/>
  <c r="BB52" i="2" s="1"/>
  <c r="AG53" i="2" a="1"/>
  <c r="AG53" i="2" s="1"/>
  <c r="AH53" i="2" a="1"/>
  <c r="AH53" i="2" s="1"/>
  <c r="AI53" i="2" a="1"/>
  <c r="AI53" i="2" s="1"/>
  <c r="AJ53" i="2" a="1"/>
  <c r="AJ53" i="2" s="1"/>
  <c r="AK53" i="2" a="1"/>
  <c r="AK53" i="2" s="1"/>
  <c r="AL53" i="2" a="1"/>
  <c r="AL53" i="2" s="1"/>
  <c r="AM53" i="2" a="1"/>
  <c r="AM53" i="2" s="1"/>
  <c r="AN53" i="2" a="1"/>
  <c r="AN53" i="2" s="1"/>
  <c r="AO53" i="2" a="1"/>
  <c r="AO53" i="2" s="1"/>
  <c r="AP53" i="2" a="1"/>
  <c r="AP53" i="2" s="1"/>
  <c r="AQ53" i="2" a="1"/>
  <c r="AQ53" i="2" s="1"/>
  <c r="AR53" i="2" a="1"/>
  <c r="AR53" i="2" s="1"/>
  <c r="AS53" i="2" a="1"/>
  <c r="AS53" i="2" s="1"/>
  <c r="AT53" i="2" a="1"/>
  <c r="AT53" i="2" s="1"/>
  <c r="AU53" i="2" a="1"/>
  <c r="AU53" i="2" s="1"/>
  <c r="AV53" i="2" a="1"/>
  <c r="AV53" i="2" s="1"/>
  <c r="AW53" i="2" a="1"/>
  <c r="AW53" i="2" s="1"/>
  <c r="AX53" i="2" a="1"/>
  <c r="AX53" i="2" s="1"/>
  <c r="AY53" i="2" a="1"/>
  <c r="AY53" i="2" s="1"/>
  <c r="AZ53" i="2" a="1"/>
  <c r="AZ53" i="2" s="1"/>
  <c r="BA53" i="2" a="1"/>
  <c r="BA53" i="2" s="1"/>
  <c r="BB53" i="2" a="1"/>
  <c r="BB53" i="2" s="1"/>
  <c r="AG54" i="2" a="1"/>
  <c r="AG54" i="2" s="1"/>
  <c r="AH54" i="2" a="1"/>
  <c r="AH54" i="2" s="1"/>
  <c r="AI54" i="2" a="1"/>
  <c r="AI54" i="2" s="1"/>
  <c r="AJ54" i="2" a="1"/>
  <c r="AJ54" i="2" s="1"/>
  <c r="AK54" i="2" a="1"/>
  <c r="AK54" i="2" s="1"/>
  <c r="AL54" i="2" a="1"/>
  <c r="AL54" i="2" s="1"/>
  <c r="AM54" i="2" a="1"/>
  <c r="AM54" i="2" s="1"/>
  <c r="AN54" i="2" a="1"/>
  <c r="AN54" i="2" s="1"/>
  <c r="AO54" i="2" a="1"/>
  <c r="AO54" i="2" s="1"/>
  <c r="AP54" i="2" a="1"/>
  <c r="AP54" i="2" s="1"/>
  <c r="AQ54" i="2" a="1"/>
  <c r="AQ54" i="2" s="1"/>
  <c r="AR54" i="2" a="1"/>
  <c r="AR54" i="2" s="1"/>
  <c r="AS54" i="2" a="1"/>
  <c r="AS54" i="2" s="1"/>
  <c r="AT54" i="2" a="1"/>
  <c r="AT54" i="2" s="1"/>
  <c r="AU54" i="2" a="1"/>
  <c r="AU54" i="2" s="1"/>
  <c r="AV54" i="2" a="1"/>
  <c r="AV54" i="2" s="1"/>
  <c r="AW54" i="2" a="1"/>
  <c r="AW54" i="2" s="1"/>
  <c r="AX54" i="2" a="1"/>
  <c r="AX54" i="2" s="1"/>
  <c r="AY54" i="2" a="1"/>
  <c r="AY54" i="2" s="1"/>
  <c r="AZ54" i="2" a="1"/>
  <c r="AZ54" i="2" s="1"/>
  <c r="BA54" i="2" a="1"/>
  <c r="BA54" i="2" s="1"/>
  <c r="BB54" i="2" a="1"/>
  <c r="BB54" i="2" s="1"/>
  <c r="AG55" i="2" a="1"/>
  <c r="AG55" i="2" s="1"/>
  <c r="AH55" i="2" a="1"/>
  <c r="AH55" i="2" s="1"/>
  <c r="AI55" i="2" a="1"/>
  <c r="AI55" i="2" s="1"/>
  <c r="AJ55" i="2" a="1"/>
  <c r="AJ55" i="2" s="1"/>
  <c r="AK55" i="2" a="1"/>
  <c r="AK55" i="2" s="1"/>
  <c r="AL55" i="2" a="1"/>
  <c r="AL55" i="2" s="1"/>
  <c r="AM55" i="2" a="1"/>
  <c r="AM55" i="2" s="1"/>
  <c r="AN55" i="2" a="1"/>
  <c r="AN55" i="2" s="1"/>
  <c r="AO55" i="2" a="1"/>
  <c r="AO55" i="2" s="1"/>
  <c r="AP55" i="2" a="1"/>
  <c r="AP55" i="2" s="1"/>
  <c r="AQ55" i="2" a="1"/>
  <c r="AQ55" i="2" s="1"/>
  <c r="AR55" i="2" a="1"/>
  <c r="AR55" i="2" s="1"/>
  <c r="AS55" i="2" a="1"/>
  <c r="AS55" i="2" s="1"/>
  <c r="AT55" i="2" a="1"/>
  <c r="AT55" i="2" s="1"/>
  <c r="AU55" i="2" a="1"/>
  <c r="AU55" i="2" s="1"/>
  <c r="AV55" i="2" a="1"/>
  <c r="AV55" i="2" s="1"/>
  <c r="AW55" i="2" a="1"/>
  <c r="AW55" i="2" s="1"/>
  <c r="AX55" i="2" a="1"/>
  <c r="AX55" i="2" s="1"/>
  <c r="AY55" i="2" a="1"/>
  <c r="AY55" i="2" s="1"/>
  <c r="AZ55" i="2" a="1"/>
  <c r="AZ55" i="2" s="1"/>
  <c r="BA55" i="2" a="1"/>
  <c r="BA55" i="2" s="1"/>
  <c r="BB55" i="2" a="1"/>
  <c r="BB55" i="2" s="1"/>
  <c r="AG43" i="2" a="1"/>
  <c r="AG43" i="2" s="1"/>
  <c r="AH43" i="2" a="1"/>
  <c r="AH43" i="2" s="1"/>
  <c r="AI43" i="2" a="1"/>
  <c r="AI43" i="2" s="1"/>
  <c r="AJ43" i="2" a="1"/>
  <c r="AJ43" i="2"/>
  <c r="AK43" i="2" a="1"/>
  <c r="AK43" i="2" s="1"/>
  <c r="AL43" i="2" a="1"/>
  <c r="AL43" i="2" s="1"/>
  <c r="AM43" i="2" a="1"/>
  <c r="AM43" i="2" s="1"/>
  <c r="AN43" i="2" a="1"/>
  <c r="AN43" i="2" s="1"/>
  <c r="AO43" i="2" a="1"/>
  <c r="AO43" i="2" s="1"/>
  <c r="AP43" i="2" a="1"/>
  <c r="AP43" i="2" s="1"/>
  <c r="AQ43" i="2" a="1"/>
  <c r="AQ43" i="2" s="1"/>
  <c r="AR43" i="2" a="1"/>
  <c r="AR43" i="2" s="1"/>
  <c r="AS43" i="2" a="1"/>
  <c r="AS43" i="2" s="1"/>
  <c r="AT43" i="2" a="1"/>
  <c r="AT43" i="2" s="1"/>
  <c r="AU43" i="2" a="1"/>
  <c r="AU43" i="2" s="1"/>
  <c r="AV43" i="2" a="1"/>
  <c r="AV43" i="2" s="1"/>
  <c r="AW43" i="2" a="1"/>
  <c r="AW43" i="2" s="1"/>
  <c r="AX43" i="2" a="1"/>
  <c r="AX43" i="2" s="1"/>
  <c r="AY43" i="2" a="1"/>
  <c r="AY43" i="2" s="1"/>
  <c r="AZ43" i="2" a="1"/>
  <c r="AZ43" i="2" s="1"/>
  <c r="BA43" i="2" a="1"/>
  <c r="BA43" i="2" s="1"/>
  <c r="BB43" i="2" a="1"/>
  <c r="BB43" i="2" s="1"/>
  <c r="AG40" i="2" a="1"/>
  <c r="AG40" i="2" s="1"/>
  <c r="AH40" i="2" a="1"/>
  <c r="AH40" i="2" s="1"/>
  <c r="AI40" i="2" a="1"/>
  <c r="AI40" i="2" s="1"/>
  <c r="AJ40" i="2" a="1"/>
  <c r="AJ40" i="2" s="1"/>
  <c r="AK40" i="2" a="1"/>
  <c r="AK40" i="2" s="1"/>
  <c r="AL40" i="2" a="1"/>
  <c r="AL40" i="2" s="1"/>
  <c r="AM40" i="2" a="1"/>
  <c r="AM40" i="2" s="1"/>
  <c r="AN40" i="2" a="1"/>
  <c r="AN40" i="2" s="1"/>
  <c r="AO40" i="2" a="1"/>
  <c r="AO40" i="2" s="1"/>
  <c r="AP40" i="2" a="1"/>
  <c r="AP40" i="2" s="1"/>
  <c r="AQ40" i="2" a="1"/>
  <c r="AQ40" i="2" s="1"/>
  <c r="AR40" i="2" a="1"/>
  <c r="AR40" i="2" s="1"/>
  <c r="AS40" i="2" a="1"/>
  <c r="AS40" i="2" s="1"/>
  <c r="AT40" i="2" a="1"/>
  <c r="AT40" i="2" s="1"/>
  <c r="AU40" i="2" a="1"/>
  <c r="AU40" i="2" s="1"/>
  <c r="AV40" i="2" a="1"/>
  <c r="AV40" i="2" s="1"/>
  <c r="AW40" i="2" a="1"/>
  <c r="AW40" i="2" s="1"/>
  <c r="AX40" i="2" a="1"/>
  <c r="AX40" i="2" s="1"/>
  <c r="AY40" i="2" a="1"/>
  <c r="AY40" i="2" s="1"/>
  <c r="AZ40" i="2" a="1"/>
  <c r="AZ40" i="2" s="1"/>
  <c r="BA40" i="2" a="1"/>
  <c r="BA40" i="2" s="1"/>
  <c r="BB40" i="2" a="1"/>
  <c r="BB40" i="2" s="1"/>
  <c r="AG41" i="2" a="1"/>
  <c r="AG41" i="2" s="1"/>
  <c r="AH41" i="2" a="1"/>
  <c r="AH41" i="2" s="1"/>
  <c r="AI41" i="2" a="1"/>
  <c r="AI41" i="2" s="1"/>
  <c r="AJ41" i="2" a="1"/>
  <c r="AJ41" i="2" s="1"/>
  <c r="AK41" i="2" a="1"/>
  <c r="AK41" i="2" s="1"/>
  <c r="AL41" i="2" a="1"/>
  <c r="AL41" i="2" s="1"/>
  <c r="AM41" i="2" a="1"/>
  <c r="AM41" i="2" s="1"/>
  <c r="AN41" i="2" a="1"/>
  <c r="AN41" i="2" s="1"/>
  <c r="AO41" i="2" a="1"/>
  <c r="AO41" i="2" s="1"/>
  <c r="AP41" i="2" a="1"/>
  <c r="AP41" i="2" s="1"/>
  <c r="AQ41" i="2" a="1"/>
  <c r="AQ41" i="2" s="1"/>
  <c r="AR41" i="2" a="1"/>
  <c r="AR41" i="2" s="1"/>
  <c r="AS41" i="2" a="1"/>
  <c r="AS41" i="2" s="1"/>
  <c r="AT41" i="2" a="1"/>
  <c r="AT41" i="2" s="1"/>
  <c r="AU41" i="2" a="1"/>
  <c r="AU41" i="2" s="1"/>
  <c r="AV41" i="2" a="1"/>
  <c r="AV41" i="2" s="1"/>
  <c r="AW41" i="2" a="1"/>
  <c r="AW41" i="2" s="1"/>
  <c r="AX41" i="2" a="1"/>
  <c r="AX41" i="2" s="1"/>
  <c r="AY41" i="2" a="1"/>
  <c r="AY41" i="2" s="1"/>
  <c r="AZ41" i="2" a="1"/>
  <c r="AZ41" i="2" s="1"/>
  <c r="BA41" i="2" a="1"/>
  <c r="BA41" i="2" s="1"/>
  <c r="BB41" i="2" a="1"/>
  <c r="BB41" i="2" s="1"/>
  <c r="AG42" i="2" a="1"/>
  <c r="AG42" i="2" s="1"/>
  <c r="AH42" i="2" a="1"/>
  <c r="AH42" i="2" s="1"/>
  <c r="AI42" i="2" a="1"/>
  <c r="AI42" i="2" s="1"/>
  <c r="AJ42" i="2" a="1"/>
  <c r="AJ42" i="2" s="1"/>
  <c r="AK42" i="2" a="1"/>
  <c r="AK42" i="2" s="1"/>
  <c r="AL42" i="2" a="1"/>
  <c r="AL42" i="2" s="1"/>
  <c r="AM42" i="2" a="1"/>
  <c r="AM42" i="2" s="1"/>
  <c r="AN42" i="2" a="1"/>
  <c r="AN42" i="2" s="1"/>
  <c r="AO42" i="2" a="1"/>
  <c r="AO42" i="2" s="1"/>
  <c r="AP42" i="2" a="1"/>
  <c r="AP42" i="2" s="1"/>
  <c r="AQ42" i="2" a="1"/>
  <c r="AQ42" i="2" s="1"/>
  <c r="AR42" i="2" a="1"/>
  <c r="AR42" i="2" s="1"/>
  <c r="AS42" i="2" a="1"/>
  <c r="AS42" i="2" s="1"/>
  <c r="AT42" i="2" a="1"/>
  <c r="AT42" i="2" s="1"/>
  <c r="AU42" i="2" a="1"/>
  <c r="AU42" i="2" s="1"/>
  <c r="AV42" i="2" a="1"/>
  <c r="AV42" i="2" s="1"/>
  <c r="AW42" i="2" a="1"/>
  <c r="AW42" i="2" s="1"/>
  <c r="AX42" i="2" a="1"/>
  <c r="AX42" i="2" s="1"/>
  <c r="AY42" i="2" a="1"/>
  <c r="AY42" i="2" s="1"/>
  <c r="AZ42" i="2" a="1"/>
  <c r="AZ42" i="2" s="1"/>
  <c r="BA42" i="2" a="1"/>
  <c r="BA42" i="2" s="1"/>
  <c r="BB42" i="2" a="1"/>
  <c r="BB42" i="2" s="1"/>
  <c r="AF41" i="2" a="1"/>
  <c r="AF41" i="2" s="1"/>
  <c r="AF42" i="2" a="1"/>
  <c r="AF42" i="2" s="1"/>
  <c r="AF43" i="2" a="1"/>
  <c r="AF43" i="2" s="1"/>
  <c r="AF44" i="2" a="1"/>
  <c r="AF44" i="2" s="1"/>
  <c r="AF40" i="2" a="1"/>
  <c r="AF40" i="2" s="1"/>
  <c r="AG30" i="2" a="1"/>
  <c r="AG30" i="2" s="1"/>
  <c r="AH30" i="2" a="1"/>
  <c r="AH30" i="2"/>
  <c r="AI30" i="2" a="1"/>
  <c r="AI30" i="2" s="1"/>
  <c r="AJ30" i="2" a="1"/>
  <c r="AJ30" i="2" s="1"/>
  <c r="AK30" i="2" a="1"/>
  <c r="AK30" i="2" s="1"/>
  <c r="AL30" i="2" a="1"/>
  <c r="AL30" i="2" s="1"/>
  <c r="AM30" i="2" a="1"/>
  <c r="AM30" i="2" s="1"/>
  <c r="AN30" i="2" a="1"/>
  <c r="AN30" i="2" s="1"/>
  <c r="AO30" i="2" a="1"/>
  <c r="AO30" i="2" s="1"/>
  <c r="AP30" i="2" a="1"/>
  <c r="AP30" i="2" s="1"/>
  <c r="AQ30" i="2" a="1"/>
  <c r="AQ30" i="2" s="1"/>
  <c r="AR30" i="2" a="1"/>
  <c r="AR30" i="2" s="1"/>
  <c r="AS30" i="2" a="1"/>
  <c r="AS30" i="2"/>
  <c r="AT30" i="2" a="1"/>
  <c r="AT30" i="2" s="1"/>
  <c r="AU30" i="2" a="1"/>
  <c r="AU30" i="2" s="1"/>
  <c r="AV30" i="2" a="1"/>
  <c r="AV30" i="2" s="1"/>
  <c r="AW30" i="2" a="1"/>
  <c r="AW30" i="2" s="1"/>
  <c r="AX30" i="2" a="1"/>
  <c r="AX30" i="2"/>
  <c r="AY30" i="2" a="1"/>
  <c r="AY30" i="2" s="1"/>
  <c r="AZ30" i="2" a="1"/>
  <c r="AZ30" i="2" s="1"/>
  <c r="BA30" i="2" a="1"/>
  <c r="BA30" i="2" s="1"/>
  <c r="BB30" i="2" a="1"/>
  <c r="BB30" i="2" s="1"/>
  <c r="AG31" i="2" a="1"/>
  <c r="AG31" i="2" s="1"/>
  <c r="AH31" i="2" a="1"/>
  <c r="AH31" i="2" s="1"/>
  <c r="AI31" i="2" a="1"/>
  <c r="AI31" i="2" s="1"/>
  <c r="AJ31" i="2" a="1"/>
  <c r="AJ31" i="2" s="1"/>
  <c r="AK31" i="2" a="1"/>
  <c r="AK31" i="2" s="1"/>
  <c r="AL31" i="2" a="1"/>
  <c r="AL31" i="2" s="1"/>
  <c r="AM31" i="2" a="1"/>
  <c r="AM31" i="2" s="1"/>
  <c r="AN31" i="2" a="1"/>
  <c r="AN31" i="2" s="1"/>
  <c r="AO31" i="2" a="1"/>
  <c r="AO31" i="2" s="1"/>
  <c r="AP31" i="2" a="1"/>
  <c r="AP31" i="2"/>
  <c r="AQ31" i="2" a="1"/>
  <c r="AQ31" i="2" s="1"/>
  <c r="AR31" i="2" a="1"/>
  <c r="AR31" i="2" s="1"/>
  <c r="AS31" i="2" a="1"/>
  <c r="AS31" i="2" s="1"/>
  <c r="AT31" i="2" a="1"/>
  <c r="AT31" i="2" s="1"/>
  <c r="AU31" i="2" a="1"/>
  <c r="AU31" i="2" s="1"/>
  <c r="AV31" i="2" a="1"/>
  <c r="AV31" i="2" s="1"/>
  <c r="AW31" i="2" a="1"/>
  <c r="AW31" i="2" s="1"/>
  <c r="AX31" i="2" a="1"/>
  <c r="AX31" i="2" s="1"/>
  <c r="AY31" i="2" a="1"/>
  <c r="AY31" i="2" s="1"/>
  <c r="AZ31" i="2" a="1"/>
  <c r="AZ31" i="2" s="1"/>
  <c r="BA31" i="2" a="1"/>
  <c r="BA31" i="2" s="1"/>
  <c r="BB31" i="2" a="1"/>
  <c r="BB31" i="2"/>
  <c r="AG32" i="2" a="1"/>
  <c r="AG32" i="2" s="1"/>
  <c r="AH32" i="2" a="1"/>
  <c r="AH32" i="2" s="1"/>
  <c r="AI32" i="2" a="1"/>
  <c r="AI32" i="2" s="1"/>
  <c r="AJ32" i="2" a="1"/>
  <c r="AJ32" i="2" s="1"/>
  <c r="AK32" i="2" a="1"/>
  <c r="AK32" i="2" s="1"/>
  <c r="AL32" i="2" a="1"/>
  <c r="AL32" i="2" s="1"/>
  <c r="AM32" i="2" a="1"/>
  <c r="AM32" i="2" s="1"/>
  <c r="AN32" i="2" a="1"/>
  <c r="AN32" i="2" s="1"/>
  <c r="AO32" i="2" a="1"/>
  <c r="AO32" i="2" s="1"/>
  <c r="AP32" i="2" a="1"/>
  <c r="AP32" i="2" s="1"/>
  <c r="AQ32" i="2" a="1"/>
  <c r="AQ32" i="2" s="1"/>
  <c r="AR32" i="2" a="1"/>
  <c r="AR32" i="2" s="1"/>
  <c r="AS32" i="2" a="1"/>
  <c r="AS32" i="2" s="1"/>
  <c r="AT32" i="2" a="1"/>
  <c r="AT32" i="2" s="1"/>
  <c r="AU32" i="2" a="1"/>
  <c r="AU32" i="2" s="1"/>
  <c r="AV32" i="2" a="1"/>
  <c r="AV32" i="2" s="1"/>
  <c r="AW32" i="2" a="1"/>
  <c r="AW32" i="2" s="1"/>
  <c r="AX32" i="2" a="1"/>
  <c r="AX32" i="2" s="1"/>
  <c r="AY32" i="2" a="1"/>
  <c r="AY32" i="2" s="1"/>
  <c r="AZ32" i="2" a="1"/>
  <c r="AZ32" i="2" s="1"/>
  <c r="BA32" i="2" a="1"/>
  <c r="BA32" i="2" s="1"/>
  <c r="BB32" i="2" a="1"/>
  <c r="BB32" i="2" s="1"/>
  <c r="AF31" i="2" a="1"/>
  <c r="AF31" i="2" s="1"/>
  <c r="AF32" i="2" a="1"/>
  <c r="AF32" i="2" s="1"/>
  <c r="AF30" i="2" a="1"/>
  <c r="AF30" i="2" s="1"/>
  <c r="AG18" i="2" a="1"/>
  <c r="AG18" i="2" s="1"/>
  <c r="AH18" i="2" a="1"/>
  <c r="AH18" i="2" s="1"/>
  <c r="AI18" i="2" a="1"/>
  <c r="AI18" i="2" s="1"/>
  <c r="AJ18" i="2" a="1"/>
  <c r="AJ18" i="2" s="1"/>
  <c r="AK18" i="2" a="1"/>
  <c r="AK18" i="2" s="1"/>
  <c r="AL18" i="2" a="1"/>
  <c r="AL18" i="2" s="1"/>
  <c r="AM18" i="2" a="1"/>
  <c r="AM18" i="2" s="1"/>
  <c r="AN18" i="2" a="1"/>
  <c r="AN18" i="2" s="1"/>
  <c r="AO18" i="2" a="1"/>
  <c r="AO18" i="2" s="1"/>
  <c r="AP18" i="2" a="1"/>
  <c r="AP18" i="2" s="1"/>
  <c r="AQ18" i="2" a="1"/>
  <c r="AQ18" i="2" s="1"/>
  <c r="AR18" i="2" a="1"/>
  <c r="AR18" i="2" s="1"/>
  <c r="AS18" i="2" a="1"/>
  <c r="AS18" i="2" s="1"/>
  <c r="AT18" i="2" a="1"/>
  <c r="AT18" i="2" s="1"/>
  <c r="AU18" i="2" a="1"/>
  <c r="AU18" i="2" s="1"/>
  <c r="AV18" i="2" a="1"/>
  <c r="AV18" i="2" s="1"/>
  <c r="AW18" i="2" a="1"/>
  <c r="AW18" i="2" s="1"/>
  <c r="AX18" i="2" a="1"/>
  <c r="AX18" i="2" s="1"/>
  <c r="AY18" i="2" a="1"/>
  <c r="AY18" i="2" s="1"/>
  <c r="AZ18" i="2" a="1"/>
  <c r="AZ18" i="2" s="1"/>
  <c r="BA18" i="2" a="1"/>
  <c r="BA18" i="2" s="1"/>
  <c r="BB18" i="2" a="1"/>
  <c r="BB18" i="2" s="1"/>
  <c r="AG19" i="2" a="1"/>
  <c r="AG19" i="2" s="1"/>
  <c r="AH19" i="2" a="1"/>
  <c r="AH19" i="2" s="1"/>
  <c r="AI19" i="2" a="1"/>
  <c r="AI19" i="2" s="1"/>
  <c r="AJ19" i="2" a="1"/>
  <c r="AJ19" i="2" s="1"/>
  <c r="AK19" i="2" a="1"/>
  <c r="AK19" i="2" s="1"/>
  <c r="AL19" i="2" a="1"/>
  <c r="AL19" i="2" s="1"/>
  <c r="AM19" i="2" a="1"/>
  <c r="AM19" i="2" s="1"/>
  <c r="AN19" i="2" a="1"/>
  <c r="AN19" i="2" s="1"/>
  <c r="AO19" i="2" a="1"/>
  <c r="AO19" i="2" s="1"/>
  <c r="AP19" i="2" a="1"/>
  <c r="AP19" i="2" s="1"/>
  <c r="AQ19" i="2" a="1"/>
  <c r="AQ19" i="2" s="1"/>
  <c r="AR19" i="2" a="1"/>
  <c r="AR19" i="2" s="1"/>
  <c r="AS19" i="2" a="1"/>
  <c r="AS19" i="2" s="1"/>
  <c r="AT19" i="2" a="1"/>
  <c r="AT19" i="2" s="1"/>
  <c r="AU19" i="2" a="1"/>
  <c r="AU19" i="2" s="1"/>
  <c r="AV19" i="2" a="1"/>
  <c r="AV19" i="2" s="1"/>
  <c r="AW19" i="2" a="1"/>
  <c r="AW19" i="2" s="1"/>
  <c r="AX19" i="2" a="1"/>
  <c r="AX19" i="2" s="1"/>
  <c r="AY19" i="2" a="1"/>
  <c r="AY19" i="2" s="1"/>
  <c r="AZ19" i="2" a="1"/>
  <c r="AZ19" i="2" s="1"/>
  <c r="BA19" i="2" a="1"/>
  <c r="BA19" i="2" s="1"/>
  <c r="BB19" i="2" a="1"/>
  <c r="BB19" i="2" s="1"/>
  <c r="AG20" i="2" a="1"/>
  <c r="AG20" i="2" s="1"/>
  <c r="AH20" i="2" a="1"/>
  <c r="AH20" i="2" s="1"/>
  <c r="AI20" i="2" a="1"/>
  <c r="AI20" i="2" s="1"/>
  <c r="AJ20" i="2" a="1"/>
  <c r="AJ20" i="2" s="1"/>
  <c r="AK20" i="2" a="1"/>
  <c r="AK20" i="2" s="1"/>
  <c r="AL20" i="2" a="1"/>
  <c r="AL20" i="2" s="1"/>
  <c r="AM20" i="2" a="1"/>
  <c r="AM20" i="2" s="1"/>
  <c r="AN20" i="2" a="1"/>
  <c r="AN20" i="2" s="1"/>
  <c r="AO20" i="2" a="1"/>
  <c r="AO20" i="2" s="1"/>
  <c r="AP20" i="2" a="1"/>
  <c r="AP20" i="2" s="1"/>
  <c r="AQ20" i="2" a="1"/>
  <c r="AQ20" i="2" s="1"/>
  <c r="AR20" i="2" a="1"/>
  <c r="AR20" i="2" s="1"/>
  <c r="AS20" i="2" a="1"/>
  <c r="AS20" i="2" s="1"/>
  <c r="AT20" i="2" a="1"/>
  <c r="AT20" i="2" s="1"/>
  <c r="AU20" i="2" a="1"/>
  <c r="AU20" i="2" s="1"/>
  <c r="AV20" i="2" a="1"/>
  <c r="AV20" i="2" s="1"/>
  <c r="AW20" i="2" a="1"/>
  <c r="AW20" i="2" s="1"/>
  <c r="AX20" i="2" a="1"/>
  <c r="AX20" i="2" s="1"/>
  <c r="AY20" i="2" a="1"/>
  <c r="AY20" i="2" s="1"/>
  <c r="AZ20" i="2" a="1"/>
  <c r="AZ20" i="2" s="1"/>
  <c r="BA20" i="2" a="1"/>
  <c r="BA20" i="2" s="1"/>
  <c r="BB20" i="2" a="1"/>
  <c r="BB20" i="2" s="1"/>
  <c r="AG21" i="2" a="1"/>
  <c r="AG21" i="2" s="1"/>
  <c r="AH21" i="2" a="1"/>
  <c r="AH21" i="2" s="1"/>
  <c r="AI21" i="2" a="1"/>
  <c r="AI21" i="2" s="1"/>
  <c r="AJ21" i="2" a="1"/>
  <c r="AJ21" i="2" s="1"/>
  <c r="AK21" i="2" a="1"/>
  <c r="AK21" i="2" s="1"/>
  <c r="AL21" i="2" a="1"/>
  <c r="AL21" i="2" s="1"/>
  <c r="AM21" i="2" a="1"/>
  <c r="AM21" i="2" s="1"/>
  <c r="AN21" i="2" a="1"/>
  <c r="AN21" i="2" s="1"/>
  <c r="AO21" i="2" a="1"/>
  <c r="AO21" i="2" s="1"/>
  <c r="AP21" i="2" a="1"/>
  <c r="AP21" i="2" s="1"/>
  <c r="AQ21" i="2" a="1"/>
  <c r="AQ21" i="2" s="1"/>
  <c r="AR21" i="2" a="1"/>
  <c r="AR21" i="2" s="1"/>
  <c r="AS21" i="2" a="1"/>
  <c r="AS21" i="2" s="1"/>
  <c r="AT21" i="2" a="1"/>
  <c r="AT21" i="2" s="1"/>
  <c r="AU21" i="2" a="1"/>
  <c r="AU21" i="2" s="1"/>
  <c r="AV21" i="2" a="1"/>
  <c r="AV21" i="2" s="1"/>
  <c r="AW21" i="2" a="1"/>
  <c r="AW21" i="2" s="1"/>
  <c r="AX21" i="2" a="1"/>
  <c r="AX21" i="2" s="1"/>
  <c r="AY21" i="2" a="1"/>
  <c r="AY21" i="2" s="1"/>
  <c r="AZ21" i="2" a="1"/>
  <c r="AZ21" i="2" s="1"/>
  <c r="BA21" i="2" a="1"/>
  <c r="BA21" i="2" s="1"/>
  <c r="BB21" i="2" a="1"/>
  <c r="BB21" i="2" s="1"/>
  <c r="AG22" i="2" a="1"/>
  <c r="AG22" i="2" s="1"/>
  <c r="AH22" i="2" a="1"/>
  <c r="AH22" i="2" s="1"/>
  <c r="AI22" i="2" a="1"/>
  <c r="AI22" i="2" s="1"/>
  <c r="AJ22" i="2" a="1"/>
  <c r="AJ22" i="2" s="1"/>
  <c r="AK22" i="2" a="1"/>
  <c r="AK22" i="2" s="1"/>
  <c r="AL22" i="2" a="1"/>
  <c r="AL22" i="2" s="1"/>
  <c r="AM22" i="2" a="1"/>
  <c r="AM22" i="2" s="1"/>
  <c r="AN22" i="2" a="1"/>
  <c r="AN22" i="2" s="1"/>
  <c r="AO22" i="2" a="1"/>
  <c r="AO22" i="2" s="1"/>
  <c r="AP22" i="2" a="1"/>
  <c r="AP22" i="2" s="1"/>
  <c r="AQ22" i="2" a="1"/>
  <c r="AQ22" i="2" s="1"/>
  <c r="AR22" i="2" a="1"/>
  <c r="AR22" i="2" s="1"/>
  <c r="AS22" i="2" a="1"/>
  <c r="AS22" i="2" s="1"/>
  <c r="AT22" i="2" a="1"/>
  <c r="AT22" i="2" s="1"/>
  <c r="AU22" i="2" a="1"/>
  <c r="AU22" i="2" s="1"/>
  <c r="AV22" i="2" a="1"/>
  <c r="AV22" i="2" s="1"/>
  <c r="AW22" i="2" a="1"/>
  <c r="AW22" i="2" s="1"/>
  <c r="AX22" i="2" a="1"/>
  <c r="AX22" i="2" s="1"/>
  <c r="AY22" i="2" a="1"/>
  <c r="AY22" i="2" s="1"/>
  <c r="AZ22" i="2" a="1"/>
  <c r="AZ22" i="2" s="1"/>
  <c r="BA22" i="2" a="1"/>
  <c r="BA22" i="2" s="1"/>
  <c r="BB22" i="2" a="1"/>
  <c r="BB22" i="2" s="1"/>
  <c r="AF19" i="2" a="1"/>
  <c r="AF19" i="2" s="1"/>
  <c r="AF20" i="2" a="1"/>
  <c r="AF20" i="2" s="1"/>
  <c r="AF21" i="2" a="1"/>
  <c r="AF21" i="2" s="1"/>
  <c r="AF22" i="2" a="1"/>
  <c r="AF22" i="2" s="1"/>
  <c r="AF18" i="2" a="1"/>
  <c r="AF18" i="2" s="1"/>
  <c r="AG5" i="2" a="1"/>
  <c r="AG5" i="2" s="1"/>
  <c r="AH5" i="2" a="1"/>
  <c r="AH5" i="2" s="1"/>
  <c r="AI5" i="2" a="1"/>
  <c r="AI5" i="2" s="1"/>
  <c r="AJ5" i="2" a="1"/>
  <c r="AJ5" i="2" s="1"/>
  <c r="AK5" i="2" a="1"/>
  <c r="AK5" i="2" s="1"/>
  <c r="AL5" i="2" a="1"/>
  <c r="AL5" i="2" s="1"/>
  <c r="AM5" i="2" a="1"/>
  <c r="AM5" i="2" s="1"/>
  <c r="AN5" i="2" a="1"/>
  <c r="AN5" i="2" s="1"/>
  <c r="AO5" i="2" a="1"/>
  <c r="AO5" i="2" s="1"/>
  <c r="AP5" i="2" a="1"/>
  <c r="AP5" i="2" s="1"/>
  <c r="AQ5" i="2" a="1"/>
  <c r="AQ5" i="2" s="1"/>
  <c r="AR5" i="2" a="1"/>
  <c r="AR5" i="2" s="1"/>
  <c r="AS5" i="2" a="1"/>
  <c r="AS5" i="2" s="1"/>
  <c r="AT5" i="2" a="1"/>
  <c r="AT5" i="2" s="1"/>
  <c r="AU5" i="2" a="1"/>
  <c r="AU5" i="2" s="1"/>
  <c r="AV5" i="2" a="1"/>
  <c r="AV5" i="2" s="1"/>
  <c r="AW5" i="2" a="1"/>
  <c r="AW5" i="2" s="1"/>
  <c r="AX5" i="2" a="1"/>
  <c r="AX5" i="2" s="1"/>
  <c r="AY5" i="2" a="1"/>
  <c r="AY5" i="2" s="1"/>
  <c r="AZ5" i="2" a="1"/>
  <c r="AZ5" i="2" s="1"/>
  <c r="BA5" i="2" a="1"/>
  <c r="BA5" i="2" s="1"/>
  <c r="BB5" i="2" a="1"/>
  <c r="BB5" i="2" s="1"/>
  <c r="AG6" i="2" a="1"/>
  <c r="AG6" i="2" s="1"/>
  <c r="AH6" i="2" a="1"/>
  <c r="AH6" i="2" s="1"/>
  <c r="AI6" i="2" a="1"/>
  <c r="AI6" i="2" s="1"/>
  <c r="AJ6" i="2" a="1"/>
  <c r="AJ6" i="2" s="1"/>
  <c r="AK6" i="2" a="1"/>
  <c r="AK6" i="2" s="1"/>
  <c r="AL6" i="2" a="1"/>
  <c r="AL6" i="2" s="1"/>
  <c r="AM6" i="2" a="1"/>
  <c r="AM6" i="2" s="1"/>
  <c r="AN6" i="2" a="1"/>
  <c r="AN6" i="2" s="1"/>
  <c r="AO6" i="2" a="1"/>
  <c r="AO6" i="2" s="1"/>
  <c r="AP6" i="2" a="1"/>
  <c r="AP6" i="2" s="1"/>
  <c r="AQ6" i="2" a="1"/>
  <c r="AQ6" i="2" s="1"/>
  <c r="AR6" i="2" a="1"/>
  <c r="AR6" i="2" s="1"/>
  <c r="AS6" i="2" a="1"/>
  <c r="AS6" i="2" s="1"/>
  <c r="AT6" i="2" a="1"/>
  <c r="AT6" i="2" s="1"/>
  <c r="AU6" i="2" a="1"/>
  <c r="AU6" i="2" s="1"/>
  <c r="AV6" i="2" a="1"/>
  <c r="AV6" i="2" s="1"/>
  <c r="AW6" i="2" a="1"/>
  <c r="AW6" i="2" s="1"/>
  <c r="AX6" i="2" a="1"/>
  <c r="AX6" i="2" s="1"/>
  <c r="AY6" i="2" a="1"/>
  <c r="AY6" i="2" s="1"/>
  <c r="AZ6" i="2" a="1"/>
  <c r="AZ6" i="2" s="1"/>
  <c r="BA6" i="2" a="1"/>
  <c r="BA6" i="2" s="1"/>
  <c r="BB6" i="2" a="1"/>
  <c r="BB6" i="2" s="1"/>
  <c r="AG7" i="2" a="1"/>
  <c r="AG7" i="2" s="1"/>
  <c r="AH7" i="2" a="1"/>
  <c r="AH7" i="2" s="1"/>
  <c r="AI7" i="2" a="1"/>
  <c r="AI7" i="2" s="1"/>
  <c r="AJ7" i="2" a="1"/>
  <c r="AJ7" i="2" s="1"/>
  <c r="AK7" i="2" a="1"/>
  <c r="AK7" i="2" s="1"/>
  <c r="AL7" i="2" a="1"/>
  <c r="AL7" i="2" s="1"/>
  <c r="AM7" i="2" a="1"/>
  <c r="AM7" i="2" s="1"/>
  <c r="AN7" i="2" a="1"/>
  <c r="AN7" i="2" s="1"/>
  <c r="AO7" i="2" a="1"/>
  <c r="AO7" i="2" s="1"/>
  <c r="AP7" i="2" a="1"/>
  <c r="AP7" i="2" s="1"/>
  <c r="AQ7" i="2" a="1"/>
  <c r="AQ7" i="2" s="1"/>
  <c r="AR7" i="2" a="1"/>
  <c r="AR7" i="2" s="1"/>
  <c r="AS7" i="2" a="1"/>
  <c r="AS7" i="2" s="1"/>
  <c r="AT7" i="2" a="1"/>
  <c r="AT7" i="2" s="1"/>
  <c r="AU7" i="2" a="1"/>
  <c r="AU7" i="2" s="1"/>
  <c r="AV7" i="2" a="1"/>
  <c r="AV7" i="2" s="1"/>
  <c r="AW7" i="2" a="1"/>
  <c r="AW7" i="2" s="1"/>
  <c r="AX7" i="2" a="1"/>
  <c r="AX7" i="2" s="1"/>
  <c r="AY7" i="2" a="1"/>
  <c r="AY7" i="2" s="1"/>
  <c r="AZ7" i="2" a="1"/>
  <c r="AZ7" i="2" s="1"/>
  <c r="BA7" i="2" a="1"/>
  <c r="BA7" i="2" s="1"/>
  <c r="BB7" i="2" a="1"/>
  <c r="BB7" i="2" s="1"/>
  <c r="AG8" i="2" a="1"/>
  <c r="AG8" i="2" s="1"/>
  <c r="AH8" i="2" a="1"/>
  <c r="AH8" i="2" s="1"/>
  <c r="AI8" i="2" a="1"/>
  <c r="AI8" i="2" s="1"/>
  <c r="AJ8" i="2" a="1"/>
  <c r="AJ8" i="2" s="1"/>
  <c r="AK8" i="2" a="1"/>
  <c r="AK8" i="2" s="1"/>
  <c r="AL8" i="2" a="1"/>
  <c r="AL8" i="2" s="1"/>
  <c r="AM8" i="2" a="1"/>
  <c r="AM8" i="2" s="1"/>
  <c r="AN8" i="2" a="1"/>
  <c r="AN8" i="2" s="1"/>
  <c r="AO8" i="2" a="1"/>
  <c r="AO8" i="2" s="1"/>
  <c r="AP8" i="2" a="1"/>
  <c r="AP8" i="2" s="1"/>
  <c r="AQ8" i="2" a="1"/>
  <c r="AQ8" i="2" s="1"/>
  <c r="AR8" i="2" a="1"/>
  <c r="AR8" i="2" s="1"/>
  <c r="AS8" i="2" a="1"/>
  <c r="AS8" i="2" s="1"/>
  <c r="AT8" i="2" a="1"/>
  <c r="AT8" i="2" s="1"/>
  <c r="AU8" i="2" a="1"/>
  <c r="AU8" i="2" s="1"/>
  <c r="AV8" i="2" a="1"/>
  <c r="AV8" i="2" s="1"/>
  <c r="AW8" i="2" a="1"/>
  <c r="AW8" i="2" s="1"/>
  <c r="AX8" i="2" a="1"/>
  <c r="AX8" i="2" s="1"/>
  <c r="AY8" i="2" a="1"/>
  <c r="AY8" i="2" s="1"/>
  <c r="AZ8" i="2" a="1"/>
  <c r="AZ8" i="2" s="1"/>
  <c r="BA8" i="2" a="1"/>
  <c r="BA8" i="2" s="1"/>
  <c r="BB8" i="2" a="1"/>
  <c r="BB8" i="2" s="1"/>
  <c r="AG9" i="2" a="1"/>
  <c r="AG9" i="2" s="1"/>
  <c r="AH9" i="2" a="1"/>
  <c r="AH9" i="2" s="1"/>
  <c r="AI9" i="2" a="1"/>
  <c r="AI9" i="2" s="1"/>
  <c r="AJ9" i="2" a="1"/>
  <c r="AJ9" i="2" s="1"/>
  <c r="AK9" i="2" a="1"/>
  <c r="AK9" i="2" s="1"/>
  <c r="AL9" i="2" a="1"/>
  <c r="AL9" i="2" s="1"/>
  <c r="AM9" i="2" a="1"/>
  <c r="AM9" i="2" s="1"/>
  <c r="AN9" i="2" a="1"/>
  <c r="AN9" i="2" s="1"/>
  <c r="AO9" i="2" a="1"/>
  <c r="AO9" i="2" s="1"/>
  <c r="AP9" i="2" a="1"/>
  <c r="AP9" i="2" s="1"/>
  <c r="AQ9" i="2" a="1"/>
  <c r="AQ9" i="2" s="1"/>
  <c r="AR9" i="2" a="1"/>
  <c r="AR9" i="2" s="1"/>
  <c r="AS9" i="2" a="1"/>
  <c r="AS9" i="2" s="1"/>
  <c r="AT9" i="2" a="1"/>
  <c r="AT9" i="2" s="1"/>
  <c r="AU9" i="2" a="1"/>
  <c r="AU9" i="2" s="1"/>
  <c r="AV9" i="2" a="1"/>
  <c r="AV9" i="2" s="1"/>
  <c r="AW9" i="2" a="1"/>
  <c r="AW9" i="2" s="1"/>
  <c r="AX9" i="2" a="1"/>
  <c r="AX9" i="2" s="1"/>
  <c r="AY9" i="2" a="1"/>
  <c r="AY9" i="2" s="1"/>
  <c r="AZ9" i="2" a="1"/>
  <c r="AZ9" i="2" s="1"/>
  <c r="BA9" i="2" a="1"/>
  <c r="BA9" i="2" s="1"/>
  <c r="BB9" i="2" a="1"/>
  <c r="BB9" i="2" s="1"/>
  <c r="AG10" i="2" a="1"/>
  <c r="AG10" i="2" s="1"/>
  <c r="AH10" i="2" a="1"/>
  <c r="AH10" i="2" s="1"/>
  <c r="AI10" i="2" a="1"/>
  <c r="AI10" i="2" s="1"/>
  <c r="AJ10" i="2" a="1"/>
  <c r="AJ10" i="2" s="1"/>
  <c r="AK10" i="2" a="1"/>
  <c r="AK10" i="2" s="1"/>
  <c r="AL10" i="2" a="1"/>
  <c r="AL10" i="2" s="1"/>
  <c r="AM10" i="2" a="1"/>
  <c r="AM10" i="2" s="1"/>
  <c r="AN10" i="2" a="1"/>
  <c r="AN10" i="2" s="1"/>
  <c r="AO10" i="2" a="1"/>
  <c r="AO10" i="2" s="1"/>
  <c r="AP10" i="2" a="1"/>
  <c r="AP10" i="2" s="1"/>
  <c r="AQ10" i="2" a="1"/>
  <c r="AQ10" i="2" s="1"/>
  <c r="AR10" i="2" a="1"/>
  <c r="AR10" i="2" s="1"/>
  <c r="AS10" i="2" a="1"/>
  <c r="AS10" i="2" s="1"/>
  <c r="AT10" i="2" a="1"/>
  <c r="AT10" i="2" s="1"/>
  <c r="AU10" i="2" a="1"/>
  <c r="AU10" i="2" s="1"/>
  <c r="AV10" i="2" a="1"/>
  <c r="AV10" i="2" s="1"/>
  <c r="AW10" i="2" a="1"/>
  <c r="AW10" i="2" s="1"/>
  <c r="AX10" i="2" a="1"/>
  <c r="AX10" i="2" s="1"/>
  <c r="AY10" i="2" a="1"/>
  <c r="AY10" i="2" s="1"/>
  <c r="AZ10" i="2" a="1"/>
  <c r="AZ10" i="2" s="1"/>
  <c r="BA10" i="2" a="1"/>
  <c r="BA10" i="2" s="1"/>
  <c r="BB10" i="2" a="1"/>
  <c r="BB10" i="2" s="1"/>
  <c r="AF6" i="2" a="1"/>
  <c r="AF6" i="2" s="1"/>
  <c r="AF7" i="2" a="1"/>
  <c r="AF7" i="2" s="1"/>
  <c r="AF8" i="2" a="1"/>
  <c r="AF8" i="2" s="1"/>
  <c r="AF9" i="2" a="1"/>
  <c r="AF9" i="2" s="1"/>
  <c r="AF10" i="2" a="1"/>
  <c r="AF10" i="2" s="1"/>
  <c r="AF5" i="2" a="1"/>
  <c r="AF5" i="2" s="1"/>
  <c r="BB17" i="20" l="1" a="1"/>
  <c r="BB17" i="20" s="1"/>
  <c r="BA17" i="20" a="1"/>
  <c r="BA17" i="20" s="1"/>
  <c r="AZ17" i="20" a="1"/>
  <c r="AZ17" i="20" s="1"/>
  <c r="AY17" i="20" a="1"/>
  <c r="AY17" i="20" s="1"/>
  <c r="AX17" i="20" a="1"/>
  <c r="AX17" i="20" s="1"/>
  <c r="AW17" i="20" a="1"/>
  <c r="AW17" i="20" s="1"/>
  <c r="AV17" i="20" a="1"/>
  <c r="AV17" i="20" s="1"/>
  <c r="AU17" i="20" a="1"/>
  <c r="AU17" i="20" s="1"/>
  <c r="AT17" i="20" a="1"/>
  <c r="AT17" i="20" s="1"/>
  <c r="AS17" i="20" a="1"/>
  <c r="AS17" i="20" s="1"/>
  <c r="AR17" i="20" a="1"/>
  <c r="AR17" i="20" s="1"/>
  <c r="AQ17" i="20" a="1"/>
  <c r="AQ17" i="20" s="1"/>
  <c r="AP17" i="20" a="1"/>
  <c r="AP17" i="20" s="1"/>
  <c r="AO17" i="20" a="1"/>
  <c r="AO17" i="20" s="1"/>
  <c r="AN17" i="20" a="1"/>
  <c r="AN17" i="20" s="1"/>
  <c r="AM17" i="20" a="1"/>
  <c r="AM17" i="20" s="1"/>
  <c r="AL17" i="20" a="1"/>
  <c r="AL17" i="20" s="1"/>
  <c r="AK17" i="20" a="1"/>
  <c r="AK17" i="20" s="1"/>
  <c r="AJ17" i="20" a="1"/>
  <c r="AJ17" i="20" s="1"/>
  <c r="AI17" i="20" a="1"/>
  <c r="AI17" i="20" s="1"/>
  <c r="AH17" i="20" a="1"/>
  <c r="AH17" i="20" s="1"/>
  <c r="AG17" i="20" a="1"/>
  <c r="AG17" i="20" s="1"/>
  <c r="BB16" i="20" a="1"/>
  <c r="BB16" i="20" s="1"/>
  <c r="BA16" i="20" a="1"/>
  <c r="BA16" i="20" s="1"/>
  <c r="AZ16" i="20" a="1"/>
  <c r="AZ16" i="20" s="1"/>
  <c r="AY16" i="20" a="1"/>
  <c r="AY16" i="20" s="1"/>
  <c r="AX16" i="20" a="1"/>
  <c r="AX16" i="20" s="1"/>
  <c r="AW16" i="20" a="1"/>
  <c r="AW16" i="20" s="1"/>
  <c r="AV16" i="20" a="1"/>
  <c r="AV16" i="20" s="1"/>
  <c r="AU16" i="20" a="1"/>
  <c r="AU16" i="20" s="1"/>
  <c r="AT16" i="20" a="1"/>
  <c r="AT16" i="20" s="1"/>
  <c r="AS16" i="20" a="1"/>
  <c r="AS16" i="20" s="1"/>
  <c r="AR16" i="20" a="1"/>
  <c r="AR16" i="20" s="1"/>
  <c r="AQ16" i="20" a="1"/>
  <c r="AQ16" i="20" s="1"/>
  <c r="AP16" i="20" a="1"/>
  <c r="AP16" i="20" s="1"/>
  <c r="AO16" i="20" a="1"/>
  <c r="AO16" i="20" s="1"/>
  <c r="AN16" i="20" a="1"/>
  <c r="AN16" i="20" s="1"/>
  <c r="AM16" i="20" a="1"/>
  <c r="AM16" i="20" s="1"/>
  <c r="AL16" i="20" a="1"/>
  <c r="AL16" i="20" s="1"/>
  <c r="AK16" i="20" a="1"/>
  <c r="AK16" i="20" s="1"/>
  <c r="AJ16" i="20" a="1"/>
  <c r="AJ16" i="20" s="1"/>
  <c r="AI16" i="20" a="1"/>
  <c r="AI16" i="20" s="1"/>
  <c r="AH16" i="20" a="1"/>
  <c r="AH16" i="20" s="1"/>
  <c r="AG16" i="20" a="1"/>
  <c r="AG16" i="20" s="1"/>
  <c r="BB15" i="20" a="1"/>
  <c r="BB15" i="20" s="1"/>
  <c r="BA15" i="20" a="1"/>
  <c r="BA15" i="20" s="1"/>
  <c r="AZ15" i="20" a="1"/>
  <c r="AZ15" i="20" s="1"/>
  <c r="AY15" i="20" a="1"/>
  <c r="AY15" i="20" s="1"/>
  <c r="AX15" i="20" a="1"/>
  <c r="AX15" i="20" s="1"/>
  <c r="AW15" i="20" a="1"/>
  <c r="AW15" i="20" s="1"/>
  <c r="AV15" i="20" a="1"/>
  <c r="AV15" i="20" s="1"/>
  <c r="AU15" i="20" a="1"/>
  <c r="AU15" i="20" s="1"/>
  <c r="AT15" i="20" a="1"/>
  <c r="AT15" i="20" s="1"/>
  <c r="AS15" i="20" a="1"/>
  <c r="AS15" i="20" s="1"/>
  <c r="AR15" i="20" a="1"/>
  <c r="AR15" i="20" s="1"/>
  <c r="AQ15" i="20" a="1"/>
  <c r="AQ15" i="20" s="1"/>
  <c r="AP15" i="20" a="1"/>
  <c r="AP15" i="20" s="1"/>
  <c r="AO15" i="20" a="1"/>
  <c r="AO15" i="20" s="1"/>
  <c r="AN15" i="20" a="1"/>
  <c r="AN15" i="20" s="1"/>
  <c r="AM15" i="20" a="1"/>
  <c r="AM15" i="20" s="1"/>
  <c r="AL15" i="20" a="1"/>
  <c r="AL15" i="20" s="1"/>
  <c r="AK15" i="20" a="1"/>
  <c r="AK15" i="20" s="1"/>
  <c r="AJ15" i="20" a="1"/>
  <c r="AJ15" i="20" s="1"/>
  <c r="AI15" i="20" a="1"/>
  <c r="AI15" i="20" s="1"/>
  <c r="AH15" i="20" a="1"/>
  <c r="AH15" i="20" s="1"/>
  <c r="AG15" i="20" a="1"/>
  <c r="AG15" i="20" s="1"/>
  <c r="AH5" i="20" a="1"/>
  <c r="AH5" i="20" s="1"/>
  <c r="AI5" i="20" a="1"/>
  <c r="AI5" i="20"/>
  <c r="AJ5" i="20" a="1"/>
  <c r="AJ5" i="20" s="1"/>
  <c r="AK5" i="20" a="1"/>
  <c r="AK5" i="20" s="1"/>
  <c r="AL5" i="20" a="1"/>
  <c r="AL5" i="20" s="1"/>
  <c r="AM5" i="20" a="1"/>
  <c r="AM5" i="20" s="1"/>
  <c r="AN5" i="20" a="1"/>
  <c r="AN5" i="20" s="1"/>
  <c r="AO5" i="20" a="1"/>
  <c r="AO5" i="20" s="1"/>
  <c r="AP5" i="20" a="1"/>
  <c r="AP5" i="20" s="1"/>
  <c r="AQ5" i="20" a="1"/>
  <c r="AQ5" i="20"/>
  <c r="AR5" i="20" a="1"/>
  <c r="AR5" i="20" s="1"/>
  <c r="AS5" i="20" a="1"/>
  <c r="AS5" i="20" s="1"/>
  <c r="AT5" i="20" a="1"/>
  <c r="AT5" i="20" s="1"/>
  <c r="AU5" i="20" a="1"/>
  <c r="AU5" i="20" s="1"/>
  <c r="AV5" i="20" a="1"/>
  <c r="AV5" i="20" s="1"/>
  <c r="AW5" i="20" a="1"/>
  <c r="AW5" i="20" s="1"/>
  <c r="AX5" i="20" a="1"/>
  <c r="AX5" i="20" s="1"/>
  <c r="AY5" i="20" a="1"/>
  <c r="AY5" i="20"/>
  <c r="AZ5" i="20" a="1"/>
  <c r="AZ5" i="20" s="1"/>
  <c r="BA5" i="20" a="1"/>
  <c r="BA5" i="20" s="1"/>
  <c r="BB5" i="20" a="1"/>
  <c r="BB5" i="20" s="1"/>
  <c r="AH6" i="20" a="1"/>
  <c r="AH6" i="20" s="1"/>
  <c r="AI6" i="20" a="1"/>
  <c r="AI6" i="20" s="1"/>
  <c r="AJ6" i="20" a="1"/>
  <c r="AJ6" i="20" s="1"/>
  <c r="AK6" i="20" a="1"/>
  <c r="AK6" i="20" s="1"/>
  <c r="AL6" i="20" a="1"/>
  <c r="AL6" i="20" s="1"/>
  <c r="AM6" i="20" a="1"/>
  <c r="AM6" i="20" s="1"/>
  <c r="AN6" i="20" a="1"/>
  <c r="AN6" i="20" s="1"/>
  <c r="AO6" i="20" a="1"/>
  <c r="AO6" i="20" s="1"/>
  <c r="AP6" i="20" a="1"/>
  <c r="AP6" i="20" s="1"/>
  <c r="AQ6" i="20" a="1"/>
  <c r="AQ6" i="20" s="1"/>
  <c r="AR6" i="20" a="1"/>
  <c r="AR6" i="20" s="1"/>
  <c r="AS6" i="20" a="1"/>
  <c r="AS6" i="20" s="1"/>
  <c r="AT6" i="20" a="1"/>
  <c r="AT6" i="20" s="1"/>
  <c r="AU6" i="20" a="1"/>
  <c r="AU6" i="20" s="1"/>
  <c r="AV6" i="20" a="1"/>
  <c r="AV6" i="20" s="1"/>
  <c r="AW6" i="20" a="1"/>
  <c r="AW6" i="20" s="1"/>
  <c r="AX6" i="20" a="1"/>
  <c r="AX6" i="20" s="1"/>
  <c r="AY6" i="20" a="1"/>
  <c r="AY6" i="20" s="1"/>
  <c r="AZ6" i="20" a="1"/>
  <c r="AZ6" i="20" s="1"/>
  <c r="BA6" i="20" a="1"/>
  <c r="BA6" i="20" s="1"/>
  <c r="BB6" i="20" a="1"/>
  <c r="BB6" i="20" s="1"/>
  <c r="AH7" i="20" a="1"/>
  <c r="AH7" i="20" s="1"/>
  <c r="AI7" i="20" a="1"/>
  <c r="AI7" i="20" s="1"/>
  <c r="AJ7" i="20" a="1"/>
  <c r="AJ7" i="20" s="1"/>
  <c r="AK7" i="20" a="1"/>
  <c r="AK7" i="20" s="1"/>
  <c r="AL7" i="20" a="1"/>
  <c r="AL7" i="20" s="1"/>
  <c r="AM7" i="20" a="1"/>
  <c r="AM7" i="20" s="1"/>
  <c r="AN7" i="20" a="1"/>
  <c r="AN7" i="20" s="1"/>
  <c r="AO7" i="20" a="1"/>
  <c r="AO7" i="20" s="1"/>
  <c r="AP7" i="20" a="1"/>
  <c r="AP7" i="20" s="1"/>
  <c r="AQ7" i="20" a="1"/>
  <c r="AQ7" i="20" s="1"/>
  <c r="AR7" i="20" a="1"/>
  <c r="AR7" i="20" s="1"/>
  <c r="AS7" i="20" a="1"/>
  <c r="AS7" i="20" s="1"/>
  <c r="AT7" i="20" a="1"/>
  <c r="AT7" i="20" s="1"/>
  <c r="AU7" i="20" a="1"/>
  <c r="AU7" i="20"/>
  <c r="AV7" i="20" a="1"/>
  <c r="AV7" i="20" s="1"/>
  <c r="AW7" i="20" a="1"/>
  <c r="AW7" i="20" s="1"/>
  <c r="AX7" i="20" a="1"/>
  <c r="AX7" i="20" s="1"/>
  <c r="AY7" i="20" a="1"/>
  <c r="AY7" i="20" s="1"/>
  <c r="AZ7" i="20" a="1"/>
  <c r="AZ7" i="20" s="1"/>
  <c r="BA7" i="20" a="1"/>
  <c r="BA7" i="20" s="1"/>
  <c r="BB7" i="20" a="1"/>
  <c r="BB7" i="20" s="1"/>
  <c r="AG6" i="20" a="1"/>
  <c r="AG6" i="20" s="1"/>
  <c r="AG7" i="20" a="1"/>
  <c r="AG7" i="20" s="1"/>
  <c r="AG5" i="20" a="1"/>
  <c r="AG5" i="20" s="1"/>
  <c r="BB54" i="10" a="1"/>
  <c r="BB54" i="10" s="1"/>
  <c r="BA54" i="10" a="1"/>
  <c r="BA54" i="10" s="1"/>
  <c r="AZ54" i="10" a="1"/>
  <c r="AZ54" i="10" s="1"/>
  <c r="AY54" i="10" a="1"/>
  <c r="AY54" i="10" s="1"/>
  <c r="AX54" i="10" a="1"/>
  <c r="AX54" i="10" s="1"/>
  <c r="AW54" i="10" a="1"/>
  <c r="AW54" i="10" s="1"/>
  <c r="AV54" i="10" a="1"/>
  <c r="AV54" i="10" s="1"/>
  <c r="AU54" i="10" a="1"/>
  <c r="AU54" i="10" s="1"/>
  <c r="AT54" i="10" a="1"/>
  <c r="AT54" i="10" s="1"/>
  <c r="AS54" i="10" a="1"/>
  <c r="AS54" i="10" s="1"/>
  <c r="AR54" i="10" a="1"/>
  <c r="AR54" i="10" s="1"/>
  <c r="AQ54" i="10" a="1"/>
  <c r="AQ54" i="10" s="1"/>
  <c r="AP54" i="10" a="1"/>
  <c r="AP54" i="10" s="1"/>
  <c r="AO54" i="10" a="1"/>
  <c r="AO54" i="10" s="1"/>
  <c r="AN54" i="10" a="1"/>
  <c r="AN54" i="10" s="1"/>
  <c r="AM54" i="10" a="1"/>
  <c r="AM54" i="10" s="1"/>
  <c r="AL54" i="10" a="1"/>
  <c r="AL54" i="10" s="1"/>
  <c r="AK54" i="10" a="1"/>
  <c r="AK54" i="10" s="1"/>
  <c r="AJ54" i="10" a="1"/>
  <c r="AJ54" i="10" s="1"/>
  <c r="AI54" i="10" a="1"/>
  <c r="AI54" i="10" s="1"/>
  <c r="AH54" i="10" a="1"/>
  <c r="AH54" i="10" s="1"/>
  <c r="AG54" i="10" a="1"/>
  <c r="AG54" i="10" s="1"/>
  <c r="BB53" i="10" a="1"/>
  <c r="BB53" i="10" s="1"/>
  <c r="BA53" i="10" a="1"/>
  <c r="BA53" i="10" s="1"/>
  <c r="AZ53" i="10" a="1"/>
  <c r="AZ53" i="10" s="1"/>
  <c r="AY53" i="10" a="1"/>
  <c r="AY53" i="10" s="1"/>
  <c r="AX53" i="10" a="1"/>
  <c r="AX53" i="10" s="1"/>
  <c r="AW53" i="10" a="1"/>
  <c r="AW53" i="10" s="1"/>
  <c r="AV53" i="10" a="1"/>
  <c r="AV53" i="10" s="1"/>
  <c r="AU53" i="10" a="1"/>
  <c r="AU53" i="10" s="1"/>
  <c r="AT53" i="10" a="1"/>
  <c r="AT53" i="10" s="1"/>
  <c r="AS53" i="10" a="1"/>
  <c r="AS53" i="10" s="1"/>
  <c r="AR53" i="10" a="1"/>
  <c r="AR53" i="10" s="1"/>
  <c r="AQ53" i="10" a="1"/>
  <c r="AQ53" i="10" s="1"/>
  <c r="AP53" i="10" a="1"/>
  <c r="AP53" i="10" s="1"/>
  <c r="AO53" i="10" a="1"/>
  <c r="AO53" i="10" s="1"/>
  <c r="AN53" i="10" a="1"/>
  <c r="AN53" i="10" s="1"/>
  <c r="AM53" i="10" a="1"/>
  <c r="AM53" i="10" s="1"/>
  <c r="AL53" i="10" a="1"/>
  <c r="AL53" i="10" s="1"/>
  <c r="AK53" i="10" a="1"/>
  <c r="AK53" i="10" s="1"/>
  <c r="AJ53" i="10" a="1"/>
  <c r="AJ53" i="10" s="1"/>
  <c r="AI53" i="10" a="1"/>
  <c r="AI53" i="10" s="1"/>
  <c r="AH53" i="10" a="1"/>
  <c r="AH53" i="10" s="1"/>
  <c r="AG53" i="10" a="1"/>
  <c r="AG53" i="10" s="1"/>
  <c r="BB52" i="10" a="1"/>
  <c r="BB52" i="10" s="1"/>
  <c r="BA52" i="10" a="1"/>
  <c r="BA52" i="10" s="1"/>
  <c r="AZ52" i="10" a="1"/>
  <c r="AZ52" i="10" s="1"/>
  <c r="AY52" i="10" a="1"/>
  <c r="AY52" i="10" s="1"/>
  <c r="AX52" i="10" a="1"/>
  <c r="AX52" i="10" s="1"/>
  <c r="AW52" i="10" a="1"/>
  <c r="AW52" i="10" s="1"/>
  <c r="AV52" i="10" a="1"/>
  <c r="AV52" i="10" s="1"/>
  <c r="AU52" i="10" a="1"/>
  <c r="AU52" i="10" s="1"/>
  <c r="AT52" i="10" a="1"/>
  <c r="AT52" i="10" s="1"/>
  <c r="AS52" i="10" a="1"/>
  <c r="AS52" i="10" s="1"/>
  <c r="AR52" i="10" a="1"/>
  <c r="AR52" i="10" s="1"/>
  <c r="AQ52" i="10" a="1"/>
  <c r="AQ52" i="10" s="1"/>
  <c r="AP52" i="10" a="1"/>
  <c r="AP52" i="10" s="1"/>
  <c r="AO52" i="10" a="1"/>
  <c r="AO52" i="10" s="1"/>
  <c r="AN52" i="10" a="1"/>
  <c r="AN52" i="10" s="1"/>
  <c r="AM52" i="10" a="1"/>
  <c r="AM52" i="10" s="1"/>
  <c r="AL52" i="10" a="1"/>
  <c r="AL52" i="10" s="1"/>
  <c r="AK52" i="10" a="1"/>
  <c r="AK52" i="10" s="1"/>
  <c r="AJ52" i="10" a="1"/>
  <c r="AJ52" i="10" s="1"/>
  <c r="AI52" i="10" a="1"/>
  <c r="AI52" i="10" s="1"/>
  <c r="AH52" i="10" a="1"/>
  <c r="AH52" i="10" s="1"/>
  <c r="AG52" i="10" a="1"/>
  <c r="AG52" i="10" s="1"/>
  <c r="BB51" i="10" a="1"/>
  <c r="BB51" i="10" s="1"/>
  <c r="BA51" i="10" a="1"/>
  <c r="BA51" i="10" s="1"/>
  <c r="AZ51" i="10" a="1"/>
  <c r="AZ51" i="10" s="1"/>
  <c r="AY51" i="10" a="1"/>
  <c r="AY51" i="10" s="1"/>
  <c r="AX51" i="10" a="1"/>
  <c r="AX51" i="10" s="1"/>
  <c r="AW51" i="10" a="1"/>
  <c r="AW51" i="10" s="1"/>
  <c r="AV51" i="10" a="1"/>
  <c r="AV51" i="10" s="1"/>
  <c r="AU51" i="10" a="1"/>
  <c r="AU51" i="10" s="1"/>
  <c r="AT51" i="10" a="1"/>
  <c r="AT51" i="10" s="1"/>
  <c r="AS51" i="10" a="1"/>
  <c r="AS51" i="10" s="1"/>
  <c r="AR51" i="10" a="1"/>
  <c r="AR51" i="10" s="1"/>
  <c r="AQ51" i="10" a="1"/>
  <c r="AQ51" i="10" s="1"/>
  <c r="AP51" i="10" a="1"/>
  <c r="AP51" i="10" s="1"/>
  <c r="AO51" i="10" a="1"/>
  <c r="AO51" i="10" s="1"/>
  <c r="AN51" i="10" a="1"/>
  <c r="AN51" i="10" s="1"/>
  <c r="AM51" i="10" a="1"/>
  <c r="AM51" i="10" s="1"/>
  <c r="AL51" i="10" a="1"/>
  <c r="AL51" i="10" s="1"/>
  <c r="AK51" i="10" a="1"/>
  <c r="AK51" i="10" s="1"/>
  <c r="AJ51" i="10" a="1"/>
  <c r="AJ51" i="10" s="1"/>
  <c r="AI51" i="10" a="1"/>
  <c r="AI51" i="10" s="1"/>
  <c r="AH51" i="10" a="1"/>
  <c r="AH51" i="10" s="1"/>
  <c r="AG51" i="10" a="1"/>
  <c r="AG51" i="10" s="1"/>
  <c r="BB50" i="10" a="1"/>
  <c r="BB50" i="10" s="1"/>
  <c r="BA50" i="10" a="1"/>
  <c r="BA50" i="10" s="1"/>
  <c r="AZ50" i="10" a="1"/>
  <c r="AZ50" i="10" s="1"/>
  <c r="AY50" i="10" a="1"/>
  <c r="AY50" i="10" s="1"/>
  <c r="AX50" i="10" a="1"/>
  <c r="AX50" i="10" s="1"/>
  <c r="AW50" i="10" a="1"/>
  <c r="AW50" i="10" s="1"/>
  <c r="AV50" i="10" a="1"/>
  <c r="AV50" i="10" s="1"/>
  <c r="AU50" i="10" a="1"/>
  <c r="AU50" i="10" s="1"/>
  <c r="AT50" i="10" a="1"/>
  <c r="AT50" i="10" s="1"/>
  <c r="AS50" i="10" a="1"/>
  <c r="AS50" i="10" s="1"/>
  <c r="AR50" i="10" a="1"/>
  <c r="AR50" i="10" s="1"/>
  <c r="AQ50" i="10" a="1"/>
  <c r="AQ50" i="10" s="1"/>
  <c r="AP50" i="10" a="1"/>
  <c r="AP50" i="10" s="1"/>
  <c r="AO50" i="10" a="1"/>
  <c r="AO50" i="10" s="1"/>
  <c r="AN50" i="10" a="1"/>
  <c r="AN50" i="10" s="1"/>
  <c r="AM50" i="10" a="1"/>
  <c r="AM50" i="10" s="1"/>
  <c r="AL50" i="10" a="1"/>
  <c r="AL50" i="10" s="1"/>
  <c r="AK50" i="10" a="1"/>
  <c r="AK50" i="10" s="1"/>
  <c r="AJ50" i="10" a="1"/>
  <c r="AJ50" i="10" s="1"/>
  <c r="AI50" i="10" a="1"/>
  <c r="AI50" i="10" s="1"/>
  <c r="AH50" i="10" a="1"/>
  <c r="AH50" i="10" s="1"/>
  <c r="AG50" i="10" a="1"/>
  <c r="AG50" i="10" s="1"/>
  <c r="BB49" i="10" a="1"/>
  <c r="BB49" i="10" s="1"/>
  <c r="BA49" i="10" a="1"/>
  <c r="BA49" i="10" s="1"/>
  <c r="AZ49" i="10" a="1"/>
  <c r="AZ49" i="10" s="1"/>
  <c r="AY49" i="10" a="1"/>
  <c r="AY49" i="10" s="1"/>
  <c r="AX49" i="10" a="1"/>
  <c r="AX49" i="10" s="1"/>
  <c r="AW49" i="10" a="1"/>
  <c r="AW49" i="10" s="1"/>
  <c r="AV49" i="10" a="1"/>
  <c r="AV49" i="10" s="1"/>
  <c r="AU49" i="10" a="1"/>
  <c r="AU49" i="10" s="1"/>
  <c r="AT49" i="10" a="1"/>
  <c r="AT49" i="10" s="1"/>
  <c r="AS49" i="10" a="1"/>
  <c r="AS49" i="10" s="1"/>
  <c r="AR49" i="10" a="1"/>
  <c r="AR49" i="10" s="1"/>
  <c r="AQ49" i="10" a="1"/>
  <c r="AQ49" i="10" s="1"/>
  <c r="AP49" i="10" a="1"/>
  <c r="AP49" i="10" s="1"/>
  <c r="AO49" i="10" a="1"/>
  <c r="AO49" i="10" s="1"/>
  <c r="AN49" i="10" a="1"/>
  <c r="AN49" i="10" s="1"/>
  <c r="AM49" i="10" a="1"/>
  <c r="AM49" i="10" s="1"/>
  <c r="AL49" i="10" a="1"/>
  <c r="AL49" i="10" s="1"/>
  <c r="AK49" i="10" a="1"/>
  <c r="AK49" i="10" s="1"/>
  <c r="AJ49" i="10" a="1"/>
  <c r="AJ49" i="10" s="1"/>
  <c r="AI49" i="10" a="1"/>
  <c r="AI49" i="10" s="1"/>
  <c r="AH49" i="10" a="1"/>
  <c r="AH49" i="10" s="1"/>
  <c r="AG49" i="10" a="1"/>
  <c r="AG49" i="10" s="1"/>
  <c r="AH27" i="10" a="1"/>
  <c r="AH27" i="10" s="1"/>
  <c r="AI27" i="10" a="1"/>
  <c r="AI27" i="10" s="1"/>
  <c r="AJ27" i="10" a="1"/>
  <c r="AJ27" i="10" s="1"/>
  <c r="AK27" i="10" a="1"/>
  <c r="AK27" i="10" s="1"/>
  <c r="AL27" i="10" a="1"/>
  <c r="AL27" i="10" s="1"/>
  <c r="AM27" i="10" a="1"/>
  <c r="AM27" i="10" s="1"/>
  <c r="AN27" i="10" a="1"/>
  <c r="AN27" i="10" s="1"/>
  <c r="AO27" i="10" a="1"/>
  <c r="AO27" i="10" s="1"/>
  <c r="AP27" i="10" a="1"/>
  <c r="AP27" i="10" s="1"/>
  <c r="AQ27" i="10" a="1"/>
  <c r="AQ27" i="10" s="1"/>
  <c r="AR27" i="10" a="1"/>
  <c r="AR27" i="10" s="1"/>
  <c r="AS27" i="10" a="1"/>
  <c r="AS27" i="10" s="1"/>
  <c r="AT27" i="10" a="1"/>
  <c r="AT27" i="10" s="1"/>
  <c r="AU27" i="10" a="1"/>
  <c r="AU27" i="10" s="1"/>
  <c r="AV27" i="10" a="1"/>
  <c r="AV27" i="10" s="1"/>
  <c r="AW27" i="10" a="1"/>
  <c r="AW27" i="10" s="1"/>
  <c r="AX27" i="10" a="1"/>
  <c r="AX27" i="10" s="1"/>
  <c r="AY27" i="10" a="1"/>
  <c r="AY27" i="10" s="1"/>
  <c r="AZ27" i="10" a="1"/>
  <c r="AZ27" i="10" s="1"/>
  <c r="BA27" i="10" a="1"/>
  <c r="BA27" i="10" s="1"/>
  <c r="BB27" i="10" a="1"/>
  <c r="BB27" i="10" s="1"/>
  <c r="AH28" i="10" a="1"/>
  <c r="AH28" i="10" s="1"/>
  <c r="AI28" i="10" a="1"/>
  <c r="AI28" i="10" s="1"/>
  <c r="AJ28" i="10" a="1"/>
  <c r="AJ28" i="10" s="1"/>
  <c r="AK28" i="10" a="1"/>
  <c r="AK28" i="10" s="1"/>
  <c r="AL28" i="10" a="1"/>
  <c r="AL28" i="10" s="1"/>
  <c r="AM28" i="10" a="1"/>
  <c r="AM28" i="10" s="1"/>
  <c r="AN28" i="10" a="1"/>
  <c r="AN28" i="10" s="1"/>
  <c r="AO28" i="10" a="1"/>
  <c r="AO28" i="10" s="1"/>
  <c r="AP28" i="10" a="1"/>
  <c r="AP28" i="10" s="1"/>
  <c r="AQ28" i="10" a="1"/>
  <c r="AQ28" i="10" s="1"/>
  <c r="AR28" i="10" a="1"/>
  <c r="AR28" i="10" s="1"/>
  <c r="AS28" i="10" a="1"/>
  <c r="AS28" i="10" s="1"/>
  <c r="AT28" i="10" a="1"/>
  <c r="AT28" i="10" s="1"/>
  <c r="AU28" i="10" a="1"/>
  <c r="AU28" i="10" s="1"/>
  <c r="AV28" i="10" a="1"/>
  <c r="AV28" i="10" s="1"/>
  <c r="AW28" i="10" a="1"/>
  <c r="AW28" i="10" s="1"/>
  <c r="AX28" i="10" a="1"/>
  <c r="AX28" i="10" s="1"/>
  <c r="AY28" i="10" a="1"/>
  <c r="AY28" i="10" s="1"/>
  <c r="AZ28" i="10" a="1"/>
  <c r="AZ28" i="10" s="1"/>
  <c r="BA28" i="10" a="1"/>
  <c r="BA28" i="10" s="1"/>
  <c r="BB28" i="10" a="1"/>
  <c r="BB28" i="10" s="1"/>
  <c r="AH29" i="10" a="1"/>
  <c r="AH29" i="10" s="1"/>
  <c r="AI29" i="10" a="1"/>
  <c r="AI29" i="10" s="1"/>
  <c r="AJ29" i="10" a="1"/>
  <c r="AJ29" i="10" s="1"/>
  <c r="AK29" i="10" a="1"/>
  <c r="AK29" i="10" s="1"/>
  <c r="AL29" i="10" a="1"/>
  <c r="AL29" i="10" s="1"/>
  <c r="AM29" i="10" a="1"/>
  <c r="AM29" i="10" s="1"/>
  <c r="AN29" i="10" a="1"/>
  <c r="AN29" i="10" s="1"/>
  <c r="AO29" i="10" a="1"/>
  <c r="AO29" i="10" s="1"/>
  <c r="AP29" i="10" a="1"/>
  <c r="AP29" i="10" s="1"/>
  <c r="AQ29" i="10" a="1"/>
  <c r="AQ29" i="10" s="1"/>
  <c r="AR29" i="10" a="1"/>
  <c r="AR29" i="10" s="1"/>
  <c r="AS29" i="10" a="1"/>
  <c r="AS29" i="10" s="1"/>
  <c r="AT29" i="10" a="1"/>
  <c r="AT29" i="10" s="1"/>
  <c r="AU29" i="10" a="1"/>
  <c r="AU29" i="10" s="1"/>
  <c r="AV29" i="10" a="1"/>
  <c r="AV29" i="10" s="1"/>
  <c r="AW29" i="10" a="1"/>
  <c r="AW29" i="10" s="1"/>
  <c r="AX29" i="10" a="1"/>
  <c r="AX29" i="10" s="1"/>
  <c r="AY29" i="10" a="1"/>
  <c r="AY29" i="10" s="1"/>
  <c r="AZ29" i="10" a="1"/>
  <c r="AZ29" i="10" s="1"/>
  <c r="BA29" i="10" a="1"/>
  <c r="BA29" i="10" s="1"/>
  <c r="BB29" i="10" a="1"/>
  <c r="BB29" i="10" s="1"/>
  <c r="AH30" i="10" a="1"/>
  <c r="AH30" i="10" s="1"/>
  <c r="AI30" i="10" a="1"/>
  <c r="AI30" i="10" s="1"/>
  <c r="AJ30" i="10" a="1"/>
  <c r="AJ30" i="10" s="1"/>
  <c r="AK30" i="10" a="1"/>
  <c r="AK30" i="10" s="1"/>
  <c r="AL30" i="10" a="1"/>
  <c r="AL30" i="10" s="1"/>
  <c r="AM30" i="10" a="1"/>
  <c r="AM30" i="10" s="1"/>
  <c r="AN30" i="10" a="1"/>
  <c r="AN30" i="10" s="1"/>
  <c r="AO30" i="10" a="1"/>
  <c r="AO30" i="10" s="1"/>
  <c r="AP30" i="10" a="1"/>
  <c r="AP30" i="10" s="1"/>
  <c r="AQ30" i="10" a="1"/>
  <c r="AQ30" i="10" s="1"/>
  <c r="AR30" i="10" a="1"/>
  <c r="AR30" i="10" s="1"/>
  <c r="AS30" i="10" a="1"/>
  <c r="AS30" i="10" s="1"/>
  <c r="AT30" i="10" a="1"/>
  <c r="AT30" i="10" s="1"/>
  <c r="AU30" i="10" a="1"/>
  <c r="AU30" i="10" s="1"/>
  <c r="AV30" i="10" a="1"/>
  <c r="AV30" i="10" s="1"/>
  <c r="AW30" i="10" a="1"/>
  <c r="AW30" i="10" s="1"/>
  <c r="AX30" i="10" a="1"/>
  <c r="AX30" i="10" s="1"/>
  <c r="AY30" i="10" a="1"/>
  <c r="AY30" i="10" s="1"/>
  <c r="AZ30" i="10" a="1"/>
  <c r="AZ30" i="10" s="1"/>
  <c r="BA30" i="10" a="1"/>
  <c r="BA30" i="10" s="1"/>
  <c r="BB30" i="10" a="1"/>
  <c r="BB30" i="10" s="1"/>
  <c r="AH31" i="10" a="1"/>
  <c r="AH31" i="10" s="1"/>
  <c r="AI31" i="10" a="1"/>
  <c r="AI31" i="10" s="1"/>
  <c r="AJ31" i="10" a="1"/>
  <c r="AJ31" i="10" s="1"/>
  <c r="AK31" i="10" a="1"/>
  <c r="AK31" i="10" s="1"/>
  <c r="AL31" i="10" a="1"/>
  <c r="AL31" i="10" s="1"/>
  <c r="AM31" i="10" a="1"/>
  <c r="AM31" i="10" s="1"/>
  <c r="AN31" i="10" a="1"/>
  <c r="AN31" i="10" s="1"/>
  <c r="AO31" i="10" a="1"/>
  <c r="AO31" i="10" s="1"/>
  <c r="AP31" i="10" a="1"/>
  <c r="AP31" i="10" s="1"/>
  <c r="AQ31" i="10" a="1"/>
  <c r="AQ31" i="10" s="1"/>
  <c r="AR31" i="10" a="1"/>
  <c r="AR31" i="10" s="1"/>
  <c r="AS31" i="10" a="1"/>
  <c r="AS31" i="10" s="1"/>
  <c r="AT31" i="10" a="1"/>
  <c r="AT31" i="10" s="1"/>
  <c r="AU31" i="10" a="1"/>
  <c r="AU31" i="10" s="1"/>
  <c r="AV31" i="10" a="1"/>
  <c r="AV31" i="10" s="1"/>
  <c r="AW31" i="10" a="1"/>
  <c r="AW31" i="10" s="1"/>
  <c r="AX31" i="10" a="1"/>
  <c r="AX31" i="10" s="1"/>
  <c r="AY31" i="10" a="1"/>
  <c r="AY31" i="10" s="1"/>
  <c r="AZ31" i="10" a="1"/>
  <c r="AZ31" i="10" s="1"/>
  <c r="BA31" i="10" a="1"/>
  <c r="BA31" i="10" s="1"/>
  <c r="BB31" i="10" a="1"/>
  <c r="BB31" i="10" s="1"/>
  <c r="AH32" i="10" a="1"/>
  <c r="AH32" i="10" s="1"/>
  <c r="AI32" i="10" a="1"/>
  <c r="AI32" i="10" s="1"/>
  <c r="AJ32" i="10" a="1"/>
  <c r="AJ32" i="10" s="1"/>
  <c r="AK32" i="10" a="1"/>
  <c r="AK32" i="10" s="1"/>
  <c r="AL32" i="10" a="1"/>
  <c r="AL32" i="10" s="1"/>
  <c r="AM32" i="10" a="1"/>
  <c r="AM32" i="10" s="1"/>
  <c r="AN32" i="10" a="1"/>
  <c r="AN32" i="10" s="1"/>
  <c r="AO32" i="10" a="1"/>
  <c r="AO32" i="10" s="1"/>
  <c r="AP32" i="10" a="1"/>
  <c r="AP32" i="10" s="1"/>
  <c r="AQ32" i="10" a="1"/>
  <c r="AQ32" i="10" s="1"/>
  <c r="AR32" i="10" a="1"/>
  <c r="AR32" i="10" s="1"/>
  <c r="AS32" i="10" a="1"/>
  <c r="AS32" i="10" s="1"/>
  <c r="AT32" i="10" a="1"/>
  <c r="AT32" i="10" s="1"/>
  <c r="AU32" i="10" a="1"/>
  <c r="AU32" i="10" s="1"/>
  <c r="AV32" i="10" a="1"/>
  <c r="AV32" i="10" s="1"/>
  <c r="AW32" i="10" a="1"/>
  <c r="AW32" i="10" s="1"/>
  <c r="AX32" i="10" a="1"/>
  <c r="AX32" i="10" s="1"/>
  <c r="AY32" i="10" a="1"/>
  <c r="AY32" i="10" s="1"/>
  <c r="AZ32" i="10" a="1"/>
  <c r="AZ32" i="10" s="1"/>
  <c r="BA32" i="10" a="1"/>
  <c r="BA32" i="10" s="1"/>
  <c r="BB32" i="10" a="1"/>
  <c r="BB32" i="10" s="1"/>
  <c r="AG28" i="10" a="1"/>
  <c r="AG28" i="10" s="1"/>
  <c r="AG29" i="10" a="1"/>
  <c r="AG29" i="10" s="1"/>
  <c r="AG30" i="10" a="1"/>
  <c r="AG30" i="10" s="1"/>
  <c r="AG31" i="10" a="1"/>
  <c r="AG31" i="10" s="1"/>
  <c r="AG32" i="10" a="1"/>
  <c r="AG32" i="10" s="1"/>
  <c r="AG27" i="10" a="1"/>
  <c r="AG27" i="10" s="1"/>
  <c r="AH5" i="10" a="1"/>
  <c r="AH5" i="10" s="1"/>
  <c r="AI5" i="10" a="1"/>
  <c r="AI5" i="10" s="1"/>
  <c r="AJ5" i="10" a="1"/>
  <c r="AJ5" i="10" s="1"/>
  <c r="AK5" i="10" a="1"/>
  <c r="AK5" i="10" s="1"/>
  <c r="AL5" i="10" a="1"/>
  <c r="AL5" i="10" s="1"/>
  <c r="AM5" i="10" a="1"/>
  <c r="AM5" i="10" s="1"/>
  <c r="AN5" i="10" a="1"/>
  <c r="AN5" i="10" s="1"/>
  <c r="AO5" i="10" a="1"/>
  <c r="AO5" i="10" s="1"/>
  <c r="AP5" i="10" a="1"/>
  <c r="AP5" i="10" s="1"/>
  <c r="AQ5" i="10" a="1"/>
  <c r="AQ5" i="10" s="1"/>
  <c r="AR5" i="10" a="1"/>
  <c r="AR5" i="10" s="1"/>
  <c r="AS5" i="10" a="1"/>
  <c r="AS5" i="10" s="1"/>
  <c r="AT5" i="10" a="1"/>
  <c r="AT5" i="10" s="1"/>
  <c r="AU5" i="10" a="1"/>
  <c r="AU5" i="10" s="1"/>
  <c r="AV5" i="10" a="1"/>
  <c r="AV5" i="10" s="1"/>
  <c r="AW5" i="10" a="1"/>
  <c r="AW5" i="10" s="1"/>
  <c r="AX5" i="10" a="1"/>
  <c r="AX5" i="10" s="1"/>
  <c r="AY5" i="10" a="1"/>
  <c r="AY5" i="10" s="1"/>
  <c r="AZ5" i="10" a="1"/>
  <c r="AZ5" i="10" s="1"/>
  <c r="BA5" i="10" a="1"/>
  <c r="BA5" i="10" s="1"/>
  <c r="BB5" i="10" a="1"/>
  <c r="BB5" i="10" s="1"/>
  <c r="AH6" i="10" a="1"/>
  <c r="AH6" i="10" s="1"/>
  <c r="AI6" i="10" a="1"/>
  <c r="AI6" i="10" s="1"/>
  <c r="AJ6" i="10" a="1"/>
  <c r="AJ6" i="10" s="1"/>
  <c r="AK6" i="10" a="1"/>
  <c r="AK6" i="10" s="1"/>
  <c r="AL6" i="10" a="1"/>
  <c r="AL6" i="10" s="1"/>
  <c r="AM6" i="10" a="1"/>
  <c r="AM6" i="10" s="1"/>
  <c r="AN6" i="10" a="1"/>
  <c r="AN6" i="10" s="1"/>
  <c r="AO6" i="10" a="1"/>
  <c r="AO6" i="10" s="1"/>
  <c r="AP6" i="10" a="1"/>
  <c r="AP6" i="10" s="1"/>
  <c r="AQ6" i="10" a="1"/>
  <c r="AQ6" i="10" s="1"/>
  <c r="AR6" i="10" a="1"/>
  <c r="AR6" i="10" s="1"/>
  <c r="AS6" i="10" a="1"/>
  <c r="AS6" i="10" s="1"/>
  <c r="AT6" i="10" a="1"/>
  <c r="AT6" i="10" s="1"/>
  <c r="AU6" i="10" a="1"/>
  <c r="AU6" i="10" s="1"/>
  <c r="AV6" i="10" a="1"/>
  <c r="AV6" i="10" s="1"/>
  <c r="AW6" i="10" a="1"/>
  <c r="AW6" i="10" s="1"/>
  <c r="AX6" i="10" a="1"/>
  <c r="AX6" i="10" s="1"/>
  <c r="AY6" i="10" a="1"/>
  <c r="AY6" i="10" s="1"/>
  <c r="AZ6" i="10" a="1"/>
  <c r="AZ6" i="10" s="1"/>
  <c r="BA6" i="10" a="1"/>
  <c r="BA6" i="10" s="1"/>
  <c r="BB6" i="10" a="1"/>
  <c r="BB6" i="10" s="1"/>
  <c r="AH7" i="10" a="1"/>
  <c r="AH7" i="10" s="1"/>
  <c r="AI7" i="10" a="1"/>
  <c r="AI7" i="10" s="1"/>
  <c r="AJ7" i="10" a="1"/>
  <c r="AJ7" i="10" s="1"/>
  <c r="AK7" i="10" a="1"/>
  <c r="AK7" i="10" s="1"/>
  <c r="AL7" i="10" a="1"/>
  <c r="AL7" i="10" s="1"/>
  <c r="AM7" i="10" a="1"/>
  <c r="AM7" i="10" s="1"/>
  <c r="AN7" i="10" a="1"/>
  <c r="AN7" i="10" s="1"/>
  <c r="AO7" i="10" a="1"/>
  <c r="AO7" i="10" s="1"/>
  <c r="AP7" i="10" a="1"/>
  <c r="AP7" i="10" s="1"/>
  <c r="AQ7" i="10" a="1"/>
  <c r="AQ7" i="10" s="1"/>
  <c r="AR7" i="10" a="1"/>
  <c r="AR7" i="10" s="1"/>
  <c r="AS7" i="10" a="1"/>
  <c r="AS7" i="10" s="1"/>
  <c r="AT7" i="10" a="1"/>
  <c r="AT7" i="10" s="1"/>
  <c r="AU7" i="10" a="1"/>
  <c r="AU7" i="10" s="1"/>
  <c r="AV7" i="10" a="1"/>
  <c r="AV7" i="10" s="1"/>
  <c r="AW7" i="10" a="1"/>
  <c r="AW7" i="10" s="1"/>
  <c r="AX7" i="10" a="1"/>
  <c r="AX7" i="10" s="1"/>
  <c r="AY7" i="10" a="1"/>
  <c r="AY7" i="10" s="1"/>
  <c r="AZ7" i="10" a="1"/>
  <c r="AZ7" i="10" s="1"/>
  <c r="BA7" i="10" a="1"/>
  <c r="BA7" i="10" s="1"/>
  <c r="BB7" i="10" a="1"/>
  <c r="BB7" i="10" s="1"/>
  <c r="AH8" i="10" a="1"/>
  <c r="AH8" i="10" s="1"/>
  <c r="AI8" i="10" a="1"/>
  <c r="AI8" i="10" s="1"/>
  <c r="AJ8" i="10" a="1"/>
  <c r="AJ8" i="10" s="1"/>
  <c r="AK8" i="10" a="1"/>
  <c r="AK8" i="10" s="1"/>
  <c r="AL8" i="10" a="1"/>
  <c r="AL8" i="10" s="1"/>
  <c r="AM8" i="10" a="1"/>
  <c r="AM8" i="10" s="1"/>
  <c r="AN8" i="10" a="1"/>
  <c r="AN8" i="10" s="1"/>
  <c r="AO8" i="10" a="1"/>
  <c r="AO8" i="10" s="1"/>
  <c r="AP8" i="10" a="1"/>
  <c r="AP8" i="10" s="1"/>
  <c r="AQ8" i="10" a="1"/>
  <c r="AQ8" i="10" s="1"/>
  <c r="AR8" i="10" a="1"/>
  <c r="AR8" i="10" s="1"/>
  <c r="AS8" i="10" a="1"/>
  <c r="AS8" i="10" s="1"/>
  <c r="AT8" i="10" a="1"/>
  <c r="AT8" i="10" s="1"/>
  <c r="AU8" i="10" a="1"/>
  <c r="AU8" i="10" s="1"/>
  <c r="AV8" i="10" a="1"/>
  <c r="AV8" i="10" s="1"/>
  <c r="AW8" i="10" a="1"/>
  <c r="AW8" i="10" s="1"/>
  <c r="AX8" i="10" a="1"/>
  <c r="AX8" i="10" s="1"/>
  <c r="AY8" i="10" a="1"/>
  <c r="AY8" i="10" s="1"/>
  <c r="AZ8" i="10" a="1"/>
  <c r="AZ8" i="10" s="1"/>
  <c r="BA8" i="10" a="1"/>
  <c r="BA8" i="10" s="1"/>
  <c r="BB8" i="10" a="1"/>
  <c r="BB8" i="10" s="1"/>
  <c r="AH9" i="10" a="1"/>
  <c r="AH9" i="10" s="1"/>
  <c r="AI9" i="10" a="1"/>
  <c r="AI9" i="10" s="1"/>
  <c r="AJ9" i="10" a="1"/>
  <c r="AJ9" i="10" s="1"/>
  <c r="AK9" i="10" a="1"/>
  <c r="AK9" i="10" s="1"/>
  <c r="AL9" i="10" a="1"/>
  <c r="AL9" i="10" s="1"/>
  <c r="AM9" i="10" a="1"/>
  <c r="AM9" i="10" s="1"/>
  <c r="AN9" i="10" a="1"/>
  <c r="AN9" i="10" s="1"/>
  <c r="AO9" i="10" a="1"/>
  <c r="AO9" i="10" s="1"/>
  <c r="AP9" i="10" a="1"/>
  <c r="AP9" i="10" s="1"/>
  <c r="AQ9" i="10" a="1"/>
  <c r="AQ9" i="10" s="1"/>
  <c r="AR9" i="10" a="1"/>
  <c r="AR9" i="10" s="1"/>
  <c r="AS9" i="10" a="1"/>
  <c r="AS9" i="10" s="1"/>
  <c r="AT9" i="10" a="1"/>
  <c r="AT9" i="10" s="1"/>
  <c r="AU9" i="10" a="1"/>
  <c r="AU9" i="10" s="1"/>
  <c r="AV9" i="10" a="1"/>
  <c r="AV9" i="10" s="1"/>
  <c r="AW9" i="10" a="1"/>
  <c r="AW9" i="10" s="1"/>
  <c r="AX9" i="10" a="1"/>
  <c r="AX9" i="10" s="1"/>
  <c r="AY9" i="10" a="1"/>
  <c r="AY9" i="10" s="1"/>
  <c r="AZ9" i="10" a="1"/>
  <c r="AZ9" i="10" s="1"/>
  <c r="BA9" i="10" a="1"/>
  <c r="BA9" i="10" s="1"/>
  <c r="BB9" i="10" a="1"/>
  <c r="BB9" i="10" s="1"/>
  <c r="AH10" i="10" a="1"/>
  <c r="AH10" i="10" s="1"/>
  <c r="AI10" i="10" a="1"/>
  <c r="AI10" i="10" s="1"/>
  <c r="AJ10" i="10" a="1"/>
  <c r="AJ10" i="10" s="1"/>
  <c r="AK10" i="10" a="1"/>
  <c r="AK10" i="10" s="1"/>
  <c r="AL10" i="10" a="1"/>
  <c r="AL10" i="10" s="1"/>
  <c r="AM10" i="10" a="1"/>
  <c r="AM10" i="10" s="1"/>
  <c r="AN10" i="10" a="1"/>
  <c r="AN10" i="10" s="1"/>
  <c r="AO10" i="10" a="1"/>
  <c r="AO10" i="10" s="1"/>
  <c r="AP10" i="10" a="1"/>
  <c r="AP10" i="10" s="1"/>
  <c r="AQ10" i="10" a="1"/>
  <c r="AQ10" i="10" s="1"/>
  <c r="AR10" i="10" a="1"/>
  <c r="AR10" i="10" s="1"/>
  <c r="AS10" i="10" a="1"/>
  <c r="AS10" i="10" s="1"/>
  <c r="AT10" i="10" a="1"/>
  <c r="AT10" i="10" s="1"/>
  <c r="AU10" i="10" a="1"/>
  <c r="AU10" i="10" s="1"/>
  <c r="AV10" i="10" a="1"/>
  <c r="AV10" i="10" s="1"/>
  <c r="AW10" i="10" a="1"/>
  <c r="AW10" i="10" s="1"/>
  <c r="AX10" i="10" a="1"/>
  <c r="AX10" i="10" s="1"/>
  <c r="AY10" i="10" a="1"/>
  <c r="AY10" i="10" s="1"/>
  <c r="AZ10" i="10" a="1"/>
  <c r="AZ10" i="10" s="1"/>
  <c r="BA10" i="10" a="1"/>
  <c r="BA10" i="10" s="1"/>
  <c r="BB10" i="10" a="1"/>
  <c r="BB10" i="10" s="1"/>
  <c r="AG6" i="10" a="1"/>
  <c r="AG6" i="10" s="1"/>
  <c r="AG7" i="10" a="1"/>
  <c r="AG7" i="10" s="1"/>
  <c r="AG8" i="10" a="1"/>
  <c r="AG8" i="10" s="1"/>
  <c r="AG9" i="10" a="1"/>
  <c r="AG9" i="10" s="1"/>
  <c r="AG10" i="10" a="1"/>
  <c r="AG10" i="10" s="1"/>
  <c r="AG5" i="10" a="1"/>
  <c r="AG5" i="10" s="1"/>
  <c r="BB343" i="19" a="1"/>
  <c r="BB343" i="19" s="1"/>
  <c r="BA343" i="19" a="1"/>
  <c r="BA343" i="19" s="1"/>
  <c r="AZ343" i="19" a="1"/>
  <c r="AZ343" i="19" s="1"/>
  <c r="AY343" i="19" a="1"/>
  <c r="AY343" i="19" s="1"/>
  <c r="AX343" i="19" a="1"/>
  <c r="AX343" i="19" s="1"/>
  <c r="AW343" i="19" a="1"/>
  <c r="AW343" i="19" s="1"/>
  <c r="AV343" i="19" a="1"/>
  <c r="AV343" i="19" s="1"/>
  <c r="AU343" i="19" a="1"/>
  <c r="AU343" i="19" s="1"/>
  <c r="AT343" i="19" a="1"/>
  <c r="AT343" i="19" s="1"/>
  <c r="AS343" i="19" a="1"/>
  <c r="AS343" i="19" s="1"/>
  <c r="AR343" i="19" a="1"/>
  <c r="AR343" i="19" s="1"/>
  <c r="AQ343" i="19" a="1"/>
  <c r="AQ343" i="19" s="1"/>
  <c r="AP343" i="19" a="1"/>
  <c r="AP343" i="19" s="1"/>
  <c r="AO343" i="19" a="1"/>
  <c r="AO343" i="19" s="1"/>
  <c r="AN343" i="19" a="1"/>
  <c r="AN343" i="19" s="1"/>
  <c r="AM343" i="19" a="1"/>
  <c r="AM343" i="19" s="1"/>
  <c r="AL343" i="19" a="1"/>
  <c r="AL343" i="19" s="1"/>
  <c r="AK343" i="19" a="1"/>
  <c r="AK343" i="19" s="1"/>
  <c r="AJ343" i="19" a="1"/>
  <c r="AJ343" i="19" s="1"/>
  <c r="AI343" i="19" a="1"/>
  <c r="AI343" i="19" s="1"/>
  <c r="AH343" i="19" a="1"/>
  <c r="AH343" i="19" s="1"/>
  <c r="AG343" i="19" a="1"/>
  <c r="AG343" i="19" s="1"/>
  <c r="BB342" i="19" a="1"/>
  <c r="BB342" i="19" s="1"/>
  <c r="BA342" i="19" a="1"/>
  <c r="BA342" i="19" s="1"/>
  <c r="AZ342" i="19" a="1"/>
  <c r="AZ342" i="19" s="1"/>
  <c r="AY342" i="19" a="1"/>
  <c r="AY342" i="19" s="1"/>
  <c r="AX342" i="19" a="1"/>
  <c r="AX342" i="19" s="1"/>
  <c r="AW342" i="19" a="1"/>
  <c r="AW342" i="19" s="1"/>
  <c r="AV342" i="19" a="1"/>
  <c r="AV342" i="19" s="1"/>
  <c r="AU342" i="19" a="1"/>
  <c r="AU342" i="19" s="1"/>
  <c r="AT342" i="19" a="1"/>
  <c r="AT342" i="19" s="1"/>
  <c r="AS342" i="19" a="1"/>
  <c r="AS342" i="19" s="1"/>
  <c r="AR342" i="19" a="1"/>
  <c r="AR342" i="19" s="1"/>
  <c r="AQ342" i="19" a="1"/>
  <c r="AQ342" i="19" s="1"/>
  <c r="AP342" i="19" a="1"/>
  <c r="AP342" i="19" s="1"/>
  <c r="AO342" i="19" a="1"/>
  <c r="AO342" i="19" s="1"/>
  <c r="AN342" i="19" a="1"/>
  <c r="AN342" i="19" s="1"/>
  <c r="AM342" i="19" a="1"/>
  <c r="AM342" i="19" s="1"/>
  <c r="AL342" i="19" a="1"/>
  <c r="AL342" i="19" s="1"/>
  <c r="AK342" i="19" a="1"/>
  <c r="AK342" i="19" s="1"/>
  <c r="AJ342" i="19" a="1"/>
  <c r="AJ342" i="19" s="1"/>
  <c r="AI342" i="19" a="1"/>
  <c r="AI342" i="19" s="1"/>
  <c r="AH342" i="19" a="1"/>
  <c r="AH342" i="19" s="1"/>
  <c r="AG342" i="19" a="1"/>
  <c r="AG342" i="19" s="1"/>
  <c r="BB341" i="19" a="1"/>
  <c r="BB341" i="19" s="1"/>
  <c r="BA341" i="19" a="1"/>
  <c r="BA341" i="19" s="1"/>
  <c r="AZ341" i="19" a="1"/>
  <c r="AZ341" i="19" s="1"/>
  <c r="AY341" i="19" a="1"/>
  <c r="AY341" i="19" s="1"/>
  <c r="AX341" i="19" a="1"/>
  <c r="AX341" i="19" s="1"/>
  <c r="AW341" i="19" a="1"/>
  <c r="AW341" i="19" s="1"/>
  <c r="AV341" i="19" a="1"/>
  <c r="AV341" i="19" s="1"/>
  <c r="AU341" i="19" a="1"/>
  <c r="AU341" i="19" s="1"/>
  <c r="AT341" i="19" a="1"/>
  <c r="AT341" i="19" s="1"/>
  <c r="AS341" i="19" a="1"/>
  <c r="AS341" i="19" s="1"/>
  <c r="AR341" i="19" a="1"/>
  <c r="AR341" i="19" s="1"/>
  <c r="AQ341" i="19" a="1"/>
  <c r="AQ341" i="19" s="1"/>
  <c r="AP341" i="19" a="1"/>
  <c r="AP341" i="19" s="1"/>
  <c r="AO341" i="19" a="1"/>
  <c r="AO341" i="19" s="1"/>
  <c r="AN341" i="19" a="1"/>
  <c r="AN341" i="19" s="1"/>
  <c r="AM341" i="19" a="1"/>
  <c r="AM341" i="19" s="1"/>
  <c r="AL341" i="19" a="1"/>
  <c r="AL341" i="19" s="1"/>
  <c r="AK341" i="19" a="1"/>
  <c r="AK341" i="19" s="1"/>
  <c r="AJ341" i="19" a="1"/>
  <c r="AJ341" i="19" s="1"/>
  <c r="AI341" i="19" a="1"/>
  <c r="AI341" i="19" s="1"/>
  <c r="AH341" i="19" a="1"/>
  <c r="AH341" i="19" s="1"/>
  <c r="AG341" i="19" a="1"/>
  <c r="AG341" i="19" s="1"/>
  <c r="BB333" i="19" a="1"/>
  <c r="BB333" i="19" s="1"/>
  <c r="BA333" i="19" a="1"/>
  <c r="BA333" i="19" s="1"/>
  <c r="AZ333" i="19" a="1"/>
  <c r="AZ333" i="19" s="1"/>
  <c r="AY333" i="19" a="1"/>
  <c r="AY333" i="19" s="1"/>
  <c r="AX333" i="19" a="1"/>
  <c r="AX333" i="19" s="1"/>
  <c r="AW333" i="19" a="1"/>
  <c r="AW333" i="19" s="1"/>
  <c r="AV333" i="19" a="1"/>
  <c r="AV333" i="19" s="1"/>
  <c r="AU333" i="19" a="1"/>
  <c r="AU333" i="19" s="1"/>
  <c r="AT333" i="19" a="1"/>
  <c r="AT333" i="19" s="1"/>
  <c r="AS333" i="19" a="1"/>
  <c r="AS333" i="19" s="1"/>
  <c r="AR333" i="19" a="1"/>
  <c r="AR333" i="19" s="1"/>
  <c r="AQ333" i="19" a="1"/>
  <c r="AQ333" i="19" s="1"/>
  <c r="AP333" i="19" a="1"/>
  <c r="AP333" i="19" s="1"/>
  <c r="AO333" i="19" a="1"/>
  <c r="AO333" i="19" s="1"/>
  <c r="AN333" i="19" a="1"/>
  <c r="AN333" i="19" s="1"/>
  <c r="AM333" i="19" a="1"/>
  <c r="AM333" i="19" s="1"/>
  <c r="AL333" i="19" a="1"/>
  <c r="AL333" i="19" s="1"/>
  <c r="AK333" i="19" a="1"/>
  <c r="AK333" i="19" s="1"/>
  <c r="AJ333" i="19" a="1"/>
  <c r="AJ333" i="19" s="1"/>
  <c r="AI333" i="19" a="1"/>
  <c r="AI333" i="19" s="1"/>
  <c r="AH333" i="19" a="1"/>
  <c r="AH333" i="19" s="1"/>
  <c r="AG333" i="19" a="1"/>
  <c r="AG333" i="19" s="1"/>
  <c r="BB332" i="19" a="1"/>
  <c r="BB332" i="19" s="1"/>
  <c r="BA332" i="19" a="1"/>
  <c r="BA332" i="19" s="1"/>
  <c r="AZ332" i="19" a="1"/>
  <c r="AZ332" i="19" s="1"/>
  <c r="AY332" i="19" a="1"/>
  <c r="AY332" i="19" s="1"/>
  <c r="AX332" i="19" a="1"/>
  <c r="AX332" i="19" s="1"/>
  <c r="AW332" i="19" a="1"/>
  <c r="AW332" i="19" s="1"/>
  <c r="AV332" i="19" a="1"/>
  <c r="AV332" i="19" s="1"/>
  <c r="AU332" i="19" a="1"/>
  <c r="AU332" i="19" s="1"/>
  <c r="AT332" i="19" a="1"/>
  <c r="AT332" i="19" s="1"/>
  <c r="AS332" i="19" a="1"/>
  <c r="AS332" i="19" s="1"/>
  <c r="AR332" i="19" a="1"/>
  <c r="AR332" i="19" s="1"/>
  <c r="AQ332" i="19" a="1"/>
  <c r="AQ332" i="19" s="1"/>
  <c r="AP332" i="19" a="1"/>
  <c r="AP332" i="19" s="1"/>
  <c r="AO332" i="19" a="1"/>
  <c r="AO332" i="19" s="1"/>
  <c r="AN332" i="19" a="1"/>
  <c r="AN332" i="19" s="1"/>
  <c r="AM332" i="19" a="1"/>
  <c r="AM332" i="19" s="1"/>
  <c r="AL332" i="19" a="1"/>
  <c r="AL332" i="19" s="1"/>
  <c r="AK332" i="19" a="1"/>
  <c r="AK332" i="19" s="1"/>
  <c r="AJ332" i="19" a="1"/>
  <c r="AJ332" i="19" s="1"/>
  <c r="AI332" i="19" a="1"/>
  <c r="AI332" i="19" s="1"/>
  <c r="AH332" i="19" a="1"/>
  <c r="AH332" i="19" s="1"/>
  <c r="AG332" i="19" a="1"/>
  <c r="AG332" i="19" s="1"/>
  <c r="BB331" i="19" a="1"/>
  <c r="BB331" i="19" s="1"/>
  <c r="BA331" i="19" a="1"/>
  <c r="BA331" i="19" s="1"/>
  <c r="AZ331" i="19" a="1"/>
  <c r="AZ331" i="19" s="1"/>
  <c r="AY331" i="19" a="1"/>
  <c r="AY331" i="19" s="1"/>
  <c r="AX331" i="19" a="1"/>
  <c r="AX331" i="19" s="1"/>
  <c r="AW331" i="19" a="1"/>
  <c r="AW331" i="19" s="1"/>
  <c r="AV331" i="19" a="1"/>
  <c r="AV331" i="19" s="1"/>
  <c r="AU331" i="19" a="1"/>
  <c r="AU331" i="19" s="1"/>
  <c r="AT331" i="19" a="1"/>
  <c r="AT331" i="19" s="1"/>
  <c r="AS331" i="19" a="1"/>
  <c r="AS331" i="19" s="1"/>
  <c r="AR331" i="19" a="1"/>
  <c r="AR331" i="19" s="1"/>
  <c r="AQ331" i="19" a="1"/>
  <c r="AQ331" i="19" s="1"/>
  <c r="AP331" i="19" a="1"/>
  <c r="AP331" i="19" s="1"/>
  <c r="AO331" i="19" a="1"/>
  <c r="AO331" i="19" s="1"/>
  <c r="AN331" i="19" a="1"/>
  <c r="AN331" i="19" s="1"/>
  <c r="AM331" i="19" a="1"/>
  <c r="AM331" i="19" s="1"/>
  <c r="AL331" i="19" a="1"/>
  <c r="AL331" i="19" s="1"/>
  <c r="AK331" i="19" a="1"/>
  <c r="AK331" i="19" s="1"/>
  <c r="AJ331" i="19" a="1"/>
  <c r="AJ331" i="19" s="1"/>
  <c r="AI331" i="19" a="1"/>
  <c r="AI331" i="19" s="1"/>
  <c r="AH331" i="19" a="1"/>
  <c r="AH331" i="19" s="1"/>
  <c r="AG331" i="19" a="1"/>
  <c r="AG331" i="19" s="1"/>
  <c r="BB323" i="19" a="1"/>
  <c r="BB323" i="19" s="1"/>
  <c r="BA323" i="19" a="1"/>
  <c r="BA323" i="19" s="1"/>
  <c r="AZ323" i="19" a="1"/>
  <c r="AZ323" i="19" s="1"/>
  <c r="AY323" i="19" a="1"/>
  <c r="AY323" i="19" s="1"/>
  <c r="AX323" i="19" a="1"/>
  <c r="AX323" i="19" s="1"/>
  <c r="AW323" i="19" a="1"/>
  <c r="AW323" i="19" s="1"/>
  <c r="AV323" i="19" a="1"/>
  <c r="AV323" i="19" s="1"/>
  <c r="AU323" i="19" a="1"/>
  <c r="AU323" i="19" s="1"/>
  <c r="AT323" i="19" a="1"/>
  <c r="AT323" i="19" s="1"/>
  <c r="AS323" i="19" a="1"/>
  <c r="AS323" i="19" s="1"/>
  <c r="AR323" i="19" a="1"/>
  <c r="AR323" i="19" s="1"/>
  <c r="AQ323" i="19" a="1"/>
  <c r="AQ323" i="19" s="1"/>
  <c r="AP323" i="19" a="1"/>
  <c r="AP323" i="19" s="1"/>
  <c r="AO323" i="19" a="1"/>
  <c r="AO323" i="19" s="1"/>
  <c r="AN323" i="19" a="1"/>
  <c r="AN323" i="19" s="1"/>
  <c r="AM323" i="19" a="1"/>
  <c r="AM323" i="19" s="1"/>
  <c r="AL323" i="19" a="1"/>
  <c r="AL323" i="19" s="1"/>
  <c r="AK323" i="19" a="1"/>
  <c r="AK323" i="19" s="1"/>
  <c r="AJ323" i="19" a="1"/>
  <c r="AJ323" i="19" s="1"/>
  <c r="AI323" i="19" a="1"/>
  <c r="AI323" i="19" s="1"/>
  <c r="AH323" i="19" a="1"/>
  <c r="AH323" i="19" s="1"/>
  <c r="AG323" i="19" a="1"/>
  <c r="AG323" i="19" s="1"/>
  <c r="BB322" i="19" a="1"/>
  <c r="BB322" i="19" s="1"/>
  <c r="BA322" i="19" a="1"/>
  <c r="BA322" i="19" s="1"/>
  <c r="AZ322" i="19" a="1"/>
  <c r="AZ322" i="19" s="1"/>
  <c r="AY322" i="19" a="1"/>
  <c r="AY322" i="19" s="1"/>
  <c r="AX322" i="19" a="1"/>
  <c r="AX322" i="19" s="1"/>
  <c r="AW322" i="19" a="1"/>
  <c r="AW322" i="19" s="1"/>
  <c r="AV322" i="19" a="1"/>
  <c r="AV322" i="19" s="1"/>
  <c r="AU322" i="19" a="1"/>
  <c r="AU322" i="19" s="1"/>
  <c r="AT322" i="19" a="1"/>
  <c r="AT322" i="19" s="1"/>
  <c r="AS322" i="19" a="1"/>
  <c r="AS322" i="19" s="1"/>
  <c r="AR322" i="19" a="1"/>
  <c r="AR322" i="19" s="1"/>
  <c r="AQ322" i="19" a="1"/>
  <c r="AQ322" i="19" s="1"/>
  <c r="AP322" i="19" a="1"/>
  <c r="AP322" i="19" s="1"/>
  <c r="AO322" i="19" a="1"/>
  <c r="AO322" i="19" s="1"/>
  <c r="AN322" i="19" a="1"/>
  <c r="AN322" i="19" s="1"/>
  <c r="AM322" i="19" a="1"/>
  <c r="AM322" i="19" s="1"/>
  <c r="AL322" i="19" a="1"/>
  <c r="AL322" i="19" s="1"/>
  <c r="AK322" i="19" a="1"/>
  <c r="AK322" i="19" s="1"/>
  <c r="AJ322" i="19" a="1"/>
  <c r="AJ322" i="19" s="1"/>
  <c r="AI322" i="19" a="1"/>
  <c r="AI322" i="19" s="1"/>
  <c r="AH322" i="19" a="1"/>
  <c r="AH322" i="19" s="1"/>
  <c r="AG322" i="19" a="1"/>
  <c r="AG322" i="19" s="1"/>
  <c r="BB321" i="19" a="1"/>
  <c r="BB321" i="19" s="1"/>
  <c r="BA321" i="19" a="1"/>
  <c r="BA321" i="19" s="1"/>
  <c r="AZ321" i="19" a="1"/>
  <c r="AZ321" i="19" s="1"/>
  <c r="AY321" i="19" a="1"/>
  <c r="AY321" i="19" s="1"/>
  <c r="AX321" i="19" a="1"/>
  <c r="AX321" i="19" s="1"/>
  <c r="AW321" i="19" a="1"/>
  <c r="AW321" i="19" s="1"/>
  <c r="AV321" i="19" a="1"/>
  <c r="AV321" i="19" s="1"/>
  <c r="AU321" i="19" a="1"/>
  <c r="AU321" i="19" s="1"/>
  <c r="AT321" i="19" a="1"/>
  <c r="AT321" i="19" s="1"/>
  <c r="AS321" i="19" a="1"/>
  <c r="AS321" i="19" s="1"/>
  <c r="AR321" i="19" a="1"/>
  <c r="AR321" i="19" s="1"/>
  <c r="AQ321" i="19" a="1"/>
  <c r="AQ321" i="19" s="1"/>
  <c r="AP321" i="19" a="1"/>
  <c r="AP321" i="19" s="1"/>
  <c r="AO321" i="19" a="1"/>
  <c r="AO321" i="19" s="1"/>
  <c r="AN321" i="19" a="1"/>
  <c r="AN321" i="19" s="1"/>
  <c r="AM321" i="19" a="1"/>
  <c r="AM321" i="19" s="1"/>
  <c r="AL321" i="19" a="1"/>
  <c r="AL321" i="19" s="1"/>
  <c r="AK321" i="19" a="1"/>
  <c r="AK321" i="19" s="1"/>
  <c r="AJ321" i="19" a="1"/>
  <c r="AJ321" i="19" s="1"/>
  <c r="AI321" i="19" a="1"/>
  <c r="AI321" i="19" s="1"/>
  <c r="AH321" i="19" a="1"/>
  <c r="AH321" i="19" s="1"/>
  <c r="AG321" i="19" a="1"/>
  <c r="AG321" i="19" s="1"/>
  <c r="BB313" i="19" a="1"/>
  <c r="BB313" i="19" s="1"/>
  <c r="BA313" i="19" a="1"/>
  <c r="BA313" i="19" s="1"/>
  <c r="AZ313" i="19" a="1"/>
  <c r="AZ313" i="19" s="1"/>
  <c r="AY313" i="19" a="1"/>
  <c r="AY313" i="19" s="1"/>
  <c r="AX313" i="19" a="1"/>
  <c r="AX313" i="19" s="1"/>
  <c r="AW313" i="19" a="1"/>
  <c r="AW313" i="19" s="1"/>
  <c r="AV313" i="19" a="1"/>
  <c r="AV313" i="19" s="1"/>
  <c r="AU313" i="19" a="1"/>
  <c r="AU313" i="19" s="1"/>
  <c r="AT313" i="19" a="1"/>
  <c r="AT313" i="19" s="1"/>
  <c r="AS313" i="19" a="1"/>
  <c r="AS313" i="19" s="1"/>
  <c r="AR313" i="19" a="1"/>
  <c r="AR313" i="19" s="1"/>
  <c r="AQ313" i="19" a="1"/>
  <c r="AQ313" i="19" s="1"/>
  <c r="AP313" i="19" a="1"/>
  <c r="AP313" i="19" s="1"/>
  <c r="AO313" i="19" a="1"/>
  <c r="AO313" i="19" s="1"/>
  <c r="AN313" i="19" a="1"/>
  <c r="AN313" i="19" s="1"/>
  <c r="AM313" i="19" a="1"/>
  <c r="AM313" i="19" s="1"/>
  <c r="AL313" i="19" a="1"/>
  <c r="AL313" i="19" s="1"/>
  <c r="AK313" i="19" a="1"/>
  <c r="AK313" i="19" s="1"/>
  <c r="AJ313" i="19" a="1"/>
  <c r="AJ313" i="19" s="1"/>
  <c r="AI313" i="19" a="1"/>
  <c r="AI313" i="19" s="1"/>
  <c r="AH313" i="19" a="1"/>
  <c r="AH313" i="19" s="1"/>
  <c r="AG313" i="19" a="1"/>
  <c r="AG313" i="19" s="1"/>
  <c r="BB312" i="19" a="1"/>
  <c r="BB312" i="19" s="1"/>
  <c r="BA312" i="19" a="1"/>
  <c r="BA312" i="19" s="1"/>
  <c r="AZ312" i="19" a="1"/>
  <c r="AZ312" i="19" s="1"/>
  <c r="AY312" i="19" a="1"/>
  <c r="AY312" i="19" s="1"/>
  <c r="AX312" i="19" a="1"/>
  <c r="AX312" i="19" s="1"/>
  <c r="AW312" i="19" a="1"/>
  <c r="AW312" i="19" s="1"/>
  <c r="AV312" i="19" a="1"/>
  <c r="AV312" i="19" s="1"/>
  <c r="AU312" i="19" a="1"/>
  <c r="AU312" i="19" s="1"/>
  <c r="AT312" i="19" a="1"/>
  <c r="AT312" i="19" s="1"/>
  <c r="AS312" i="19" a="1"/>
  <c r="AS312" i="19" s="1"/>
  <c r="AR312" i="19" a="1"/>
  <c r="AR312" i="19" s="1"/>
  <c r="AQ312" i="19" a="1"/>
  <c r="AQ312" i="19" s="1"/>
  <c r="AP312" i="19" a="1"/>
  <c r="AP312" i="19" s="1"/>
  <c r="AO312" i="19" a="1"/>
  <c r="AO312" i="19" s="1"/>
  <c r="AN312" i="19" a="1"/>
  <c r="AN312" i="19" s="1"/>
  <c r="AM312" i="19" a="1"/>
  <c r="AM312" i="19" s="1"/>
  <c r="AL312" i="19" a="1"/>
  <c r="AL312" i="19" s="1"/>
  <c r="AK312" i="19" a="1"/>
  <c r="AK312" i="19" s="1"/>
  <c r="AJ312" i="19" a="1"/>
  <c r="AJ312" i="19" s="1"/>
  <c r="AI312" i="19" a="1"/>
  <c r="AI312" i="19" s="1"/>
  <c r="AH312" i="19" a="1"/>
  <c r="AH312" i="19" s="1"/>
  <c r="AG312" i="19" a="1"/>
  <c r="AG312" i="19" s="1"/>
  <c r="BB311" i="19" a="1"/>
  <c r="BB311" i="19" s="1"/>
  <c r="BA311" i="19" a="1"/>
  <c r="BA311" i="19" s="1"/>
  <c r="AZ311" i="19" a="1"/>
  <c r="AZ311" i="19" s="1"/>
  <c r="AY311" i="19" a="1"/>
  <c r="AY311" i="19" s="1"/>
  <c r="AX311" i="19" a="1"/>
  <c r="AX311" i="19" s="1"/>
  <c r="AW311" i="19" a="1"/>
  <c r="AW311" i="19" s="1"/>
  <c r="AV311" i="19" a="1"/>
  <c r="AV311" i="19" s="1"/>
  <c r="AU311" i="19" a="1"/>
  <c r="AU311" i="19" s="1"/>
  <c r="AT311" i="19" a="1"/>
  <c r="AT311" i="19" s="1"/>
  <c r="AS311" i="19" a="1"/>
  <c r="AS311" i="19" s="1"/>
  <c r="AR311" i="19" a="1"/>
  <c r="AR311" i="19" s="1"/>
  <c r="AQ311" i="19" a="1"/>
  <c r="AQ311" i="19" s="1"/>
  <c r="AP311" i="19" a="1"/>
  <c r="AP311" i="19" s="1"/>
  <c r="AO311" i="19" a="1"/>
  <c r="AO311" i="19" s="1"/>
  <c r="AN311" i="19" a="1"/>
  <c r="AN311" i="19" s="1"/>
  <c r="AM311" i="19" a="1"/>
  <c r="AM311" i="19" s="1"/>
  <c r="AL311" i="19" a="1"/>
  <c r="AL311" i="19" s="1"/>
  <c r="AK311" i="19" a="1"/>
  <c r="AK311" i="19" s="1"/>
  <c r="AJ311" i="19" a="1"/>
  <c r="AJ311" i="19" s="1"/>
  <c r="AI311" i="19" a="1"/>
  <c r="AI311" i="19" s="1"/>
  <c r="AH311" i="19" a="1"/>
  <c r="AH311" i="19" s="1"/>
  <c r="AG311" i="19" a="1"/>
  <c r="AG311" i="19" s="1"/>
  <c r="BB303" i="19" a="1"/>
  <c r="BB303" i="19" s="1"/>
  <c r="BA303" i="19" a="1"/>
  <c r="BA303" i="19" s="1"/>
  <c r="AZ303" i="19" a="1"/>
  <c r="AZ303" i="19" s="1"/>
  <c r="AY303" i="19" a="1"/>
  <c r="AY303" i="19" s="1"/>
  <c r="AX303" i="19" a="1"/>
  <c r="AX303" i="19" s="1"/>
  <c r="AW303" i="19" a="1"/>
  <c r="AW303" i="19" s="1"/>
  <c r="AV303" i="19" a="1"/>
  <c r="AV303" i="19" s="1"/>
  <c r="AU303" i="19" a="1"/>
  <c r="AU303" i="19" s="1"/>
  <c r="AT303" i="19" a="1"/>
  <c r="AT303" i="19" s="1"/>
  <c r="AS303" i="19" a="1"/>
  <c r="AS303" i="19" s="1"/>
  <c r="AR303" i="19" a="1"/>
  <c r="AR303" i="19" s="1"/>
  <c r="AQ303" i="19" a="1"/>
  <c r="AQ303" i="19" s="1"/>
  <c r="AP303" i="19" a="1"/>
  <c r="AP303" i="19" s="1"/>
  <c r="AO303" i="19" a="1"/>
  <c r="AO303" i="19" s="1"/>
  <c r="AN303" i="19" a="1"/>
  <c r="AN303" i="19" s="1"/>
  <c r="AM303" i="19" a="1"/>
  <c r="AM303" i="19" s="1"/>
  <c r="AL303" i="19" a="1"/>
  <c r="AL303" i="19" s="1"/>
  <c r="AK303" i="19" a="1"/>
  <c r="AK303" i="19" s="1"/>
  <c r="AJ303" i="19" a="1"/>
  <c r="AJ303" i="19" s="1"/>
  <c r="AI303" i="19" a="1"/>
  <c r="AI303" i="19" s="1"/>
  <c r="AH303" i="19" a="1"/>
  <c r="AH303" i="19" s="1"/>
  <c r="AG303" i="19" a="1"/>
  <c r="AG303" i="19" s="1"/>
  <c r="BB302" i="19" a="1"/>
  <c r="BB302" i="19" s="1"/>
  <c r="BA302" i="19" a="1"/>
  <c r="BA302" i="19" s="1"/>
  <c r="AZ302" i="19" a="1"/>
  <c r="AZ302" i="19" s="1"/>
  <c r="AY302" i="19" a="1"/>
  <c r="AY302" i="19" s="1"/>
  <c r="AX302" i="19" a="1"/>
  <c r="AX302" i="19" s="1"/>
  <c r="AW302" i="19" a="1"/>
  <c r="AW302" i="19" s="1"/>
  <c r="AV302" i="19" a="1"/>
  <c r="AV302" i="19" s="1"/>
  <c r="AU302" i="19" a="1"/>
  <c r="AU302" i="19" s="1"/>
  <c r="AT302" i="19" a="1"/>
  <c r="AT302" i="19" s="1"/>
  <c r="AS302" i="19" a="1"/>
  <c r="AS302" i="19" s="1"/>
  <c r="AR302" i="19" a="1"/>
  <c r="AR302" i="19" s="1"/>
  <c r="AQ302" i="19" a="1"/>
  <c r="AQ302" i="19" s="1"/>
  <c r="AP302" i="19" a="1"/>
  <c r="AP302" i="19" s="1"/>
  <c r="AO302" i="19" a="1"/>
  <c r="AO302" i="19" s="1"/>
  <c r="AN302" i="19" a="1"/>
  <c r="AN302" i="19" s="1"/>
  <c r="AM302" i="19" a="1"/>
  <c r="AM302" i="19" s="1"/>
  <c r="AL302" i="19" a="1"/>
  <c r="AL302" i="19" s="1"/>
  <c r="AK302" i="19" a="1"/>
  <c r="AK302" i="19" s="1"/>
  <c r="AJ302" i="19" a="1"/>
  <c r="AJ302" i="19" s="1"/>
  <c r="AI302" i="19" a="1"/>
  <c r="AI302" i="19" s="1"/>
  <c r="AH302" i="19" a="1"/>
  <c r="AH302" i="19" s="1"/>
  <c r="AG302" i="19" a="1"/>
  <c r="AG302" i="19" s="1"/>
  <c r="BB301" i="19" a="1"/>
  <c r="BB301" i="19" s="1"/>
  <c r="BA301" i="19" a="1"/>
  <c r="BA301" i="19" s="1"/>
  <c r="AZ301" i="19" a="1"/>
  <c r="AZ301" i="19" s="1"/>
  <c r="AY301" i="19" a="1"/>
  <c r="AY301" i="19" s="1"/>
  <c r="AX301" i="19" a="1"/>
  <c r="AX301" i="19" s="1"/>
  <c r="AW301" i="19" a="1"/>
  <c r="AW301" i="19" s="1"/>
  <c r="AV301" i="19" a="1"/>
  <c r="AV301" i="19" s="1"/>
  <c r="AU301" i="19" a="1"/>
  <c r="AU301" i="19" s="1"/>
  <c r="AT301" i="19" a="1"/>
  <c r="AT301" i="19" s="1"/>
  <c r="AS301" i="19" a="1"/>
  <c r="AS301" i="19" s="1"/>
  <c r="AR301" i="19" a="1"/>
  <c r="AR301" i="19" s="1"/>
  <c r="AQ301" i="19" a="1"/>
  <c r="AQ301" i="19" s="1"/>
  <c r="AP301" i="19" a="1"/>
  <c r="AP301" i="19" s="1"/>
  <c r="AO301" i="19" a="1"/>
  <c r="AO301" i="19" s="1"/>
  <c r="AN301" i="19" a="1"/>
  <c r="AN301" i="19" s="1"/>
  <c r="AM301" i="19" a="1"/>
  <c r="AM301" i="19" s="1"/>
  <c r="AL301" i="19" a="1"/>
  <c r="AL301" i="19" s="1"/>
  <c r="AK301" i="19" a="1"/>
  <c r="AK301" i="19" s="1"/>
  <c r="AJ301" i="19" a="1"/>
  <c r="AJ301" i="19" s="1"/>
  <c r="AI301" i="19" a="1"/>
  <c r="AI301" i="19" s="1"/>
  <c r="AH301" i="19" a="1"/>
  <c r="AH301" i="19" s="1"/>
  <c r="AG301" i="19" a="1"/>
  <c r="AG301" i="19" s="1"/>
  <c r="BB293" i="19" a="1"/>
  <c r="BB293" i="19" s="1"/>
  <c r="BA293" i="19" a="1"/>
  <c r="BA293" i="19" s="1"/>
  <c r="AZ293" i="19" a="1"/>
  <c r="AZ293" i="19" s="1"/>
  <c r="AY293" i="19" a="1"/>
  <c r="AY293" i="19" s="1"/>
  <c r="AX293" i="19" a="1"/>
  <c r="AX293" i="19" s="1"/>
  <c r="AW293" i="19" a="1"/>
  <c r="AW293" i="19" s="1"/>
  <c r="AV293" i="19" a="1"/>
  <c r="AV293" i="19" s="1"/>
  <c r="AU293" i="19" a="1"/>
  <c r="AU293" i="19" s="1"/>
  <c r="AT293" i="19" a="1"/>
  <c r="AT293" i="19" s="1"/>
  <c r="AS293" i="19" a="1"/>
  <c r="AS293" i="19" s="1"/>
  <c r="AR293" i="19" a="1"/>
  <c r="AR293" i="19" s="1"/>
  <c r="AQ293" i="19" a="1"/>
  <c r="AQ293" i="19" s="1"/>
  <c r="AP293" i="19" a="1"/>
  <c r="AP293" i="19" s="1"/>
  <c r="AO293" i="19" a="1"/>
  <c r="AO293" i="19" s="1"/>
  <c r="AN293" i="19" a="1"/>
  <c r="AN293" i="19" s="1"/>
  <c r="AM293" i="19" a="1"/>
  <c r="AM293" i="19" s="1"/>
  <c r="AL293" i="19" a="1"/>
  <c r="AL293" i="19" s="1"/>
  <c r="AK293" i="19" a="1"/>
  <c r="AK293" i="19" s="1"/>
  <c r="AJ293" i="19" a="1"/>
  <c r="AJ293" i="19" s="1"/>
  <c r="AI293" i="19" a="1"/>
  <c r="AI293" i="19" s="1"/>
  <c r="AH293" i="19" a="1"/>
  <c r="AH293" i="19" s="1"/>
  <c r="AG293" i="19" a="1"/>
  <c r="AG293" i="19" s="1"/>
  <c r="BB292" i="19" a="1"/>
  <c r="BB292" i="19" s="1"/>
  <c r="BA292" i="19" a="1"/>
  <c r="BA292" i="19" s="1"/>
  <c r="AZ292" i="19" a="1"/>
  <c r="AZ292" i="19" s="1"/>
  <c r="AY292" i="19" a="1"/>
  <c r="AY292" i="19" s="1"/>
  <c r="AX292" i="19" a="1"/>
  <c r="AX292" i="19" s="1"/>
  <c r="AW292" i="19" a="1"/>
  <c r="AW292" i="19" s="1"/>
  <c r="AV292" i="19" a="1"/>
  <c r="AV292" i="19" s="1"/>
  <c r="AU292" i="19" a="1"/>
  <c r="AU292" i="19" s="1"/>
  <c r="AT292" i="19" a="1"/>
  <c r="AT292" i="19" s="1"/>
  <c r="AS292" i="19" a="1"/>
  <c r="AS292" i="19" s="1"/>
  <c r="AR292" i="19" a="1"/>
  <c r="AR292" i="19" s="1"/>
  <c r="AQ292" i="19" a="1"/>
  <c r="AQ292" i="19" s="1"/>
  <c r="AP292" i="19" a="1"/>
  <c r="AP292" i="19" s="1"/>
  <c r="AO292" i="19" a="1"/>
  <c r="AO292" i="19" s="1"/>
  <c r="AN292" i="19" a="1"/>
  <c r="AN292" i="19" s="1"/>
  <c r="AM292" i="19" a="1"/>
  <c r="AM292" i="19" s="1"/>
  <c r="AL292" i="19" a="1"/>
  <c r="AL292" i="19" s="1"/>
  <c r="AK292" i="19" a="1"/>
  <c r="AK292" i="19" s="1"/>
  <c r="AJ292" i="19" a="1"/>
  <c r="AJ292" i="19" s="1"/>
  <c r="AI292" i="19" a="1"/>
  <c r="AI292" i="19" s="1"/>
  <c r="AH292" i="19" a="1"/>
  <c r="AH292" i="19" s="1"/>
  <c r="AG292" i="19" a="1"/>
  <c r="AG292" i="19" s="1"/>
  <c r="BB291" i="19" a="1"/>
  <c r="BB291" i="19" s="1"/>
  <c r="BA291" i="19" a="1"/>
  <c r="BA291" i="19" s="1"/>
  <c r="AZ291" i="19" a="1"/>
  <c r="AZ291" i="19" s="1"/>
  <c r="AY291" i="19" a="1"/>
  <c r="AY291" i="19" s="1"/>
  <c r="AX291" i="19" a="1"/>
  <c r="AX291" i="19" s="1"/>
  <c r="AW291" i="19" a="1"/>
  <c r="AW291" i="19" s="1"/>
  <c r="AV291" i="19" a="1"/>
  <c r="AV291" i="19" s="1"/>
  <c r="AU291" i="19" a="1"/>
  <c r="AU291" i="19" s="1"/>
  <c r="AT291" i="19" a="1"/>
  <c r="AT291" i="19" s="1"/>
  <c r="AS291" i="19" a="1"/>
  <c r="AS291" i="19" s="1"/>
  <c r="AR291" i="19" a="1"/>
  <c r="AR291" i="19" s="1"/>
  <c r="AQ291" i="19" a="1"/>
  <c r="AQ291" i="19" s="1"/>
  <c r="AP291" i="19" a="1"/>
  <c r="AP291" i="19" s="1"/>
  <c r="AO291" i="19" a="1"/>
  <c r="AO291" i="19" s="1"/>
  <c r="AN291" i="19" a="1"/>
  <c r="AN291" i="19" s="1"/>
  <c r="AM291" i="19" a="1"/>
  <c r="AM291" i="19" s="1"/>
  <c r="AL291" i="19" a="1"/>
  <c r="AL291" i="19" s="1"/>
  <c r="AK291" i="19" a="1"/>
  <c r="AK291" i="19" s="1"/>
  <c r="AJ291" i="19" a="1"/>
  <c r="AJ291" i="19" s="1"/>
  <c r="AI291" i="19" a="1"/>
  <c r="AI291" i="19" s="1"/>
  <c r="AH291" i="19" a="1"/>
  <c r="AH291" i="19" s="1"/>
  <c r="AG291" i="19" a="1"/>
  <c r="AG291" i="19" s="1"/>
  <c r="BB283" i="19" a="1"/>
  <c r="BB283" i="19" s="1"/>
  <c r="BA283" i="19" a="1"/>
  <c r="BA283" i="19" s="1"/>
  <c r="AZ283" i="19" a="1"/>
  <c r="AZ283" i="19" s="1"/>
  <c r="AY283" i="19" a="1"/>
  <c r="AY283" i="19" s="1"/>
  <c r="AX283" i="19" a="1"/>
  <c r="AX283" i="19" s="1"/>
  <c r="AW283" i="19" a="1"/>
  <c r="AW283" i="19" s="1"/>
  <c r="AV283" i="19" a="1"/>
  <c r="AV283" i="19" s="1"/>
  <c r="AU283" i="19" a="1"/>
  <c r="AU283" i="19" s="1"/>
  <c r="AT283" i="19" a="1"/>
  <c r="AT283" i="19" s="1"/>
  <c r="AS283" i="19" a="1"/>
  <c r="AS283" i="19" s="1"/>
  <c r="AR283" i="19" a="1"/>
  <c r="AR283" i="19" s="1"/>
  <c r="AQ283" i="19" a="1"/>
  <c r="AQ283" i="19" s="1"/>
  <c r="AP283" i="19" a="1"/>
  <c r="AP283" i="19" s="1"/>
  <c r="AO283" i="19" a="1"/>
  <c r="AO283" i="19" s="1"/>
  <c r="AN283" i="19" a="1"/>
  <c r="AN283" i="19" s="1"/>
  <c r="AM283" i="19" a="1"/>
  <c r="AM283" i="19" s="1"/>
  <c r="AL283" i="19" a="1"/>
  <c r="AL283" i="19" s="1"/>
  <c r="AK283" i="19" a="1"/>
  <c r="AK283" i="19" s="1"/>
  <c r="AJ283" i="19" a="1"/>
  <c r="AJ283" i="19" s="1"/>
  <c r="AI283" i="19" a="1"/>
  <c r="AI283" i="19" s="1"/>
  <c r="AH283" i="19" a="1"/>
  <c r="AH283" i="19" s="1"/>
  <c r="AG283" i="19" a="1"/>
  <c r="AG283" i="19" s="1"/>
  <c r="BB282" i="19" a="1"/>
  <c r="BB282" i="19" s="1"/>
  <c r="BA282" i="19" a="1"/>
  <c r="BA282" i="19" s="1"/>
  <c r="AZ282" i="19" a="1"/>
  <c r="AZ282" i="19" s="1"/>
  <c r="AY282" i="19" a="1"/>
  <c r="AY282" i="19" s="1"/>
  <c r="AX282" i="19" a="1"/>
  <c r="AX282" i="19" s="1"/>
  <c r="AW282" i="19" a="1"/>
  <c r="AW282" i="19" s="1"/>
  <c r="AV282" i="19" a="1"/>
  <c r="AV282" i="19" s="1"/>
  <c r="AU282" i="19" a="1"/>
  <c r="AU282" i="19" s="1"/>
  <c r="AT282" i="19" a="1"/>
  <c r="AT282" i="19" s="1"/>
  <c r="AS282" i="19" a="1"/>
  <c r="AS282" i="19" s="1"/>
  <c r="AR282" i="19" a="1"/>
  <c r="AR282" i="19" s="1"/>
  <c r="AQ282" i="19" a="1"/>
  <c r="AQ282" i="19" s="1"/>
  <c r="AP282" i="19" a="1"/>
  <c r="AP282" i="19" s="1"/>
  <c r="AO282" i="19" a="1"/>
  <c r="AO282" i="19" s="1"/>
  <c r="AN282" i="19" a="1"/>
  <c r="AN282" i="19" s="1"/>
  <c r="AM282" i="19" a="1"/>
  <c r="AM282" i="19" s="1"/>
  <c r="AL282" i="19" a="1"/>
  <c r="AL282" i="19" s="1"/>
  <c r="AK282" i="19" a="1"/>
  <c r="AK282" i="19" s="1"/>
  <c r="AJ282" i="19" a="1"/>
  <c r="AJ282" i="19" s="1"/>
  <c r="AI282" i="19" a="1"/>
  <c r="AI282" i="19" s="1"/>
  <c r="AH282" i="19" a="1"/>
  <c r="AH282" i="19" s="1"/>
  <c r="AG282" i="19" a="1"/>
  <c r="AG282" i="19" s="1"/>
  <c r="BB281" i="19" a="1"/>
  <c r="BB281" i="19" s="1"/>
  <c r="BA281" i="19" a="1"/>
  <c r="BA281" i="19" s="1"/>
  <c r="AZ281" i="19" a="1"/>
  <c r="AZ281" i="19" s="1"/>
  <c r="AY281" i="19" a="1"/>
  <c r="AY281" i="19" s="1"/>
  <c r="AX281" i="19" a="1"/>
  <c r="AX281" i="19" s="1"/>
  <c r="AW281" i="19" a="1"/>
  <c r="AW281" i="19" s="1"/>
  <c r="AV281" i="19" a="1"/>
  <c r="AV281" i="19" s="1"/>
  <c r="AU281" i="19" a="1"/>
  <c r="AU281" i="19" s="1"/>
  <c r="AT281" i="19" a="1"/>
  <c r="AT281" i="19" s="1"/>
  <c r="AS281" i="19" a="1"/>
  <c r="AS281" i="19" s="1"/>
  <c r="AR281" i="19" a="1"/>
  <c r="AR281" i="19" s="1"/>
  <c r="AQ281" i="19" a="1"/>
  <c r="AQ281" i="19" s="1"/>
  <c r="AP281" i="19" a="1"/>
  <c r="AP281" i="19" s="1"/>
  <c r="AO281" i="19" a="1"/>
  <c r="AO281" i="19" s="1"/>
  <c r="AN281" i="19" a="1"/>
  <c r="AN281" i="19" s="1"/>
  <c r="AM281" i="19" a="1"/>
  <c r="AM281" i="19" s="1"/>
  <c r="AL281" i="19" a="1"/>
  <c r="AL281" i="19" s="1"/>
  <c r="AK281" i="19" a="1"/>
  <c r="AK281" i="19" s="1"/>
  <c r="AJ281" i="19" a="1"/>
  <c r="AJ281" i="19" s="1"/>
  <c r="AI281" i="19" a="1"/>
  <c r="AI281" i="19" s="1"/>
  <c r="AH281" i="19" a="1"/>
  <c r="AH281" i="19" s="1"/>
  <c r="AG281" i="19" a="1"/>
  <c r="AG281" i="19" s="1"/>
  <c r="BB273" i="19" a="1"/>
  <c r="BB273" i="19" s="1"/>
  <c r="BA273" i="19" a="1"/>
  <c r="BA273" i="19" s="1"/>
  <c r="AZ273" i="19" a="1"/>
  <c r="AZ273" i="19" s="1"/>
  <c r="AY273" i="19" a="1"/>
  <c r="AY273" i="19" s="1"/>
  <c r="AX273" i="19" a="1"/>
  <c r="AX273" i="19" s="1"/>
  <c r="AW273" i="19" a="1"/>
  <c r="AW273" i="19" s="1"/>
  <c r="AV273" i="19" a="1"/>
  <c r="AV273" i="19" s="1"/>
  <c r="AU273" i="19" a="1"/>
  <c r="AU273" i="19" s="1"/>
  <c r="AT273" i="19" a="1"/>
  <c r="AT273" i="19" s="1"/>
  <c r="AS273" i="19" a="1"/>
  <c r="AS273" i="19" s="1"/>
  <c r="AR273" i="19" a="1"/>
  <c r="AR273" i="19" s="1"/>
  <c r="AQ273" i="19" a="1"/>
  <c r="AQ273" i="19" s="1"/>
  <c r="AP273" i="19" a="1"/>
  <c r="AP273" i="19" s="1"/>
  <c r="AO273" i="19" a="1"/>
  <c r="AO273" i="19" s="1"/>
  <c r="AN273" i="19" a="1"/>
  <c r="AN273" i="19" s="1"/>
  <c r="AM273" i="19" a="1"/>
  <c r="AM273" i="19" s="1"/>
  <c r="AL273" i="19" a="1"/>
  <c r="AL273" i="19" s="1"/>
  <c r="AK273" i="19" a="1"/>
  <c r="AK273" i="19" s="1"/>
  <c r="AJ273" i="19" a="1"/>
  <c r="AJ273" i="19" s="1"/>
  <c r="AI273" i="19" a="1"/>
  <c r="AI273" i="19" s="1"/>
  <c r="AH273" i="19" a="1"/>
  <c r="AH273" i="19" s="1"/>
  <c r="AG273" i="19" a="1"/>
  <c r="AG273" i="19" s="1"/>
  <c r="BB272" i="19" a="1"/>
  <c r="BB272" i="19" s="1"/>
  <c r="BA272" i="19" a="1"/>
  <c r="BA272" i="19" s="1"/>
  <c r="AZ272" i="19" a="1"/>
  <c r="AZ272" i="19" s="1"/>
  <c r="AY272" i="19" a="1"/>
  <c r="AY272" i="19" s="1"/>
  <c r="AX272" i="19" a="1"/>
  <c r="AX272" i="19" s="1"/>
  <c r="AW272" i="19" a="1"/>
  <c r="AW272" i="19" s="1"/>
  <c r="AV272" i="19" a="1"/>
  <c r="AV272" i="19" s="1"/>
  <c r="AU272" i="19" a="1"/>
  <c r="AU272" i="19" s="1"/>
  <c r="AT272" i="19" a="1"/>
  <c r="AT272" i="19" s="1"/>
  <c r="AS272" i="19" a="1"/>
  <c r="AS272" i="19" s="1"/>
  <c r="AR272" i="19" a="1"/>
  <c r="AR272" i="19" s="1"/>
  <c r="AQ272" i="19" a="1"/>
  <c r="AQ272" i="19" s="1"/>
  <c r="AP272" i="19" a="1"/>
  <c r="AP272" i="19" s="1"/>
  <c r="AO272" i="19" a="1"/>
  <c r="AO272" i="19" s="1"/>
  <c r="AN272" i="19" a="1"/>
  <c r="AN272" i="19" s="1"/>
  <c r="AM272" i="19" a="1"/>
  <c r="AM272" i="19" s="1"/>
  <c r="AL272" i="19" a="1"/>
  <c r="AL272" i="19" s="1"/>
  <c r="AK272" i="19" a="1"/>
  <c r="AK272" i="19" s="1"/>
  <c r="AJ272" i="19" a="1"/>
  <c r="AJ272" i="19" s="1"/>
  <c r="AI272" i="19" a="1"/>
  <c r="AI272" i="19" s="1"/>
  <c r="AH272" i="19" a="1"/>
  <c r="AH272" i="19" s="1"/>
  <c r="AG272" i="19" a="1"/>
  <c r="AG272" i="19" s="1"/>
  <c r="BB271" i="19" a="1"/>
  <c r="BB271" i="19" s="1"/>
  <c r="BA271" i="19" a="1"/>
  <c r="BA271" i="19" s="1"/>
  <c r="AZ271" i="19" a="1"/>
  <c r="AZ271" i="19" s="1"/>
  <c r="AY271" i="19" a="1"/>
  <c r="AY271" i="19" s="1"/>
  <c r="AX271" i="19" a="1"/>
  <c r="AX271" i="19" s="1"/>
  <c r="AW271" i="19" a="1"/>
  <c r="AW271" i="19" s="1"/>
  <c r="AV271" i="19" a="1"/>
  <c r="AV271" i="19" s="1"/>
  <c r="AU271" i="19" a="1"/>
  <c r="AU271" i="19" s="1"/>
  <c r="AT271" i="19" a="1"/>
  <c r="AT271" i="19" s="1"/>
  <c r="AS271" i="19" a="1"/>
  <c r="AS271" i="19" s="1"/>
  <c r="AR271" i="19" a="1"/>
  <c r="AR271" i="19" s="1"/>
  <c r="AQ271" i="19" a="1"/>
  <c r="AQ271" i="19" s="1"/>
  <c r="AP271" i="19" a="1"/>
  <c r="AP271" i="19" s="1"/>
  <c r="AO271" i="19" a="1"/>
  <c r="AO271" i="19" s="1"/>
  <c r="AN271" i="19" a="1"/>
  <c r="AN271" i="19" s="1"/>
  <c r="AM271" i="19" a="1"/>
  <c r="AM271" i="19" s="1"/>
  <c r="AL271" i="19" a="1"/>
  <c r="AL271" i="19" s="1"/>
  <c r="AK271" i="19" a="1"/>
  <c r="AK271" i="19" s="1"/>
  <c r="AJ271" i="19" a="1"/>
  <c r="AJ271" i="19" s="1"/>
  <c r="AI271" i="19" a="1"/>
  <c r="AI271" i="19" s="1"/>
  <c r="AH271" i="19" a="1"/>
  <c r="AH271" i="19" s="1"/>
  <c r="AG271" i="19" a="1"/>
  <c r="AG271" i="19" s="1"/>
  <c r="BB263" i="19" a="1"/>
  <c r="BB263" i="19" s="1"/>
  <c r="BA263" i="19" a="1"/>
  <c r="BA263" i="19" s="1"/>
  <c r="AZ263" i="19" a="1"/>
  <c r="AZ263" i="19" s="1"/>
  <c r="AY263" i="19" a="1"/>
  <c r="AY263" i="19" s="1"/>
  <c r="AX263" i="19" a="1"/>
  <c r="AX263" i="19" s="1"/>
  <c r="AW263" i="19" a="1"/>
  <c r="AW263" i="19" s="1"/>
  <c r="AV263" i="19" a="1"/>
  <c r="AV263" i="19" s="1"/>
  <c r="AU263" i="19" a="1"/>
  <c r="AU263" i="19" s="1"/>
  <c r="AT263" i="19" a="1"/>
  <c r="AT263" i="19" s="1"/>
  <c r="AS263" i="19" a="1"/>
  <c r="AS263" i="19" s="1"/>
  <c r="AR263" i="19" a="1"/>
  <c r="AR263" i="19" s="1"/>
  <c r="AQ263" i="19" a="1"/>
  <c r="AQ263" i="19" s="1"/>
  <c r="AP263" i="19" a="1"/>
  <c r="AP263" i="19" s="1"/>
  <c r="AO263" i="19" a="1"/>
  <c r="AO263" i="19" s="1"/>
  <c r="AN263" i="19" a="1"/>
  <c r="AN263" i="19" s="1"/>
  <c r="AM263" i="19" a="1"/>
  <c r="AM263" i="19" s="1"/>
  <c r="AL263" i="19" a="1"/>
  <c r="AL263" i="19" s="1"/>
  <c r="AK263" i="19" a="1"/>
  <c r="AK263" i="19" s="1"/>
  <c r="AJ263" i="19" a="1"/>
  <c r="AJ263" i="19" s="1"/>
  <c r="AI263" i="19" a="1"/>
  <c r="AI263" i="19" s="1"/>
  <c r="AH263" i="19" a="1"/>
  <c r="AH263" i="19" s="1"/>
  <c r="AG263" i="19" a="1"/>
  <c r="AG263" i="19" s="1"/>
  <c r="BB262" i="19" a="1"/>
  <c r="BB262" i="19" s="1"/>
  <c r="BA262" i="19" a="1"/>
  <c r="BA262" i="19" s="1"/>
  <c r="AZ262" i="19" a="1"/>
  <c r="AZ262" i="19" s="1"/>
  <c r="AY262" i="19" a="1"/>
  <c r="AY262" i="19" s="1"/>
  <c r="AX262" i="19" a="1"/>
  <c r="AX262" i="19" s="1"/>
  <c r="AW262" i="19" a="1"/>
  <c r="AW262" i="19" s="1"/>
  <c r="AV262" i="19" a="1"/>
  <c r="AV262" i="19" s="1"/>
  <c r="AU262" i="19" a="1"/>
  <c r="AU262" i="19" s="1"/>
  <c r="AT262" i="19" a="1"/>
  <c r="AT262" i="19" s="1"/>
  <c r="AS262" i="19" a="1"/>
  <c r="AS262" i="19" s="1"/>
  <c r="AR262" i="19" a="1"/>
  <c r="AR262" i="19" s="1"/>
  <c r="AQ262" i="19" a="1"/>
  <c r="AQ262" i="19" s="1"/>
  <c r="AP262" i="19" a="1"/>
  <c r="AP262" i="19" s="1"/>
  <c r="AO262" i="19" a="1"/>
  <c r="AO262" i="19" s="1"/>
  <c r="AN262" i="19" a="1"/>
  <c r="AN262" i="19" s="1"/>
  <c r="AM262" i="19" a="1"/>
  <c r="AM262" i="19" s="1"/>
  <c r="AL262" i="19" a="1"/>
  <c r="AL262" i="19" s="1"/>
  <c r="AK262" i="19" a="1"/>
  <c r="AK262" i="19" s="1"/>
  <c r="AJ262" i="19" a="1"/>
  <c r="AJ262" i="19" s="1"/>
  <c r="AI262" i="19" a="1"/>
  <c r="AI262" i="19" s="1"/>
  <c r="AH262" i="19" a="1"/>
  <c r="AH262" i="19" s="1"/>
  <c r="AG262" i="19" a="1"/>
  <c r="AG262" i="19" s="1"/>
  <c r="BB261" i="19" a="1"/>
  <c r="BB261" i="19" s="1"/>
  <c r="BA261" i="19" a="1"/>
  <c r="BA261" i="19" s="1"/>
  <c r="AZ261" i="19" a="1"/>
  <c r="AZ261" i="19" s="1"/>
  <c r="AY261" i="19" a="1"/>
  <c r="AY261" i="19" s="1"/>
  <c r="AX261" i="19" a="1"/>
  <c r="AX261" i="19" s="1"/>
  <c r="AW261" i="19" a="1"/>
  <c r="AW261" i="19" s="1"/>
  <c r="AV261" i="19" a="1"/>
  <c r="AV261" i="19" s="1"/>
  <c r="AU261" i="19" a="1"/>
  <c r="AU261" i="19" s="1"/>
  <c r="AT261" i="19" a="1"/>
  <c r="AT261" i="19" s="1"/>
  <c r="AS261" i="19" a="1"/>
  <c r="AS261" i="19" s="1"/>
  <c r="AR261" i="19" a="1"/>
  <c r="AR261" i="19" s="1"/>
  <c r="AQ261" i="19" a="1"/>
  <c r="AQ261" i="19" s="1"/>
  <c r="AP261" i="19" a="1"/>
  <c r="AP261" i="19" s="1"/>
  <c r="AO261" i="19" a="1"/>
  <c r="AO261" i="19" s="1"/>
  <c r="AN261" i="19" a="1"/>
  <c r="AN261" i="19" s="1"/>
  <c r="AM261" i="19" a="1"/>
  <c r="AM261" i="19" s="1"/>
  <c r="AL261" i="19" a="1"/>
  <c r="AL261" i="19" s="1"/>
  <c r="AK261" i="19" a="1"/>
  <c r="AK261" i="19" s="1"/>
  <c r="AJ261" i="19" a="1"/>
  <c r="AJ261" i="19" s="1"/>
  <c r="AI261" i="19" a="1"/>
  <c r="AI261" i="19" s="1"/>
  <c r="AH261" i="19" a="1"/>
  <c r="AH261" i="19" s="1"/>
  <c r="AG261" i="19" a="1"/>
  <c r="AG261" i="19" s="1"/>
  <c r="BB253" i="19" a="1"/>
  <c r="BB253" i="19" s="1"/>
  <c r="BA253" i="19" a="1"/>
  <c r="BA253" i="19" s="1"/>
  <c r="AZ253" i="19" a="1"/>
  <c r="AZ253" i="19" s="1"/>
  <c r="AY253" i="19" a="1"/>
  <c r="AY253" i="19" s="1"/>
  <c r="AX253" i="19" a="1"/>
  <c r="AX253" i="19" s="1"/>
  <c r="AW253" i="19" a="1"/>
  <c r="AW253" i="19" s="1"/>
  <c r="AV253" i="19" a="1"/>
  <c r="AV253" i="19" s="1"/>
  <c r="AU253" i="19" a="1"/>
  <c r="AU253" i="19" s="1"/>
  <c r="AT253" i="19" a="1"/>
  <c r="AT253" i="19" s="1"/>
  <c r="AS253" i="19" a="1"/>
  <c r="AS253" i="19" s="1"/>
  <c r="AR253" i="19" a="1"/>
  <c r="AR253" i="19" s="1"/>
  <c r="AQ253" i="19" a="1"/>
  <c r="AQ253" i="19" s="1"/>
  <c r="AP253" i="19" a="1"/>
  <c r="AP253" i="19" s="1"/>
  <c r="AO253" i="19" a="1"/>
  <c r="AO253" i="19" s="1"/>
  <c r="AN253" i="19" a="1"/>
  <c r="AN253" i="19" s="1"/>
  <c r="AM253" i="19" a="1"/>
  <c r="AM253" i="19" s="1"/>
  <c r="AL253" i="19" a="1"/>
  <c r="AL253" i="19" s="1"/>
  <c r="AK253" i="19" a="1"/>
  <c r="AK253" i="19" s="1"/>
  <c r="AJ253" i="19" a="1"/>
  <c r="AJ253" i="19" s="1"/>
  <c r="AI253" i="19" a="1"/>
  <c r="AI253" i="19" s="1"/>
  <c r="AH253" i="19" a="1"/>
  <c r="AH253" i="19" s="1"/>
  <c r="AG253" i="19" a="1"/>
  <c r="AG253" i="19" s="1"/>
  <c r="BB252" i="19" a="1"/>
  <c r="BB252" i="19" s="1"/>
  <c r="BA252" i="19" a="1"/>
  <c r="BA252" i="19" s="1"/>
  <c r="AZ252" i="19" a="1"/>
  <c r="AZ252" i="19" s="1"/>
  <c r="AY252" i="19" a="1"/>
  <c r="AY252" i="19" s="1"/>
  <c r="AX252" i="19" a="1"/>
  <c r="AX252" i="19" s="1"/>
  <c r="AW252" i="19" a="1"/>
  <c r="AW252" i="19" s="1"/>
  <c r="AV252" i="19" a="1"/>
  <c r="AV252" i="19" s="1"/>
  <c r="AU252" i="19" a="1"/>
  <c r="AU252" i="19" s="1"/>
  <c r="AT252" i="19" a="1"/>
  <c r="AT252" i="19" s="1"/>
  <c r="AS252" i="19" a="1"/>
  <c r="AS252" i="19" s="1"/>
  <c r="AR252" i="19" a="1"/>
  <c r="AR252" i="19" s="1"/>
  <c r="AQ252" i="19" a="1"/>
  <c r="AQ252" i="19" s="1"/>
  <c r="AP252" i="19" a="1"/>
  <c r="AP252" i="19" s="1"/>
  <c r="AO252" i="19" a="1"/>
  <c r="AO252" i="19" s="1"/>
  <c r="AN252" i="19" a="1"/>
  <c r="AN252" i="19" s="1"/>
  <c r="AM252" i="19" a="1"/>
  <c r="AM252" i="19" s="1"/>
  <c r="AL252" i="19" a="1"/>
  <c r="AL252" i="19" s="1"/>
  <c r="AK252" i="19" a="1"/>
  <c r="AK252" i="19" s="1"/>
  <c r="AJ252" i="19" a="1"/>
  <c r="AJ252" i="19" s="1"/>
  <c r="AI252" i="19" a="1"/>
  <c r="AI252" i="19" s="1"/>
  <c r="AH252" i="19" a="1"/>
  <c r="AH252" i="19" s="1"/>
  <c r="AG252" i="19" a="1"/>
  <c r="AG252" i="19" s="1"/>
  <c r="BB251" i="19" a="1"/>
  <c r="BB251" i="19" s="1"/>
  <c r="BA251" i="19" a="1"/>
  <c r="BA251" i="19" s="1"/>
  <c r="AZ251" i="19" a="1"/>
  <c r="AZ251" i="19" s="1"/>
  <c r="AY251" i="19" a="1"/>
  <c r="AY251" i="19" s="1"/>
  <c r="AX251" i="19" a="1"/>
  <c r="AX251" i="19" s="1"/>
  <c r="AW251" i="19" a="1"/>
  <c r="AW251" i="19" s="1"/>
  <c r="AV251" i="19" a="1"/>
  <c r="AV251" i="19" s="1"/>
  <c r="AU251" i="19" a="1"/>
  <c r="AU251" i="19" s="1"/>
  <c r="AT251" i="19" a="1"/>
  <c r="AT251" i="19" s="1"/>
  <c r="AS251" i="19" a="1"/>
  <c r="AS251" i="19" s="1"/>
  <c r="AR251" i="19" a="1"/>
  <c r="AR251" i="19" s="1"/>
  <c r="AQ251" i="19" a="1"/>
  <c r="AQ251" i="19" s="1"/>
  <c r="AP251" i="19" a="1"/>
  <c r="AP251" i="19" s="1"/>
  <c r="AO251" i="19" a="1"/>
  <c r="AO251" i="19" s="1"/>
  <c r="AN251" i="19" a="1"/>
  <c r="AN251" i="19" s="1"/>
  <c r="AM251" i="19" a="1"/>
  <c r="AM251" i="19" s="1"/>
  <c r="AL251" i="19" a="1"/>
  <c r="AL251" i="19" s="1"/>
  <c r="AK251" i="19" a="1"/>
  <c r="AK251" i="19" s="1"/>
  <c r="AJ251" i="19" a="1"/>
  <c r="AJ251" i="19" s="1"/>
  <c r="AI251" i="19" a="1"/>
  <c r="AI251" i="19" s="1"/>
  <c r="AH251" i="19" a="1"/>
  <c r="AH251" i="19" s="1"/>
  <c r="AG251" i="19" a="1"/>
  <c r="AG251" i="19" s="1"/>
  <c r="BB243" i="19" a="1"/>
  <c r="BB243" i="19" s="1"/>
  <c r="BA243" i="19" a="1"/>
  <c r="BA243" i="19" s="1"/>
  <c r="AZ243" i="19" a="1"/>
  <c r="AZ243" i="19" s="1"/>
  <c r="AY243" i="19" a="1"/>
  <c r="AY243" i="19" s="1"/>
  <c r="AX243" i="19" a="1"/>
  <c r="AX243" i="19" s="1"/>
  <c r="AW243" i="19" a="1"/>
  <c r="AW243" i="19" s="1"/>
  <c r="AV243" i="19" a="1"/>
  <c r="AV243" i="19" s="1"/>
  <c r="AU243" i="19" a="1"/>
  <c r="AU243" i="19" s="1"/>
  <c r="AT243" i="19" a="1"/>
  <c r="AT243" i="19" s="1"/>
  <c r="AS243" i="19" a="1"/>
  <c r="AS243" i="19" s="1"/>
  <c r="AR243" i="19" a="1"/>
  <c r="AR243" i="19" s="1"/>
  <c r="AQ243" i="19" a="1"/>
  <c r="AQ243" i="19" s="1"/>
  <c r="AP243" i="19" a="1"/>
  <c r="AP243" i="19" s="1"/>
  <c r="AO243" i="19" a="1"/>
  <c r="AO243" i="19" s="1"/>
  <c r="AN243" i="19" a="1"/>
  <c r="AN243" i="19" s="1"/>
  <c r="AM243" i="19" a="1"/>
  <c r="AM243" i="19" s="1"/>
  <c r="AL243" i="19" a="1"/>
  <c r="AL243" i="19" s="1"/>
  <c r="AK243" i="19" a="1"/>
  <c r="AK243" i="19" s="1"/>
  <c r="AJ243" i="19" a="1"/>
  <c r="AJ243" i="19" s="1"/>
  <c r="AI243" i="19" a="1"/>
  <c r="AI243" i="19" s="1"/>
  <c r="AH243" i="19" a="1"/>
  <c r="AH243" i="19" s="1"/>
  <c r="AG243" i="19" a="1"/>
  <c r="AG243" i="19" s="1"/>
  <c r="BB242" i="19" a="1"/>
  <c r="BB242" i="19" s="1"/>
  <c r="BA242" i="19" a="1"/>
  <c r="BA242" i="19" s="1"/>
  <c r="AZ242" i="19" a="1"/>
  <c r="AZ242" i="19" s="1"/>
  <c r="AY242" i="19" a="1"/>
  <c r="AY242" i="19" s="1"/>
  <c r="AX242" i="19" a="1"/>
  <c r="AX242" i="19" s="1"/>
  <c r="AW242" i="19" a="1"/>
  <c r="AW242" i="19" s="1"/>
  <c r="AV242" i="19" a="1"/>
  <c r="AV242" i="19" s="1"/>
  <c r="AU242" i="19" a="1"/>
  <c r="AU242" i="19" s="1"/>
  <c r="AT242" i="19" a="1"/>
  <c r="AT242" i="19" s="1"/>
  <c r="AS242" i="19" a="1"/>
  <c r="AS242" i="19" s="1"/>
  <c r="AR242" i="19" a="1"/>
  <c r="AR242" i="19" s="1"/>
  <c r="AQ242" i="19" a="1"/>
  <c r="AQ242" i="19" s="1"/>
  <c r="AP242" i="19" a="1"/>
  <c r="AP242" i="19" s="1"/>
  <c r="AO242" i="19" a="1"/>
  <c r="AO242" i="19" s="1"/>
  <c r="AN242" i="19" a="1"/>
  <c r="AN242" i="19" s="1"/>
  <c r="AM242" i="19" a="1"/>
  <c r="AM242" i="19" s="1"/>
  <c r="AL242" i="19" a="1"/>
  <c r="AL242" i="19" s="1"/>
  <c r="AK242" i="19" a="1"/>
  <c r="AK242" i="19" s="1"/>
  <c r="AJ242" i="19" a="1"/>
  <c r="AJ242" i="19" s="1"/>
  <c r="AI242" i="19" a="1"/>
  <c r="AI242" i="19" s="1"/>
  <c r="AH242" i="19" a="1"/>
  <c r="AH242" i="19" s="1"/>
  <c r="AG242" i="19" a="1"/>
  <c r="AG242" i="19" s="1"/>
  <c r="BB241" i="19" a="1"/>
  <c r="BB241" i="19" s="1"/>
  <c r="BA241" i="19" a="1"/>
  <c r="BA241" i="19" s="1"/>
  <c r="AZ241" i="19" a="1"/>
  <c r="AZ241" i="19" s="1"/>
  <c r="AY241" i="19" a="1"/>
  <c r="AY241" i="19" s="1"/>
  <c r="AX241" i="19" a="1"/>
  <c r="AX241" i="19" s="1"/>
  <c r="AW241" i="19" a="1"/>
  <c r="AW241" i="19" s="1"/>
  <c r="AV241" i="19" a="1"/>
  <c r="AV241" i="19" s="1"/>
  <c r="AU241" i="19" a="1"/>
  <c r="AU241" i="19" s="1"/>
  <c r="AT241" i="19" a="1"/>
  <c r="AT241" i="19" s="1"/>
  <c r="AS241" i="19" a="1"/>
  <c r="AS241" i="19" s="1"/>
  <c r="AR241" i="19" a="1"/>
  <c r="AR241" i="19" s="1"/>
  <c r="AQ241" i="19" a="1"/>
  <c r="AQ241" i="19" s="1"/>
  <c r="AP241" i="19" a="1"/>
  <c r="AP241" i="19" s="1"/>
  <c r="AO241" i="19" a="1"/>
  <c r="AO241" i="19" s="1"/>
  <c r="AN241" i="19" a="1"/>
  <c r="AN241" i="19" s="1"/>
  <c r="AM241" i="19" a="1"/>
  <c r="AM241" i="19" s="1"/>
  <c r="AL241" i="19" a="1"/>
  <c r="AL241" i="19" s="1"/>
  <c r="AK241" i="19" a="1"/>
  <c r="AK241" i="19" s="1"/>
  <c r="AJ241" i="19" a="1"/>
  <c r="AJ241" i="19" s="1"/>
  <c r="AI241" i="19" a="1"/>
  <c r="AI241" i="19" s="1"/>
  <c r="AH241" i="19" a="1"/>
  <c r="AH241" i="19" s="1"/>
  <c r="AG241" i="19" a="1"/>
  <c r="AG241" i="19" s="1"/>
  <c r="BB233" i="19" a="1"/>
  <c r="BB233" i="19" s="1"/>
  <c r="BA233" i="19" a="1"/>
  <c r="BA233" i="19" s="1"/>
  <c r="AZ233" i="19" a="1"/>
  <c r="AZ233" i="19" s="1"/>
  <c r="AY233" i="19" a="1"/>
  <c r="AY233" i="19" s="1"/>
  <c r="AX233" i="19" a="1"/>
  <c r="AX233" i="19" s="1"/>
  <c r="AW233" i="19" a="1"/>
  <c r="AW233" i="19" s="1"/>
  <c r="AV233" i="19" a="1"/>
  <c r="AV233" i="19" s="1"/>
  <c r="AU233" i="19" a="1"/>
  <c r="AU233" i="19" s="1"/>
  <c r="AT233" i="19" a="1"/>
  <c r="AT233" i="19" s="1"/>
  <c r="AS233" i="19" a="1"/>
  <c r="AS233" i="19" s="1"/>
  <c r="AR233" i="19" a="1"/>
  <c r="AR233" i="19" s="1"/>
  <c r="AQ233" i="19" a="1"/>
  <c r="AQ233" i="19" s="1"/>
  <c r="AP233" i="19" a="1"/>
  <c r="AP233" i="19" s="1"/>
  <c r="AO233" i="19" a="1"/>
  <c r="AO233" i="19" s="1"/>
  <c r="AN233" i="19" a="1"/>
  <c r="AN233" i="19" s="1"/>
  <c r="AM233" i="19" a="1"/>
  <c r="AM233" i="19" s="1"/>
  <c r="AL233" i="19" a="1"/>
  <c r="AL233" i="19" s="1"/>
  <c r="AK233" i="19" a="1"/>
  <c r="AK233" i="19" s="1"/>
  <c r="AJ233" i="19" a="1"/>
  <c r="AJ233" i="19" s="1"/>
  <c r="AI233" i="19" a="1"/>
  <c r="AI233" i="19" s="1"/>
  <c r="AH233" i="19" a="1"/>
  <c r="AH233" i="19" s="1"/>
  <c r="AG233" i="19" a="1"/>
  <c r="AG233" i="19" s="1"/>
  <c r="BB232" i="19" a="1"/>
  <c r="BB232" i="19" s="1"/>
  <c r="BA232" i="19" a="1"/>
  <c r="BA232" i="19" s="1"/>
  <c r="AZ232" i="19" a="1"/>
  <c r="AZ232" i="19" s="1"/>
  <c r="AY232" i="19" a="1"/>
  <c r="AY232" i="19" s="1"/>
  <c r="AX232" i="19" a="1"/>
  <c r="AX232" i="19" s="1"/>
  <c r="AW232" i="19" a="1"/>
  <c r="AW232" i="19" s="1"/>
  <c r="AV232" i="19" a="1"/>
  <c r="AV232" i="19" s="1"/>
  <c r="AU232" i="19" a="1"/>
  <c r="AU232" i="19" s="1"/>
  <c r="AT232" i="19" a="1"/>
  <c r="AT232" i="19" s="1"/>
  <c r="AS232" i="19" a="1"/>
  <c r="AS232" i="19" s="1"/>
  <c r="AR232" i="19" a="1"/>
  <c r="AR232" i="19" s="1"/>
  <c r="AQ232" i="19" a="1"/>
  <c r="AQ232" i="19" s="1"/>
  <c r="AP232" i="19" a="1"/>
  <c r="AP232" i="19" s="1"/>
  <c r="AO232" i="19" a="1"/>
  <c r="AO232" i="19" s="1"/>
  <c r="AN232" i="19" a="1"/>
  <c r="AN232" i="19" s="1"/>
  <c r="AM232" i="19" a="1"/>
  <c r="AM232" i="19" s="1"/>
  <c r="AL232" i="19" a="1"/>
  <c r="AL232" i="19" s="1"/>
  <c r="AK232" i="19" a="1"/>
  <c r="AK232" i="19" s="1"/>
  <c r="AJ232" i="19" a="1"/>
  <c r="AJ232" i="19" s="1"/>
  <c r="AI232" i="19" a="1"/>
  <c r="AI232" i="19" s="1"/>
  <c r="AH232" i="19" a="1"/>
  <c r="AH232" i="19" s="1"/>
  <c r="AG232" i="19" a="1"/>
  <c r="AG232" i="19" s="1"/>
  <c r="BB231" i="19" a="1"/>
  <c r="BB231" i="19" s="1"/>
  <c r="BA231" i="19" a="1"/>
  <c r="BA231" i="19" s="1"/>
  <c r="AZ231" i="19" a="1"/>
  <c r="AZ231" i="19" s="1"/>
  <c r="AY231" i="19" a="1"/>
  <c r="AY231" i="19" s="1"/>
  <c r="AX231" i="19" a="1"/>
  <c r="AX231" i="19" s="1"/>
  <c r="AW231" i="19" a="1"/>
  <c r="AW231" i="19" s="1"/>
  <c r="AV231" i="19" a="1"/>
  <c r="AV231" i="19" s="1"/>
  <c r="AU231" i="19" a="1"/>
  <c r="AU231" i="19" s="1"/>
  <c r="AT231" i="19" a="1"/>
  <c r="AT231" i="19" s="1"/>
  <c r="AS231" i="19" a="1"/>
  <c r="AS231" i="19" s="1"/>
  <c r="AR231" i="19" a="1"/>
  <c r="AR231" i="19" s="1"/>
  <c r="AQ231" i="19" a="1"/>
  <c r="AQ231" i="19" s="1"/>
  <c r="AP231" i="19" a="1"/>
  <c r="AP231" i="19" s="1"/>
  <c r="AO231" i="19" a="1"/>
  <c r="AO231" i="19" s="1"/>
  <c r="AN231" i="19" a="1"/>
  <c r="AN231" i="19" s="1"/>
  <c r="AM231" i="19" a="1"/>
  <c r="AM231" i="19" s="1"/>
  <c r="AL231" i="19" a="1"/>
  <c r="AL231" i="19" s="1"/>
  <c r="AK231" i="19" a="1"/>
  <c r="AK231" i="19" s="1"/>
  <c r="AJ231" i="19" a="1"/>
  <c r="AJ231" i="19" s="1"/>
  <c r="AI231" i="19" a="1"/>
  <c r="AI231" i="19" s="1"/>
  <c r="AH231" i="19" a="1"/>
  <c r="AH231" i="19" s="1"/>
  <c r="AG231" i="19" a="1"/>
  <c r="AG231" i="19" s="1"/>
  <c r="BB223" i="19" a="1"/>
  <c r="BB223" i="19" s="1"/>
  <c r="BA223" i="19" a="1"/>
  <c r="BA223" i="19" s="1"/>
  <c r="AZ223" i="19" a="1"/>
  <c r="AZ223" i="19" s="1"/>
  <c r="AY223" i="19" a="1"/>
  <c r="AY223" i="19" s="1"/>
  <c r="AX223" i="19" a="1"/>
  <c r="AX223" i="19" s="1"/>
  <c r="AW223" i="19" a="1"/>
  <c r="AW223" i="19" s="1"/>
  <c r="AV223" i="19" a="1"/>
  <c r="AV223" i="19" s="1"/>
  <c r="AU223" i="19" a="1"/>
  <c r="AU223" i="19" s="1"/>
  <c r="AT223" i="19" a="1"/>
  <c r="AT223" i="19" s="1"/>
  <c r="AS223" i="19" a="1"/>
  <c r="AS223" i="19" s="1"/>
  <c r="AR223" i="19" a="1"/>
  <c r="AR223" i="19" s="1"/>
  <c r="AQ223" i="19" a="1"/>
  <c r="AQ223" i="19" s="1"/>
  <c r="AP223" i="19" a="1"/>
  <c r="AP223" i="19" s="1"/>
  <c r="AO223" i="19" a="1"/>
  <c r="AO223" i="19" s="1"/>
  <c r="AN223" i="19" a="1"/>
  <c r="AN223" i="19" s="1"/>
  <c r="AM223" i="19" a="1"/>
  <c r="AM223" i="19" s="1"/>
  <c r="AL223" i="19" a="1"/>
  <c r="AL223" i="19" s="1"/>
  <c r="AK223" i="19" a="1"/>
  <c r="AK223" i="19" s="1"/>
  <c r="AJ223" i="19" a="1"/>
  <c r="AJ223" i="19" s="1"/>
  <c r="AI223" i="19" a="1"/>
  <c r="AI223" i="19" s="1"/>
  <c r="AH223" i="19" a="1"/>
  <c r="AH223" i="19" s="1"/>
  <c r="AG223" i="19" a="1"/>
  <c r="AG223" i="19" s="1"/>
  <c r="BB222" i="19" a="1"/>
  <c r="BB222" i="19" s="1"/>
  <c r="BA222" i="19" a="1"/>
  <c r="BA222" i="19" s="1"/>
  <c r="AZ222" i="19" a="1"/>
  <c r="AZ222" i="19" s="1"/>
  <c r="AY222" i="19" a="1"/>
  <c r="AY222" i="19" s="1"/>
  <c r="AX222" i="19" a="1"/>
  <c r="AX222" i="19" s="1"/>
  <c r="AW222" i="19" a="1"/>
  <c r="AW222" i="19" s="1"/>
  <c r="AV222" i="19" a="1"/>
  <c r="AV222" i="19" s="1"/>
  <c r="AU222" i="19" a="1"/>
  <c r="AU222" i="19" s="1"/>
  <c r="AT222" i="19" a="1"/>
  <c r="AT222" i="19" s="1"/>
  <c r="AS222" i="19" a="1"/>
  <c r="AS222" i="19" s="1"/>
  <c r="AR222" i="19" a="1"/>
  <c r="AR222" i="19" s="1"/>
  <c r="AQ222" i="19" a="1"/>
  <c r="AQ222" i="19" s="1"/>
  <c r="AP222" i="19" a="1"/>
  <c r="AP222" i="19" s="1"/>
  <c r="AO222" i="19" a="1"/>
  <c r="AO222" i="19" s="1"/>
  <c r="AN222" i="19" a="1"/>
  <c r="AN222" i="19" s="1"/>
  <c r="AM222" i="19" a="1"/>
  <c r="AM222" i="19" s="1"/>
  <c r="AL222" i="19" a="1"/>
  <c r="AL222" i="19" s="1"/>
  <c r="AK222" i="19" a="1"/>
  <c r="AK222" i="19" s="1"/>
  <c r="AJ222" i="19" a="1"/>
  <c r="AJ222" i="19" s="1"/>
  <c r="AI222" i="19" a="1"/>
  <c r="AI222" i="19" s="1"/>
  <c r="AH222" i="19" a="1"/>
  <c r="AH222" i="19" s="1"/>
  <c r="AG222" i="19" a="1"/>
  <c r="AG222" i="19" s="1"/>
  <c r="BB221" i="19" a="1"/>
  <c r="BB221" i="19" s="1"/>
  <c r="BA221" i="19" a="1"/>
  <c r="BA221" i="19" s="1"/>
  <c r="AZ221" i="19" a="1"/>
  <c r="AZ221" i="19" s="1"/>
  <c r="AY221" i="19" a="1"/>
  <c r="AY221" i="19" s="1"/>
  <c r="AX221" i="19" a="1"/>
  <c r="AX221" i="19" s="1"/>
  <c r="AW221" i="19" a="1"/>
  <c r="AW221" i="19" s="1"/>
  <c r="AV221" i="19" a="1"/>
  <c r="AV221" i="19" s="1"/>
  <c r="AU221" i="19" a="1"/>
  <c r="AU221" i="19" s="1"/>
  <c r="AT221" i="19" a="1"/>
  <c r="AT221" i="19" s="1"/>
  <c r="AS221" i="19" a="1"/>
  <c r="AS221" i="19" s="1"/>
  <c r="AR221" i="19" a="1"/>
  <c r="AR221" i="19" s="1"/>
  <c r="AQ221" i="19" a="1"/>
  <c r="AQ221" i="19" s="1"/>
  <c r="AP221" i="19" a="1"/>
  <c r="AP221" i="19" s="1"/>
  <c r="AO221" i="19" a="1"/>
  <c r="AO221" i="19" s="1"/>
  <c r="AN221" i="19" a="1"/>
  <c r="AN221" i="19" s="1"/>
  <c r="AM221" i="19" a="1"/>
  <c r="AM221" i="19" s="1"/>
  <c r="AL221" i="19" a="1"/>
  <c r="AL221" i="19" s="1"/>
  <c r="AK221" i="19" a="1"/>
  <c r="AK221" i="19" s="1"/>
  <c r="AJ221" i="19" a="1"/>
  <c r="AJ221" i="19" s="1"/>
  <c r="AI221" i="19" a="1"/>
  <c r="AI221" i="19" s="1"/>
  <c r="AH221" i="19" a="1"/>
  <c r="AH221" i="19" s="1"/>
  <c r="AG221" i="19" a="1"/>
  <c r="AG221" i="19" s="1"/>
  <c r="BB213" i="19" a="1"/>
  <c r="BB213" i="19" s="1"/>
  <c r="BA213" i="19" a="1"/>
  <c r="BA213" i="19" s="1"/>
  <c r="AZ213" i="19" a="1"/>
  <c r="AZ213" i="19" s="1"/>
  <c r="AY213" i="19" a="1"/>
  <c r="AY213" i="19" s="1"/>
  <c r="AX213" i="19" a="1"/>
  <c r="AX213" i="19" s="1"/>
  <c r="AW213" i="19" a="1"/>
  <c r="AW213" i="19" s="1"/>
  <c r="AV213" i="19" a="1"/>
  <c r="AV213" i="19" s="1"/>
  <c r="AU213" i="19" a="1"/>
  <c r="AU213" i="19" s="1"/>
  <c r="AT213" i="19" a="1"/>
  <c r="AT213" i="19" s="1"/>
  <c r="AS213" i="19" a="1"/>
  <c r="AS213" i="19" s="1"/>
  <c r="AR213" i="19" a="1"/>
  <c r="AR213" i="19" s="1"/>
  <c r="AQ213" i="19" a="1"/>
  <c r="AQ213" i="19" s="1"/>
  <c r="AP213" i="19" a="1"/>
  <c r="AP213" i="19" s="1"/>
  <c r="AO213" i="19" a="1"/>
  <c r="AO213" i="19" s="1"/>
  <c r="AN213" i="19" a="1"/>
  <c r="AN213" i="19" s="1"/>
  <c r="AM213" i="19" a="1"/>
  <c r="AM213" i="19" s="1"/>
  <c r="AL213" i="19" a="1"/>
  <c r="AL213" i="19" s="1"/>
  <c r="AK213" i="19" a="1"/>
  <c r="AK213" i="19" s="1"/>
  <c r="AJ213" i="19" a="1"/>
  <c r="AJ213" i="19" s="1"/>
  <c r="AI213" i="19" a="1"/>
  <c r="AI213" i="19" s="1"/>
  <c r="AH213" i="19" a="1"/>
  <c r="AH213" i="19" s="1"/>
  <c r="AG213" i="19" a="1"/>
  <c r="AG213" i="19" s="1"/>
  <c r="BB212" i="19" a="1"/>
  <c r="BB212" i="19" s="1"/>
  <c r="BA212" i="19" a="1"/>
  <c r="BA212" i="19" s="1"/>
  <c r="AZ212" i="19" a="1"/>
  <c r="AZ212" i="19" s="1"/>
  <c r="AY212" i="19" a="1"/>
  <c r="AY212" i="19" s="1"/>
  <c r="AX212" i="19" a="1"/>
  <c r="AX212" i="19" s="1"/>
  <c r="AW212" i="19" a="1"/>
  <c r="AW212" i="19" s="1"/>
  <c r="AV212" i="19" a="1"/>
  <c r="AV212" i="19" s="1"/>
  <c r="AU212" i="19" a="1"/>
  <c r="AU212" i="19" s="1"/>
  <c r="AT212" i="19" a="1"/>
  <c r="AT212" i="19" s="1"/>
  <c r="AS212" i="19" a="1"/>
  <c r="AS212" i="19" s="1"/>
  <c r="AR212" i="19" a="1"/>
  <c r="AR212" i="19" s="1"/>
  <c r="AQ212" i="19" a="1"/>
  <c r="AQ212" i="19" s="1"/>
  <c r="AP212" i="19" a="1"/>
  <c r="AP212" i="19" s="1"/>
  <c r="AO212" i="19" a="1"/>
  <c r="AO212" i="19" s="1"/>
  <c r="AN212" i="19" a="1"/>
  <c r="AN212" i="19" s="1"/>
  <c r="AM212" i="19" a="1"/>
  <c r="AM212" i="19" s="1"/>
  <c r="AL212" i="19" a="1"/>
  <c r="AL212" i="19" s="1"/>
  <c r="AK212" i="19" a="1"/>
  <c r="AK212" i="19" s="1"/>
  <c r="AJ212" i="19" a="1"/>
  <c r="AJ212" i="19" s="1"/>
  <c r="AI212" i="19" a="1"/>
  <c r="AI212" i="19" s="1"/>
  <c r="AH212" i="19" a="1"/>
  <c r="AH212" i="19" s="1"/>
  <c r="AG212" i="19" a="1"/>
  <c r="AG212" i="19" s="1"/>
  <c r="BB211" i="19" a="1"/>
  <c r="BB211" i="19" s="1"/>
  <c r="BA211" i="19" a="1"/>
  <c r="BA211" i="19" s="1"/>
  <c r="AZ211" i="19" a="1"/>
  <c r="AZ211" i="19" s="1"/>
  <c r="AY211" i="19" a="1"/>
  <c r="AY211" i="19" s="1"/>
  <c r="AX211" i="19" a="1"/>
  <c r="AX211" i="19" s="1"/>
  <c r="AW211" i="19" a="1"/>
  <c r="AW211" i="19" s="1"/>
  <c r="AV211" i="19" a="1"/>
  <c r="AV211" i="19" s="1"/>
  <c r="AU211" i="19" a="1"/>
  <c r="AU211" i="19" s="1"/>
  <c r="AT211" i="19" a="1"/>
  <c r="AT211" i="19" s="1"/>
  <c r="AS211" i="19" a="1"/>
  <c r="AS211" i="19" s="1"/>
  <c r="AR211" i="19" a="1"/>
  <c r="AR211" i="19" s="1"/>
  <c r="AQ211" i="19" a="1"/>
  <c r="AQ211" i="19" s="1"/>
  <c r="AP211" i="19" a="1"/>
  <c r="AP211" i="19" s="1"/>
  <c r="AO211" i="19" a="1"/>
  <c r="AO211" i="19" s="1"/>
  <c r="AN211" i="19" a="1"/>
  <c r="AN211" i="19" s="1"/>
  <c r="AM211" i="19" a="1"/>
  <c r="AM211" i="19" s="1"/>
  <c r="AL211" i="19" a="1"/>
  <c r="AL211" i="19" s="1"/>
  <c r="AK211" i="19" a="1"/>
  <c r="AK211" i="19" s="1"/>
  <c r="AJ211" i="19" a="1"/>
  <c r="AJ211" i="19" s="1"/>
  <c r="AI211" i="19" a="1"/>
  <c r="AI211" i="19" s="1"/>
  <c r="AH211" i="19" a="1"/>
  <c r="AH211" i="19" s="1"/>
  <c r="AG211" i="19" a="1"/>
  <c r="AG211" i="19" s="1"/>
  <c r="BB203" i="19" a="1"/>
  <c r="BB203" i="19" s="1"/>
  <c r="BA203" i="19" a="1"/>
  <c r="BA203" i="19" s="1"/>
  <c r="AZ203" i="19" a="1"/>
  <c r="AZ203" i="19" s="1"/>
  <c r="AY203" i="19" a="1"/>
  <c r="AY203" i="19" s="1"/>
  <c r="AX203" i="19" a="1"/>
  <c r="AX203" i="19" s="1"/>
  <c r="AW203" i="19" a="1"/>
  <c r="AW203" i="19" s="1"/>
  <c r="AV203" i="19" a="1"/>
  <c r="AV203" i="19" s="1"/>
  <c r="AU203" i="19" a="1"/>
  <c r="AU203" i="19" s="1"/>
  <c r="AT203" i="19" a="1"/>
  <c r="AT203" i="19" s="1"/>
  <c r="AS203" i="19" a="1"/>
  <c r="AS203" i="19" s="1"/>
  <c r="AR203" i="19" a="1"/>
  <c r="AR203" i="19" s="1"/>
  <c r="AQ203" i="19" a="1"/>
  <c r="AQ203" i="19" s="1"/>
  <c r="AP203" i="19" a="1"/>
  <c r="AP203" i="19" s="1"/>
  <c r="AO203" i="19" a="1"/>
  <c r="AO203" i="19" s="1"/>
  <c r="AN203" i="19" a="1"/>
  <c r="AN203" i="19" s="1"/>
  <c r="AM203" i="19" a="1"/>
  <c r="AM203" i="19" s="1"/>
  <c r="AL203" i="19" a="1"/>
  <c r="AL203" i="19" s="1"/>
  <c r="AK203" i="19" a="1"/>
  <c r="AK203" i="19" s="1"/>
  <c r="AJ203" i="19" a="1"/>
  <c r="AJ203" i="19" s="1"/>
  <c r="AI203" i="19" a="1"/>
  <c r="AI203" i="19" s="1"/>
  <c r="AH203" i="19" a="1"/>
  <c r="AH203" i="19" s="1"/>
  <c r="AG203" i="19" a="1"/>
  <c r="AG203" i="19" s="1"/>
  <c r="BB202" i="19" a="1"/>
  <c r="BB202" i="19" s="1"/>
  <c r="BA202" i="19" a="1"/>
  <c r="BA202" i="19" s="1"/>
  <c r="AZ202" i="19" a="1"/>
  <c r="AZ202" i="19" s="1"/>
  <c r="AY202" i="19" a="1"/>
  <c r="AY202" i="19" s="1"/>
  <c r="AX202" i="19" a="1"/>
  <c r="AX202" i="19" s="1"/>
  <c r="AW202" i="19" a="1"/>
  <c r="AW202" i="19" s="1"/>
  <c r="AV202" i="19" a="1"/>
  <c r="AV202" i="19" s="1"/>
  <c r="AU202" i="19" a="1"/>
  <c r="AU202" i="19" s="1"/>
  <c r="AT202" i="19" a="1"/>
  <c r="AT202" i="19" s="1"/>
  <c r="AS202" i="19" a="1"/>
  <c r="AS202" i="19" s="1"/>
  <c r="AR202" i="19" a="1"/>
  <c r="AR202" i="19" s="1"/>
  <c r="AQ202" i="19" a="1"/>
  <c r="AQ202" i="19" s="1"/>
  <c r="AP202" i="19" a="1"/>
  <c r="AP202" i="19" s="1"/>
  <c r="AO202" i="19" a="1"/>
  <c r="AO202" i="19" s="1"/>
  <c r="AN202" i="19" a="1"/>
  <c r="AN202" i="19" s="1"/>
  <c r="AM202" i="19" a="1"/>
  <c r="AM202" i="19" s="1"/>
  <c r="AL202" i="19" a="1"/>
  <c r="AL202" i="19" s="1"/>
  <c r="AK202" i="19" a="1"/>
  <c r="AK202" i="19" s="1"/>
  <c r="AJ202" i="19" a="1"/>
  <c r="AJ202" i="19" s="1"/>
  <c r="AI202" i="19" a="1"/>
  <c r="AI202" i="19" s="1"/>
  <c r="AH202" i="19" a="1"/>
  <c r="AH202" i="19" s="1"/>
  <c r="AG202" i="19" a="1"/>
  <c r="AG202" i="19" s="1"/>
  <c r="BB201" i="19" a="1"/>
  <c r="BB201" i="19" s="1"/>
  <c r="BA201" i="19" a="1"/>
  <c r="BA201" i="19" s="1"/>
  <c r="AZ201" i="19" a="1"/>
  <c r="AZ201" i="19" s="1"/>
  <c r="AY201" i="19" a="1"/>
  <c r="AY201" i="19" s="1"/>
  <c r="AX201" i="19" a="1"/>
  <c r="AX201" i="19" s="1"/>
  <c r="AW201" i="19" a="1"/>
  <c r="AW201" i="19" s="1"/>
  <c r="AV201" i="19" a="1"/>
  <c r="AV201" i="19" s="1"/>
  <c r="AU201" i="19" a="1"/>
  <c r="AU201" i="19" s="1"/>
  <c r="AT201" i="19" a="1"/>
  <c r="AT201" i="19" s="1"/>
  <c r="AS201" i="19" a="1"/>
  <c r="AS201" i="19" s="1"/>
  <c r="AR201" i="19" a="1"/>
  <c r="AR201" i="19" s="1"/>
  <c r="AQ201" i="19" a="1"/>
  <c r="AQ201" i="19" s="1"/>
  <c r="AP201" i="19" a="1"/>
  <c r="AP201" i="19" s="1"/>
  <c r="AO201" i="19" a="1"/>
  <c r="AO201" i="19" s="1"/>
  <c r="AN201" i="19" a="1"/>
  <c r="AN201" i="19" s="1"/>
  <c r="AM201" i="19" a="1"/>
  <c r="AM201" i="19" s="1"/>
  <c r="AL201" i="19" a="1"/>
  <c r="AL201" i="19" s="1"/>
  <c r="AK201" i="19" a="1"/>
  <c r="AK201" i="19" s="1"/>
  <c r="AJ201" i="19" a="1"/>
  <c r="AJ201" i="19" s="1"/>
  <c r="AI201" i="19" a="1"/>
  <c r="AI201" i="19" s="1"/>
  <c r="AH201" i="19" a="1"/>
  <c r="AH201" i="19" s="1"/>
  <c r="AG201" i="19" a="1"/>
  <c r="AG201" i="19" s="1"/>
  <c r="BB193" i="19" a="1"/>
  <c r="BB193" i="19" s="1"/>
  <c r="BA193" i="19" a="1"/>
  <c r="BA193" i="19" s="1"/>
  <c r="AZ193" i="19" a="1"/>
  <c r="AZ193" i="19" s="1"/>
  <c r="AY193" i="19" a="1"/>
  <c r="AY193" i="19" s="1"/>
  <c r="AX193" i="19" a="1"/>
  <c r="AX193" i="19" s="1"/>
  <c r="AW193" i="19" a="1"/>
  <c r="AW193" i="19" s="1"/>
  <c r="AV193" i="19" a="1"/>
  <c r="AV193" i="19" s="1"/>
  <c r="AU193" i="19" a="1"/>
  <c r="AU193" i="19" s="1"/>
  <c r="AT193" i="19" a="1"/>
  <c r="AT193" i="19" s="1"/>
  <c r="AS193" i="19" a="1"/>
  <c r="AS193" i="19" s="1"/>
  <c r="AR193" i="19" a="1"/>
  <c r="AR193" i="19" s="1"/>
  <c r="AQ193" i="19" a="1"/>
  <c r="AQ193" i="19" s="1"/>
  <c r="AP193" i="19" a="1"/>
  <c r="AP193" i="19" s="1"/>
  <c r="AO193" i="19" a="1"/>
  <c r="AO193" i="19" s="1"/>
  <c r="AN193" i="19" a="1"/>
  <c r="AN193" i="19" s="1"/>
  <c r="AM193" i="19" a="1"/>
  <c r="AM193" i="19" s="1"/>
  <c r="AL193" i="19" a="1"/>
  <c r="AL193" i="19" s="1"/>
  <c r="AK193" i="19" a="1"/>
  <c r="AK193" i="19" s="1"/>
  <c r="AJ193" i="19" a="1"/>
  <c r="AJ193" i="19" s="1"/>
  <c r="AI193" i="19" a="1"/>
  <c r="AI193" i="19" s="1"/>
  <c r="AH193" i="19" a="1"/>
  <c r="AH193" i="19" s="1"/>
  <c r="AG193" i="19" a="1"/>
  <c r="AG193" i="19" s="1"/>
  <c r="BB192" i="19" a="1"/>
  <c r="BB192" i="19" s="1"/>
  <c r="BA192" i="19" a="1"/>
  <c r="BA192" i="19" s="1"/>
  <c r="AZ192" i="19" a="1"/>
  <c r="AZ192" i="19" s="1"/>
  <c r="AY192" i="19" a="1"/>
  <c r="AY192" i="19" s="1"/>
  <c r="AX192" i="19" a="1"/>
  <c r="AX192" i="19" s="1"/>
  <c r="AW192" i="19" a="1"/>
  <c r="AW192" i="19" s="1"/>
  <c r="AV192" i="19" a="1"/>
  <c r="AV192" i="19" s="1"/>
  <c r="AU192" i="19" a="1"/>
  <c r="AU192" i="19" s="1"/>
  <c r="AT192" i="19" a="1"/>
  <c r="AT192" i="19" s="1"/>
  <c r="AS192" i="19" a="1"/>
  <c r="AS192" i="19" s="1"/>
  <c r="AR192" i="19" a="1"/>
  <c r="AR192" i="19" s="1"/>
  <c r="AQ192" i="19" a="1"/>
  <c r="AQ192" i="19" s="1"/>
  <c r="AP192" i="19" a="1"/>
  <c r="AP192" i="19" s="1"/>
  <c r="AO192" i="19" a="1"/>
  <c r="AO192" i="19" s="1"/>
  <c r="AN192" i="19" a="1"/>
  <c r="AN192" i="19" s="1"/>
  <c r="AM192" i="19" a="1"/>
  <c r="AM192" i="19" s="1"/>
  <c r="AL192" i="19" a="1"/>
  <c r="AL192" i="19" s="1"/>
  <c r="AK192" i="19" a="1"/>
  <c r="AK192" i="19" s="1"/>
  <c r="AJ192" i="19" a="1"/>
  <c r="AJ192" i="19" s="1"/>
  <c r="AI192" i="19" a="1"/>
  <c r="AI192" i="19" s="1"/>
  <c r="AH192" i="19" a="1"/>
  <c r="AH192" i="19" s="1"/>
  <c r="AG192" i="19" a="1"/>
  <c r="AG192" i="19" s="1"/>
  <c r="BB191" i="19" a="1"/>
  <c r="BB191" i="19" s="1"/>
  <c r="BA191" i="19" a="1"/>
  <c r="BA191" i="19" s="1"/>
  <c r="AZ191" i="19" a="1"/>
  <c r="AZ191" i="19" s="1"/>
  <c r="AY191" i="19" a="1"/>
  <c r="AY191" i="19" s="1"/>
  <c r="AX191" i="19" a="1"/>
  <c r="AX191" i="19" s="1"/>
  <c r="AW191" i="19" a="1"/>
  <c r="AW191" i="19" s="1"/>
  <c r="AV191" i="19" a="1"/>
  <c r="AV191" i="19" s="1"/>
  <c r="AU191" i="19" a="1"/>
  <c r="AU191" i="19" s="1"/>
  <c r="AT191" i="19" a="1"/>
  <c r="AT191" i="19" s="1"/>
  <c r="AS191" i="19" a="1"/>
  <c r="AS191" i="19" s="1"/>
  <c r="AR191" i="19" a="1"/>
  <c r="AR191" i="19" s="1"/>
  <c r="AQ191" i="19" a="1"/>
  <c r="AQ191" i="19" s="1"/>
  <c r="AP191" i="19" a="1"/>
  <c r="AP191" i="19" s="1"/>
  <c r="AO191" i="19" a="1"/>
  <c r="AO191" i="19" s="1"/>
  <c r="AN191" i="19" a="1"/>
  <c r="AN191" i="19" s="1"/>
  <c r="AM191" i="19" a="1"/>
  <c r="AM191" i="19" s="1"/>
  <c r="AL191" i="19" a="1"/>
  <c r="AL191" i="19" s="1"/>
  <c r="AK191" i="19" a="1"/>
  <c r="AK191" i="19" s="1"/>
  <c r="AJ191" i="19" a="1"/>
  <c r="AJ191" i="19" s="1"/>
  <c r="AI191" i="19" a="1"/>
  <c r="AI191" i="19" s="1"/>
  <c r="AH191" i="19" a="1"/>
  <c r="AH191" i="19" s="1"/>
  <c r="AG191" i="19" a="1"/>
  <c r="AG191" i="19" s="1"/>
  <c r="AH181" i="19" a="1"/>
  <c r="AH181" i="19" s="1"/>
  <c r="AI181" i="19" a="1"/>
  <c r="AI181" i="19" s="1"/>
  <c r="AJ181" i="19" a="1"/>
  <c r="AJ181" i="19" s="1"/>
  <c r="AK181" i="19" a="1"/>
  <c r="AK181" i="19" s="1"/>
  <c r="AL181" i="19" a="1"/>
  <c r="AL181" i="19" s="1"/>
  <c r="AM181" i="19" a="1"/>
  <c r="AM181" i="19" s="1"/>
  <c r="AN181" i="19" a="1"/>
  <c r="AN181" i="19" s="1"/>
  <c r="AO181" i="19" a="1"/>
  <c r="AO181" i="19" s="1"/>
  <c r="AP181" i="19" a="1"/>
  <c r="AP181" i="19" s="1"/>
  <c r="AQ181" i="19" a="1"/>
  <c r="AQ181" i="19" s="1"/>
  <c r="AR181" i="19" a="1"/>
  <c r="AR181" i="19" s="1"/>
  <c r="AS181" i="19" a="1"/>
  <c r="AS181" i="19" s="1"/>
  <c r="AT181" i="19" a="1"/>
  <c r="AT181" i="19" s="1"/>
  <c r="AU181" i="19" a="1"/>
  <c r="AU181" i="19" s="1"/>
  <c r="AV181" i="19" a="1"/>
  <c r="AV181" i="19" s="1"/>
  <c r="AW181" i="19" a="1"/>
  <c r="AW181" i="19" s="1"/>
  <c r="AX181" i="19" a="1"/>
  <c r="AX181" i="19" s="1"/>
  <c r="AY181" i="19" a="1"/>
  <c r="AY181" i="19" s="1"/>
  <c r="AZ181" i="19" a="1"/>
  <c r="AZ181" i="19" s="1"/>
  <c r="BA181" i="19" a="1"/>
  <c r="BA181" i="19" s="1"/>
  <c r="BB181" i="19" a="1"/>
  <c r="BB181" i="19" s="1"/>
  <c r="AH182" i="19" a="1"/>
  <c r="AH182" i="19" s="1"/>
  <c r="AI182" i="19" a="1"/>
  <c r="AI182" i="19" s="1"/>
  <c r="AJ182" i="19" a="1"/>
  <c r="AJ182" i="19" s="1"/>
  <c r="AK182" i="19" a="1"/>
  <c r="AK182" i="19" s="1"/>
  <c r="AL182" i="19" a="1"/>
  <c r="AL182" i="19" s="1"/>
  <c r="AM182" i="19" a="1"/>
  <c r="AM182" i="19" s="1"/>
  <c r="AN182" i="19" a="1"/>
  <c r="AN182" i="19" s="1"/>
  <c r="AO182" i="19" a="1"/>
  <c r="AO182" i="19" s="1"/>
  <c r="AP182" i="19" a="1"/>
  <c r="AP182" i="19" s="1"/>
  <c r="AQ182" i="19" a="1"/>
  <c r="AQ182" i="19" s="1"/>
  <c r="AR182" i="19" a="1"/>
  <c r="AR182" i="19" s="1"/>
  <c r="AS182" i="19" a="1"/>
  <c r="AS182" i="19" s="1"/>
  <c r="AT182" i="19" a="1"/>
  <c r="AT182" i="19" s="1"/>
  <c r="AU182" i="19" a="1"/>
  <c r="AU182" i="19" s="1"/>
  <c r="AV182" i="19" a="1"/>
  <c r="AV182" i="19" s="1"/>
  <c r="AW182" i="19" a="1"/>
  <c r="AW182" i="19" s="1"/>
  <c r="AX182" i="19" a="1"/>
  <c r="AX182" i="19" s="1"/>
  <c r="AY182" i="19" a="1"/>
  <c r="AY182" i="19" s="1"/>
  <c r="AZ182" i="19" a="1"/>
  <c r="AZ182" i="19" s="1"/>
  <c r="BA182" i="19" a="1"/>
  <c r="BA182" i="19" s="1"/>
  <c r="BB182" i="19" a="1"/>
  <c r="BB182" i="19" s="1"/>
  <c r="AH183" i="19" a="1"/>
  <c r="AH183" i="19" s="1"/>
  <c r="AI183" i="19" a="1"/>
  <c r="AI183" i="19" s="1"/>
  <c r="AJ183" i="19" a="1"/>
  <c r="AJ183" i="19" s="1"/>
  <c r="AK183" i="19" a="1"/>
  <c r="AK183" i="19" s="1"/>
  <c r="AL183" i="19" a="1"/>
  <c r="AL183" i="19" s="1"/>
  <c r="AM183" i="19" a="1"/>
  <c r="AM183" i="19" s="1"/>
  <c r="AN183" i="19" a="1"/>
  <c r="AN183" i="19" s="1"/>
  <c r="AO183" i="19" a="1"/>
  <c r="AO183" i="19" s="1"/>
  <c r="AP183" i="19" a="1"/>
  <c r="AP183" i="19" s="1"/>
  <c r="AQ183" i="19" a="1"/>
  <c r="AQ183" i="19" s="1"/>
  <c r="AR183" i="19" a="1"/>
  <c r="AR183" i="19" s="1"/>
  <c r="AS183" i="19" a="1"/>
  <c r="AS183" i="19" s="1"/>
  <c r="AT183" i="19" a="1"/>
  <c r="AT183" i="19" s="1"/>
  <c r="AU183" i="19" a="1"/>
  <c r="AU183" i="19" s="1"/>
  <c r="AV183" i="19" a="1"/>
  <c r="AV183" i="19" s="1"/>
  <c r="AW183" i="19" a="1"/>
  <c r="AW183" i="19" s="1"/>
  <c r="AX183" i="19" a="1"/>
  <c r="AX183" i="19" s="1"/>
  <c r="AY183" i="19" a="1"/>
  <c r="AY183" i="19" s="1"/>
  <c r="AZ183" i="19" a="1"/>
  <c r="AZ183" i="19" s="1"/>
  <c r="BA183" i="19" a="1"/>
  <c r="BA183" i="19" s="1"/>
  <c r="BB183" i="19" a="1"/>
  <c r="BB183" i="19" s="1"/>
  <c r="AG182" i="19" a="1"/>
  <c r="AG182" i="19" s="1"/>
  <c r="AG183" i="19" a="1"/>
  <c r="AG183" i="19" s="1"/>
  <c r="AG181" i="19" a="1"/>
  <c r="AG181" i="19" s="1"/>
  <c r="AH168" i="19" a="1"/>
  <c r="AH168" i="19" s="1"/>
  <c r="AI168" i="19" a="1"/>
  <c r="AI168" i="19" s="1"/>
  <c r="AJ168" i="19" a="1"/>
  <c r="AJ168" i="19" s="1"/>
  <c r="AK168" i="19" a="1"/>
  <c r="AK168" i="19" s="1"/>
  <c r="AL168" i="19" a="1"/>
  <c r="AL168" i="19" s="1"/>
  <c r="AM168" i="19" a="1"/>
  <c r="AM168" i="19" s="1"/>
  <c r="AN168" i="19" a="1"/>
  <c r="AN168" i="19" s="1"/>
  <c r="AO168" i="19" a="1"/>
  <c r="AO168" i="19" s="1"/>
  <c r="AP168" i="19" a="1"/>
  <c r="AP168" i="19" s="1"/>
  <c r="AQ168" i="19" a="1"/>
  <c r="AQ168" i="19" s="1"/>
  <c r="AR168" i="19" a="1"/>
  <c r="AR168" i="19" s="1"/>
  <c r="AS168" i="19" a="1"/>
  <c r="AS168" i="19" s="1"/>
  <c r="AT168" i="19" a="1"/>
  <c r="AT168" i="19" s="1"/>
  <c r="AU168" i="19" a="1"/>
  <c r="AU168" i="19" s="1"/>
  <c r="AV168" i="19" a="1"/>
  <c r="AV168" i="19" s="1"/>
  <c r="AW168" i="19" a="1"/>
  <c r="AW168" i="19" s="1"/>
  <c r="AX168" i="19" a="1"/>
  <c r="AX168" i="19" s="1"/>
  <c r="AY168" i="19" a="1"/>
  <c r="AY168" i="19" s="1"/>
  <c r="AZ168" i="19" a="1"/>
  <c r="AZ168" i="19" s="1"/>
  <c r="BA168" i="19" a="1"/>
  <c r="BA168" i="19" s="1"/>
  <c r="BB168" i="19" a="1"/>
  <c r="BB168" i="19" s="1"/>
  <c r="AH169" i="19" a="1"/>
  <c r="AH169" i="19" s="1"/>
  <c r="AI169" i="19" a="1"/>
  <c r="AI169" i="19" s="1"/>
  <c r="AJ169" i="19" a="1"/>
  <c r="AJ169" i="19" s="1"/>
  <c r="AK169" i="19" a="1"/>
  <c r="AK169" i="19" s="1"/>
  <c r="AL169" i="19" a="1"/>
  <c r="AL169" i="19" s="1"/>
  <c r="AM169" i="19" a="1"/>
  <c r="AM169" i="19" s="1"/>
  <c r="AN169" i="19" a="1"/>
  <c r="AN169" i="19" s="1"/>
  <c r="AO169" i="19" a="1"/>
  <c r="AO169" i="19" s="1"/>
  <c r="AP169" i="19" a="1"/>
  <c r="AP169" i="19" s="1"/>
  <c r="AQ169" i="19" a="1"/>
  <c r="AQ169" i="19" s="1"/>
  <c r="AR169" i="19" a="1"/>
  <c r="AR169" i="19" s="1"/>
  <c r="AS169" i="19" a="1"/>
  <c r="AS169" i="19" s="1"/>
  <c r="AT169" i="19" a="1"/>
  <c r="AT169" i="19" s="1"/>
  <c r="AU169" i="19" a="1"/>
  <c r="AU169" i="19" s="1"/>
  <c r="AV169" i="19" a="1"/>
  <c r="AV169" i="19" s="1"/>
  <c r="AW169" i="19" a="1"/>
  <c r="AW169" i="19" s="1"/>
  <c r="AX169" i="19" a="1"/>
  <c r="AX169" i="19" s="1"/>
  <c r="AY169" i="19" a="1"/>
  <c r="AY169" i="19" s="1"/>
  <c r="AZ169" i="19" a="1"/>
  <c r="AZ169" i="19" s="1"/>
  <c r="BA169" i="19" a="1"/>
  <c r="BA169" i="19" s="1"/>
  <c r="BB169" i="19" a="1"/>
  <c r="BB169" i="19" s="1"/>
  <c r="AH170" i="19" a="1"/>
  <c r="AH170" i="19" s="1"/>
  <c r="AI170" i="19" a="1"/>
  <c r="AI170" i="19" s="1"/>
  <c r="AJ170" i="19" a="1"/>
  <c r="AJ170" i="19" s="1"/>
  <c r="AK170" i="19" a="1"/>
  <c r="AK170" i="19" s="1"/>
  <c r="AL170" i="19" a="1"/>
  <c r="AL170" i="19" s="1"/>
  <c r="AM170" i="19" a="1"/>
  <c r="AM170" i="19" s="1"/>
  <c r="AN170" i="19" a="1"/>
  <c r="AN170" i="19" s="1"/>
  <c r="AO170" i="19" a="1"/>
  <c r="AO170" i="19" s="1"/>
  <c r="AP170" i="19" a="1"/>
  <c r="AP170" i="19" s="1"/>
  <c r="AQ170" i="19" a="1"/>
  <c r="AQ170" i="19" s="1"/>
  <c r="AR170" i="19" a="1"/>
  <c r="AR170" i="19" s="1"/>
  <c r="AS170" i="19" a="1"/>
  <c r="AS170" i="19" s="1"/>
  <c r="AT170" i="19" a="1"/>
  <c r="AT170" i="19" s="1"/>
  <c r="AU170" i="19" a="1"/>
  <c r="AU170" i="19" s="1"/>
  <c r="AV170" i="19" a="1"/>
  <c r="AV170" i="19" s="1"/>
  <c r="AW170" i="19" a="1"/>
  <c r="AW170" i="19" s="1"/>
  <c r="AX170" i="19" a="1"/>
  <c r="AX170" i="19" s="1"/>
  <c r="AY170" i="19" a="1"/>
  <c r="AY170" i="19" s="1"/>
  <c r="AZ170" i="19" a="1"/>
  <c r="AZ170" i="19" s="1"/>
  <c r="BA170" i="19" a="1"/>
  <c r="BA170" i="19" s="1"/>
  <c r="BB170" i="19" a="1"/>
  <c r="BB170" i="19" s="1"/>
  <c r="AH171" i="19" a="1"/>
  <c r="AH171" i="19" s="1"/>
  <c r="AI171" i="19" a="1"/>
  <c r="AI171" i="19" s="1"/>
  <c r="AJ171" i="19" a="1"/>
  <c r="AJ171" i="19" s="1"/>
  <c r="AK171" i="19" a="1"/>
  <c r="AK171" i="19" s="1"/>
  <c r="AL171" i="19" a="1"/>
  <c r="AL171" i="19" s="1"/>
  <c r="AM171" i="19" a="1"/>
  <c r="AM171" i="19" s="1"/>
  <c r="AN171" i="19" a="1"/>
  <c r="AN171" i="19" s="1"/>
  <c r="AO171" i="19" a="1"/>
  <c r="AO171" i="19" s="1"/>
  <c r="AP171" i="19" a="1"/>
  <c r="AP171" i="19" s="1"/>
  <c r="AQ171" i="19" a="1"/>
  <c r="AQ171" i="19" s="1"/>
  <c r="AR171" i="19" a="1"/>
  <c r="AR171" i="19" s="1"/>
  <c r="AS171" i="19" a="1"/>
  <c r="AS171" i="19" s="1"/>
  <c r="AT171" i="19" a="1"/>
  <c r="AT171" i="19" s="1"/>
  <c r="AU171" i="19" a="1"/>
  <c r="AU171" i="19" s="1"/>
  <c r="AV171" i="19" a="1"/>
  <c r="AV171" i="19" s="1"/>
  <c r="AW171" i="19" a="1"/>
  <c r="AW171" i="19" s="1"/>
  <c r="AX171" i="19" a="1"/>
  <c r="AX171" i="19" s="1"/>
  <c r="AY171" i="19" a="1"/>
  <c r="AY171" i="19" s="1"/>
  <c r="AZ171" i="19" a="1"/>
  <c r="AZ171" i="19" s="1"/>
  <c r="BA171" i="19" a="1"/>
  <c r="BA171" i="19" s="1"/>
  <c r="BB171" i="19" a="1"/>
  <c r="BB171" i="19" s="1"/>
  <c r="AH172" i="19" a="1"/>
  <c r="AH172" i="19" s="1"/>
  <c r="AI172" i="19" a="1"/>
  <c r="AI172" i="19" s="1"/>
  <c r="AJ172" i="19" a="1"/>
  <c r="AJ172" i="19" s="1"/>
  <c r="AK172" i="19" a="1"/>
  <c r="AK172" i="19" s="1"/>
  <c r="AL172" i="19" a="1"/>
  <c r="AL172" i="19" s="1"/>
  <c r="AM172" i="19" a="1"/>
  <c r="AM172" i="19" s="1"/>
  <c r="AN172" i="19" a="1"/>
  <c r="AN172" i="19" s="1"/>
  <c r="AO172" i="19" a="1"/>
  <c r="AO172" i="19" s="1"/>
  <c r="AP172" i="19" a="1"/>
  <c r="AP172" i="19" s="1"/>
  <c r="AQ172" i="19" a="1"/>
  <c r="AQ172" i="19" s="1"/>
  <c r="AR172" i="19" a="1"/>
  <c r="AR172" i="19" s="1"/>
  <c r="AS172" i="19" a="1"/>
  <c r="AS172" i="19" s="1"/>
  <c r="AT172" i="19" a="1"/>
  <c r="AT172" i="19" s="1"/>
  <c r="AU172" i="19" a="1"/>
  <c r="AU172" i="19" s="1"/>
  <c r="AV172" i="19" a="1"/>
  <c r="AV172" i="19" s="1"/>
  <c r="AW172" i="19" a="1"/>
  <c r="AW172" i="19" s="1"/>
  <c r="AX172" i="19" a="1"/>
  <c r="AX172" i="19" s="1"/>
  <c r="AY172" i="19" a="1"/>
  <c r="AY172" i="19" s="1"/>
  <c r="AZ172" i="19" a="1"/>
  <c r="AZ172" i="19" s="1"/>
  <c r="BA172" i="19" a="1"/>
  <c r="BA172" i="19" s="1"/>
  <c r="BB172" i="19" a="1"/>
  <c r="BB172" i="19" s="1"/>
  <c r="AH173" i="19" a="1"/>
  <c r="AH173" i="19" s="1"/>
  <c r="AI173" i="19" a="1"/>
  <c r="AI173" i="19" s="1"/>
  <c r="AJ173" i="19" a="1"/>
  <c r="AJ173" i="19" s="1"/>
  <c r="AK173" i="19" a="1"/>
  <c r="AK173" i="19" s="1"/>
  <c r="AL173" i="19" a="1"/>
  <c r="AL173" i="19" s="1"/>
  <c r="AM173" i="19" a="1"/>
  <c r="AM173" i="19" s="1"/>
  <c r="AN173" i="19" a="1"/>
  <c r="AN173" i="19" s="1"/>
  <c r="AO173" i="19" a="1"/>
  <c r="AO173" i="19" s="1"/>
  <c r="AP173" i="19" a="1"/>
  <c r="AP173" i="19" s="1"/>
  <c r="AQ173" i="19" a="1"/>
  <c r="AQ173" i="19" s="1"/>
  <c r="AR173" i="19" a="1"/>
  <c r="AR173" i="19" s="1"/>
  <c r="AS173" i="19" a="1"/>
  <c r="AS173" i="19" s="1"/>
  <c r="AT173" i="19" a="1"/>
  <c r="AT173" i="19" s="1"/>
  <c r="AU173" i="19" a="1"/>
  <c r="AU173" i="19" s="1"/>
  <c r="AV173" i="19" a="1"/>
  <c r="AV173" i="19" s="1"/>
  <c r="AW173" i="19" a="1"/>
  <c r="AW173" i="19" s="1"/>
  <c r="AX173" i="19" a="1"/>
  <c r="AX173" i="19" s="1"/>
  <c r="AY173" i="19" a="1"/>
  <c r="AY173" i="19"/>
  <c r="AZ173" i="19" a="1"/>
  <c r="AZ173" i="19" s="1"/>
  <c r="BA173" i="19" a="1"/>
  <c r="BA173" i="19" s="1"/>
  <c r="BB173" i="19" a="1"/>
  <c r="BB173" i="19" s="1"/>
  <c r="AG169" i="19" a="1"/>
  <c r="AG169" i="19" s="1"/>
  <c r="AG170" i="19" a="1"/>
  <c r="AG170" i="19" s="1"/>
  <c r="AG171" i="19" a="1"/>
  <c r="AG171" i="19" s="1"/>
  <c r="AG172" i="19" a="1"/>
  <c r="AG172" i="19" s="1"/>
  <c r="AG173" i="19" a="1"/>
  <c r="AG173" i="19" s="1"/>
  <c r="AG168" i="19" a="1"/>
  <c r="AG168" i="19" s="1"/>
  <c r="AH155" i="19" a="1"/>
  <c r="AH155" i="19" s="1"/>
  <c r="AI155" i="19" a="1"/>
  <c r="AI155" i="19" s="1"/>
  <c r="AJ155" i="19" a="1"/>
  <c r="AJ155" i="19" s="1"/>
  <c r="AK155" i="19" a="1"/>
  <c r="AK155" i="19" s="1"/>
  <c r="AL155" i="19" a="1"/>
  <c r="AL155" i="19" s="1"/>
  <c r="AM155" i="19" a="1"/>
  <c r="AM155" i="19" s="1"/>
  <c r="AN155" i="19" a="1"/>
  <c r="AN155" i="19" s="1"/>
  <c r="AO155" i="19" a="1"/>
  <c r="AO155" i="19" s="1"/>
  <c r="AP155" i="19" a="1"/>
  <c r="AP155" i="19" s="1"/>
  <c r="AQ155" i="19" a="1"/>
  <c r="AQ155" i="19" s="1"/>
  <c r="AR155" i="19" a="1"/>
  <c r="AR155" i="19" s="1"/>
  <c r="AS155" i="19" a="1"/>
  <c r="AS155" i="19" s="1"/>
  <c r="AT155" i="19" a="1"/>
  <c r="AT155" i="19" s="1"/>
  <c r="AU155" i="19" a="1"/>
  <c r="AU155" i="19" s="1"/>
  <c r="AV155" i="19" a="1"/>
  <c r="AV155" i="19" s="1"/>
  <c r="AW155" i="19" a="1"/>
  <c r="AW155" i="19" s="1"/>
  <c r="AX155" i="19" a="1"/>
  <c r="AX155" i="19" s="1"/>
  <c r="AY155" i="19" a="1"/>
  <c r="AY155" i="19" s="1"/>
  <c r="AZ155" i="19" a="1"/>
  <c r="AZ155" i="19" s="1"/>
  <c r="BA155" i="19" a="1"/>
  <c r="BA155" i="19" s="1"/>
  <c r="BB155" i="19" a="1"/>
  <c r="BB155" i="19" s="1"/>
  <c r="AH156" i="19" a="1"/>
  <c r="AH156" i="19" s="1"/>
  <c r="AI156" i="19" a="1"/>
  <c r="AI156" i="19" s="1"/>
  <c r="AJ156" i="19" a="1"/>
  <c r="AJ156" i="19" s="1"/>
  <c r="AK156" i="19" a="1"/>
  <c r="AK156" i="19" s="1"/>
  <c r="AL156" i="19" a="1"/>
  <c r="AL156" i="19" s="1"/>
  <c r="AM156" i="19" a="1"/>
  <c r="AM156" i="19" s="1"/>
  <c r="AN156" i="19" a="1"/>
  <c r="AN156" i="19" s="1"/>
  <c r="AO156" i="19" a="1"/>
  <c r="AO156" i="19" s="1"/>
  <c r="AP156" i="19" a="1"/>
  <c r="AP156" i="19" s="1"/>
  <c r="AQ156" i="19" a="1"/>
  <c r="AQ156" i="19" s="1"/>
  <c r="AR156" i="19" a="1"/>
  <c r="AR156" i="19" s="1"/>
  <c r="AS156" i="19" a="1"/>
  <c r="AS156" i="19" s="1"/>
  <c r="AT156" i="19" a="1"/>
  <c r="AT156" i="19" s="1"/>
  <c r="AU156" i="19" a="1"/>
  <c r="AU156" i="19" s="1"/>
  <c r="AV156" i="19" a="1"/>
  <c r="AV156" i="19" s="1"/>
  <c r="AW156" i="19" a="1"/>
  <c r="AW156" i="19" s="1"/>
  <c r="AX156" i="19" a="1"/>
  <c r="AX156" i="19" s="1"/>
  <c r="AY156" i="19" a="1"/>
  <c r="AY156" i="19" s="1"/>
  <c r="AZ156" i="19" a="1"/>
  <c r="AZ156" i="19" s="1"/>
  <c r="BA156" i="19" a="1"/>
  <c r="BA156" i="19" s="1"/>
  <c r="BB156" i="19" a="1"/>
  <c r="BB156" i="19" s="1"/>
  <c r="AH157" i="19" a="1"/>
  <c r="AH157" i="19" s="1"/>
  <c r="AI157" i="19" a="1"/>
  <c r="AI157" i="19" s="1"/>
  <c r="AJ157" i="19" a="1"/>
  <c r="AJ157" i="19" s="1"/>
  <c r="AK157" i="19" a="1"/>
  <c r="AK157" i="19" s="1"/>
  <c r="AL157" i="19" a="1"/>
  <c r="AL157" i="19" s="1"/>
  <c r="AM157" i="19" a="1"/>
  <c r="AM157" i="19" s="1"/>
  <c r="AN157" i="19" a="1"/>
  <c r="AN157" i="19" s="1"/>
  <c r="AO157" i="19" a="1"/>
  <c r="AO157" i="19" s="1"/>
  <c r="AP157" i="19" a="1"/>
  <c r="AP157" i="19" s="1"/>
  <c r="AQ157" i="19" a="1"/>
  <c r="AQ157" i="19" s="1"/>
  <c r="AR157" i="19" a="1"/>
  <c r="AR157" i="19" s="1"/>
  <c r="AS157" i="19" a="1"/>
  <c r="AS157" i="19" s="1"/>
  <c r="AT157" i="19" a="1"/>
  <c r="AT157" i="19" s="1"/>
  <c r="AU157" i="19" a="1"/>
  <c r="AU157" i="19" s="1"/>
  <c r="AV157" i="19" a="1"/>
  <c r="AV157" i="19" s="1"/>
  <c r="AW157" i="19" a="1"/>
  <c r="AW157" i="19" s="1"/>
  <c r="AX157" i="19" a="1"/>
  <c r="AX157" i="19" s="1"/>
  <c r="AY157" i="19" a="1"/>
  <c r="AY157" i="19" s="1"/>
  <c r="AZ157" i="19" a="1"/>
  <c r="AZ157" i="19" s="1"/>
  <c r="BA157" i="19" a="1"/>
  <c r="BA157" i="19" s="1"/>
  <c r="BB157" i="19" a="1"/>
  <c r="BB157" i="19" s="1"/>
  <c r="AH158" i="19" a="1"/>
  <c r="AH158" i="19" s="1"/>
  <c r="AI158" i="19" a="1"/>
  <c r="AI158" i="19" s="1"/>
  <c r="AJ158" i="19" a="1"/>
  <c r="AJ158" i="19" s="1"/>
  <c r="AK158" i="19" a="1"/>
  <c r="AK158" i="19" s="1"/>
  <c r="AL158" i="19" a="1"/>
  <c r="AL158" i="19" s="1"/>
  <c r="AM158" i="19" a="1"/>
  <c r="AM158" i="19" s="1"/>
  <c r="AN158" i="19" a="1"/>
  <c r="AN158" i="19" s="1"/>
  <c r="AO158" i="19" a="1"/>
  <c r="AO158" i="19" s="1"/>
  <c r="AP158" i="19" a="1"/>
  <c r="AP158" i="19" s="1"/>
  <c r="AQ158" i="19" a="1"/>
  <c r="AQ158" i="19" s="1"/>
  <c r="AR158" i="19" a="1"/>
  <c r="AR158" i="19" s="1"/>
  <c r="AS158" i="19" a="1"/>
  <c r="AS158" i="19" s="1"/>
  <c r="AT158" i="19" a="1"/>
  <c r="AT158" i="19" s="1"/>
  <c r="AU158" i="19" a="1"/>
  <c r="AU158" i="19" s="1"/>
  <c r="AV158" i="19" a="1"/>
  <c r="AV158" i="19" s="1"/>
  <c r="AW158" i="19" a="1"/>
  <c r="AW158" i="19" s="1"/>
  <c r="AX158" i="19" a="1"/>
  <c r="AX158" i="19" s="1"/>
  <c r="AY158" i="19" a="1"/>
  <c r="AY158" i="19" s="1"/>
  <c r="AZ158" i="19" a="1"/>
  <c r="AZ158" i="19" s="1"/>
  <c r="BA158" i="19" a="1"/>
  <c r="BA158" i="19" s="1"/>
  <c r="BB158" i="19" a="1"/>
  <c r="BB158" i="19" s="1"/>
  <c r="AH159" i="19" a="1"/>
  <c r="AH159" i="19" s="1"/>
  <c r="AI159" i="19" a="1"/>
  <c r="AI159" i="19" s="1"/>
  <c r="AJ159" i="19" a="1"/>
  <c r="AJ159" i="19" s="1"/>
  <c r="AK159" i="19" a="1"/>
  <c r="AK159" i="19" s="1"/>
  <c r="AL159" i="19" a="1"/>
  <c r="AL159" i="19" s="1"/>
  <c r="AM159" i="19" a="1"/>
  <c r="AM159" i="19" s="1"/>
  <c r="AN159" i="19" a="1"/>
  <c r="AN159" i="19" s="1"/>
  <c r="AO159" i="19" a="1"/>
  <c r="AO159" i="19" s="1"/>
  <c r="AP159" i="19" a="1"/>
  <c r="AP159" i="19" s="1"/>
  <c r="AQ159" i="19" a="1"/>
  <c r="AQ159" i="19" s="1"/>
  <c r="AR159" i="19" a="1"/>
  <c r="AR159" i="19" s="1"/>
  <c r="AS159" i="19" a="1"/>
  <c r="AS159" i="19" s="1"/>
  <c r="AT159" i="19" a="1"/>
  <c r="AT159" i="19" s="1"/>
  <c r="AU159" i="19" a="1"/>
  <c r="AU159" i="19" s="1"/>
  <c r="AV159" i="19" a="1"/>
  <c r="AV159" i="19" s="1"/>
  <c r="AW159" i="19" a="1"/>
  <c r="AW159" i="19" s="1"/>
  <c r="AX159" i="19" a="1"/>
  <c r="AX159" i="19" s="1"/>
  <c r="AY159" i="19" a="1"/>
  <c r="AY159" i="19" s="1"/>
  <c r="AZ159" i="19" a="1"/>
  <c r="AZ159" i="19" s="1"/>
  <c r="BA159" i="19" a="1"/>
  <c r="BA159" i="19" s="1"/>
  <c r="BB159" i="19" a="1"/>
  <c r="BB159" i="19" s="1"/>
  <c r="AH160" i="19" a="1"/>
  <c r="AH160" i="19" s="1"/>
  <c r="AI160" i="19" a="1"/>
  <c r="AI160" i="19" s="1"/>
  <c r="AJ160" i="19" a="1"/>
  <c r="AJ160" i="19" s="1"/>
  <c r="AK160" i="19" a="1"/>
  <c r="AK160" i="19" s="1"/>
  <c r="AL160" i="19" a="1"/>
  <c r="AL160" i="19" s="1"/>
  <c r="AM160" i="19" a="1"/>
  <c r="AM160" i="19" s="1"/>
  <c r="AN160" i="19" a="1"/>
  <c r="AN160" i="19" s="1"/>
  <c r="AO160" i="19" a="1"/>
  <c r="AO160" i="19" s="1"/>
  <c r="AP160" i="19" a="1"/>
  <c r="AP160" i="19" s="1"/>
  <c r="AQ160" i="19" a="1"/>
  <c r="AQ160" i="19" s="1"/>
  <c r="AR160" i="19" a="1"/>
  <c r="AR160" i="19" s="1"/>
  <c r="AS160" i="19" a="1"/>
  <c r="AS160" i="19" s="1"/>
  <c r="AT160" i="19" a="1"/>
  <c r="AT160" i="19" s="1"/>
  <c r="AU160" i="19" a="1"/>
  <c r="AU160" i="19" s="1"/>
  <c r="AV160" i="19" a="1"/>
  <c r="AV160" i="19" s="1"/>
  <c r="AW160" i="19" a="1"/>
  <c r="AW160" i="19" s="1"/>
  <c r="AX160" i="19" a="1"/>
  <c r="AX160" i="19" s="1"/>
  <c r="AY160" i="19" a="1"/>
  <c r="AY160" i="19" s="1"/>
  <c r="AZ160" i="19" a="1"/>
  <c r="AZ160" i="19" s="1"/>
  <c r="BA160" i="19" a="1"/>
  <c r="BA160" i="19" s="1"/>
  <c r="BB160" i="19" a="1"/>
  <c r="BB160" i="19" s="1"/>
  <c r="AG156" i="19" a="1"/>
  <c r="AG156" i="19" s="1"/>
  <c r="AG157" i="19" a="1"/>
  <c r="AG157" i="19" s="1"/>
  <c r="AG158" i="19" a="1"/>
  <c r="AG158" i="19" s="1"/>
  <c r="AG159" i="19" a="1"/>
  <c r="AG159" i="19" s="1"/>
  <c r="AG160" i="19" a="1"/>
  <c r="AG160" i="19" s="1"/>
  <c r="AG155" i="19" a="1"/>
  <c r="AG155" i="19" s="1"/>
  <c r="BB147" i="19" a="1"/>
  <c r="BB147" i="19" s="1"/>
  <c r="BA147" i="19" a="1"/>
  <c r="BA147" i="19" s="1"/>
  <c r="AZ147" i="19" a="1"/>
  <c r="AZ147" i="19" s="1"/>
  <c r="AY147" i="19" a="1"/>
  <c r="AY147" i="19" s="1"/>
  <c r="AX147" i="19" a="1"/>
  <c r="AX147" i="19" s="1"/>
  <c r="AW147" i="19" a="1"/>
  <c r="AW147" i="19" s="1"/>
  <c r="AV147" i="19" a="1"/>
  <c r="AV147" i="19" s="1"/>
  <c r="AU147" i="19" a="1"/>
  <c r="AU147" i="19" s="1"/>
  <c r="AT147" i="19" a="1"/>
  <c r="AT147" i="19" s="1"/>
  <c r="AS147" i="19" a="1"/>
  <c r="AS147" i="19" s="1"/>
  <c r="AR147" i="19" a="1"/>
  <c r="AR147" i="19" s="1"/>
  <c r="AQ147" i="19" a="1"/>
  <c r="AQ147" i="19" s="1"/>
  <c r="AP147" i="19" a="1"/>
  <c r="AP147" i="19" s="1"/>
  <c r="AO147" i="19" a="1"/>
  <c r="AO147" i="19" s="1"/>
  <c r="AN147" i="19" a="1"/>
  <c r="AN147" i="19" s="1"/>
  <c r="AM147" i="19" a="1"/>
  <c r="AM147" i="19" s="1"/>
  <c r="AL147" i="19" a="1"/>
  <c r="AL147" i="19" s="1"/>
  <c r="AK147" i="19" a="1"/>
  <c r="AK147" i="19" s="1"/>
  <c r="AJ147" i="19" a="1"/>
  <c r="AJ147" i="19" s="1"/>
  <c r="AI147" i="19" a="1"/>
  <c r="AI147" i="19" s="1"/>
  <c r="AH147" i="19" a="1"/>
  <c r="AH147" i="19" s="1"/>
  <c r="AG147" i="19" a="1"/>
  <c r="AG147" i="19" s="1"/>
  <c r="BB146" i="19" a="1"/>
  <c r="BB146" i="19" s="1"/>
  <c r="BA146" i="19" a="1"/>
  <c r="BA146" i="19" s="1"/>
  <c r="AZ146" i="19" a="1"/>
  <c r="AZ146" i="19" s="1"/>
  <c r="AY146" i="19" a="1"/>
  <c r="AY146" i="19" s="1"/>
  <c r="AX146" i="19" a="1"/>
  <c r="AX146" i="19" s="1"/>
  <c r="AW146" i="19" a="1"/>
  <c r="AW146" i="19" s="1"/>
  <c r="AV146" i="19" a="1"/>
  <c r="AV146" i="19" s="1"/>
  <c r="AU146" i="19" a="1"/>
  <c r="AU146" i="19" s="1"/>
  <c r="AT146" i="19" a="1"/>
  <c r="AT146" i="19" s="1"/>
  <c r="AS146" i="19" a="1"/>
  <c r="AS146" i="19" s="1"/>
  <c r="AR146" i="19" a="1"/>
  <c r="AR146" i="19" s="1"/>
  <c r="AQ146" i="19" a="1"/>
  <c r="AQ146" i="19" s="1"/>
  <c r="AP146" i="19" a="1"/>
  <c r="AP146" i="19" s="1"/>
  <c r="AO146" i="19" a="1"/>
  <c r="AO146" i="19" s="1"/>
  <c r="AN146" i="19" a="1"/>
  <c r="AN146" i="19" s="1"/>
  <c r="AM146" i="19" a="1"/>
  <c r="AM146" i="19" s="1"/>
  <c r="AL146" i="19" a="1"/>
  <c r="AL146" i="19" s="1"/>
  <c r="AK146" i="19" a="1"/>
  <c r="AK146" i="19" s="1"/>
  <c r="AJ146" i="19" a="1"/>
  <c r="AJ146" i="19" s="1"/>
  <c r="AI146" i="19" a="1"/>
  <c r="AI146" i="19" s="1"/>
  <c r="AH146" i="19" a="1"/>
  <c r="AH146" i="19" s="1"/>
  <c r="AG146" i="19" a="1"/>
  <c r="AG146" i="19" s="1"/>
  <c r="BB145" i="19" a="1"/>
  <c r="BB145" i="19" s="1"/>
  <c r="BA145" i="19" a="1"/>
  <c r="BA145" i="19" s="1"/>
  <c r="AZ145" i="19" a="1"/>
  <c r="AZ145" i="19" s="1"/>
  <c r="AY145" i="19" a="1"/>
  <c r="AY145" i="19" s="1"/>
  <c r="AX145" i="19" a="1"/>
  <c r="AX145" i="19" s="1"/>
  <c r="AW145" i="19" a="1"/>
  <c r="AW145" i="19" s="1"/>
  <c r="AV145" i="19" a="1"/>
  <c r="AV145" i="19" s="1"/>
  <c r="AU145" i="19" a="1"/>
  <c r="AU145" i="19" s="1"/>
  <c r="AT145" i="19" a="1"/>
  <c r="AT145" i="19" s="1"/>
  <c r="AS145" i="19" a="1"/>
  <c r="AS145" i="19" s="1"/>
  <c r="AR145" i="19" a="1"/>
  <c r="AR145" i="19" s="1"/>
  <c r="AQ145" i="19" a="1"/>
  <c r="AQ145" i="19" s="1"/>
  <c r="AP145" i="19" a="1"/>
  <c r="AP145" i="19" s="1"/>
  <c r="AO145" i="19" a="1"/>
  <c r="AO145" i="19" s="1"/>
  <c r="AN145" i="19" a="1"/>
  <c r="AN145" i="19" s="1"/>
  <c r="AM145" i="19" a="1"/>
  <c r="AM145" i="19" s="1"/>
  <c r="AL145" i="19" a="1"/>
  <c r="AL145" i="19" s="1"/>
  <c r="AK145" i="19" a="1"/>
  <c r="AK145" i="19" s="1"/>
  <c r="AJ145" i="19" a="1"/>
  <c r="AJ145" i="19" s="1"/>
  <c r="AI145" i="19" a="1"/>
  <c r="AI145" i="19" s="1"/>
  <c r="AH145" i="19" a="1"/>
  <c r="AH145" i="19" s="1"/>
  <c r="AG145" i="19" a="1"/>
  <c r="AG145" i="19" s="1"/>
  <c r="BB137" i="19" a="1"/>
  <c r="BB137" i="19" s="1"/>
  <c r="BA137" i="19" a="1"/>
  <c r="BA137" i="19" s="1"/>
  <c r="AZ137" i="19" a="1"/>
  <c r="AZ137" i="19" s="1"/>
  <c r="AY137" i="19" a="1"/>
  <c r="AY137" i="19" s="1"/>
  <c r="AX137" i="19" a="1"/>
  <c r="AX137" i="19" s="1"/>
  <c r="AW137" i="19" a="1"/>
  <c r="AW137" i="19" s="1"/>
  <c r="AV137" i="19" a="1"/>
  <c r="AV137" i="19" s="1"/>
  <c r="AU137" i="19" a="1"/>
  <c r="AU137" i="19" s="1"/>
  <c r="AT137" i="19" a="1"/>
  <c r="AT137" i="19" s="1"/>
  <c r="AS137" i="19" a="1"/>
  <c r="AS137" i="19" s="1"/>
  <c r="AR137" i="19" a="1"/>
  <c r="AR137" i="19" s="1"/>
  <c r="AQ137" i="19" a="1"/>
  <c r="AQ137" i="19" s="1"/>
  <c r="AP137" i="19" a="1"/>
  <c r="AP137" i="19" s="1"/>
  <c r="AO137" i="19" a="1"/>
  <c r="AO137" i="19" s="1"/>
  <c r="AN137" i="19" a="1"/>
  <c r="AN137" i="19" s="1"/>
  <c r="AM137" i="19" a="1"/>
  <c r="AM137" i="19" s="1"/>
  <c r="AL137" i="19" a="1"/>
  <c r="AL137" i="19" s="1"/>
  <c r="AK137" i="19" a="1"/>
  <c r="AK137" i="19" s="1"/>
  <c r="AJ137" i="19" a="1"/>
  <c r="AJ137" i="19" s="1"/>
  <c r="AI137" i="19" a="1"/>
  <c r="AI137" i="19" s="1"/>
  <c r="AH137" i="19" a="1"/>
  <c r="AH137" i="19" s="1"/>
  <c r="AG137" i="19" a="1"/>
  <c r="AG137" i="19" s="1"/>
  <c r="BB136" i="19" a="1"/>
  <c r="BB136" i="19" s="1"/>
  <c r="BA136" i="19" a="1"/>
  <c r="BA136" i="19" s="1"/>
  <c r="AZ136" i="19" a="1"/>
  <c r="AZ136" i="19" s="1"/>
  <c r="AY136" i="19" a="1"/>
  <c r="AY136" i="19" s="1"/>
  <c r="AX136" i="19" a="1"/>
  <c r="AX136" i="19" s="1"/>
  <c r="AW136" i="19" a="1"/>
  <c r="AW136" i="19" s="1"/>
  <c r="AV136" i="19" a="1"/>
  <c r="AV136" i="19" s="1"/>
  <c r="AU136" i="19" a="1"/>
  <c r="AU136" i="19" s="1"/>
  <c r="AT136" i="19" a="1"/>
  <c r="AT136" i="19" s="1"/>
  <c r="AS136" i="19" a="1"/>
  <c r="AS136" i="19" s="1"/>
  <c r="AR136" i="19" a="1"/>
  <c r="AR136" i="19" s="1"/>
  <c r="AQ136" i="19" a="1"/>
  <c r="AQ136" i="19" s="1"/>
  <c r="AP136" i="19" a="1"/>
  <c r="AP136" i="19" s="1"/>
  <c r="AO136" i="19" a="1"/>
  <c r="AO136" i="19" s="1"/>
  <c r="AN136" i="19" a="1"/>
  <c r="AN136" i="19" s="1"/>
  <c r="AM136" i="19" a="1"/>
  <c r="AM136" i="19" s="1"/>
  <c r="AL136" i="19" a="1"/>
  <c r="AL136" i="19" s="1"/>
  <c r="AK136" i="19" a="1"/>
  <c r="AK136" i="19" s="1"/>
  <c r="AJ136" i="19" a="1"/>
  <c r="AJ136" i="19" s="1"/>
  <c r="AI136" i="19" a="1"/>
  <c r="AI136" i="19" s="1"/>
  <c r="AH136" i="19" a="1"/>
  <c r="AH136" i="19" s="1"/>
  <c r="AG136" i="19" a="1"/>
  <c r="AG136" i="19" s="1"/>
  <c r="BB135" i="19" a="1"/>
  <c r="BB135" i="19" s="1"/>
  <c r="BA135" i="19" a="1"/>
  <c r="BA135" i="19" s="1"/>
  <c r="AZ135" i="19" a="1"/>
  <c r="AZ135" i="19" s="1"/>
  <c r="AY135" i="19" a="1"/>
  <c r="AY135" i="19" s="1"/>
  <c r="AX135" i="19" a="1"/>
  <c r="AX135" i="19" s="1"/>
  <c r="AW135" i="19" a="1"/>
  <c r="AW135" i="19" s="1"/>
  <c r="AV135" i="19" a="1"/>
  <c r="AV135" i="19" s="1"/>
  <c r="AU135" i="19" a="1"/>
  <c r="AU135" i="19" s="1"/>
  <c r="AT135" i="19" a="1"/>
  <c r="AT135" i="19" s="1"/>
  <c r="AS135" i="19" a="1"/>
  <c r="AS135" i="19" s="1"/>
  <c r="AR135" i="19" a="1"/>
  <c r="AR135" i="19" s="1"/>
  <c r="AQ135" i="19" a="1"/>
  <c r="AQ135" i="19" s="1"/>
  <c r="AP135" i="19" a="1"/>
  <c r="AP135" i="19" s="1"/>
  <c r="AO135" i="19" a="1"/>
  <c r="AO135" i="19" s="1"/>
  <c r="AN135" i="19" a="1"/>
  <c r="AN135" i="19" s="1"/>
  <c r="AM135" i="19" a="1"/>
  <c r="AM135" i="19" s="1"/>
  <c r="AL135" i="19" a="1"/>
  <c r="AL135" i="19" s="1"/>
  <c r="AK135" i="19" a="1"/>
  <c r="AK135" i="19" s="1"/>
  <c r="AJ135" i="19" a="1"/>
  <c r="AJ135" i="19" s="1"/>
  <c r="AI135" i="19" a="1"/>
  <c r="AI135" i="19" s="1"/>
  <c r="AH135" i="19" a="1"/>
  <c r="AH135" i="19" s="1"/>
  <c r="AG135" i="19" a="1"/>
  <c r="AG135" i="19" s="1"/>
  <c r="BB127" i="19" a="1"/>
  <c r="BB127" i="19" s="1"/>
  <c r="BA127" i="19" a="1"/>
  <c r="BA127" i="19" s="1"/>
  <c r="AZ127" i="19" a="1"/>
  <c r="AZ127" i="19" s="1"/>
  <c r="AY127" i="19" a="1"/>
  <c r="AY127" i="19" s="1"/>
  <c r="AX127" i="19" a="1"/>
  <c r="AX127" i="19" s="1"/>
  <c r="AW127" i="19" a="1"/>
  <c r="AW127" i="19" s="1"/>
  <c r="AV127" i="19" a="1"/>
  <c r="AV127" i="19" s="1"/>
  <c r="AU127" i="19" a="1"/>
  <c r="AU127" i="19" s="1"/>
  <c r="AT127" i="19" a="1"/>
  <c r="AT127" i="19" s="1"/>
  <c r="AS127" i="19" a="1"/>
  <c r="AS127" i="19" s="1"/>
  <c r="AR127" i="19" a="1"/>
  <c r="AR127" i="19" s="1"/>
  <c r="AQ127" i="19" a="1"/>
  <c r="AQ127" i="19" s="1"/>
  <c r="AP127" i="19" a="1"/>
  <c r="AP127" i="19" s="1"/>
  <c r="AO127" i="19" a="1"/>
  <c r="AO127" i="19" s="1"/>
  <c r="AN127" i="19" a="1"/>
  <c r="AN127" i="19" s="1"/>
  <c r="AM127" i="19" a="1"/>
  <c r="AM127" i="19" s="1"/>
  <c r="AL127" i="19" a="1"/>
  <c r="AL127" i="19" s="1"/>
  <c r="AK127" i="19" a="1"/>
  <c r="AK127" i="19" s="1"/>
  <c r="AJ127" i="19" a="1"/>
  <c r="AJ127" i="19" s="1"/>
  <c r="AI127" i="19" a="1"/>
  <c r="AI127" i="19" s="1"/>
  <c r="AH127" i="19" a="1"/>
  <c r="AH127" i="19" s="1"/>
  <c r="AG127" i="19" a="1"/>
  <c r="AG127" i="19" s="1"/>
  <c r="BB126" i="19" a="1"/>
  <c r="BB126" i="19" s="1"/>
  <c r="BA126" i="19" a="1"/>
  <c r="BA126" i="19" s="1"/>
  <c r="AZ126" i="19" a="1"/>
  <c r="AZ126" i="19" s="1"/>
  <c r="AY126" i="19" a="1"/>
  <c r="AY126" i="19" s="1"/>
  <c r="AX126" i="19" a="1"/>
  <c r="AX126" i="19" s="1"/>
  <c r="AW126" i="19" a="1"/>
  <c r="AW126" i="19" s="1"/>
  <c r="AV126" i="19" a="1"/>
  <c r="AV126" i="19" s="1"/>
  <c r="AU126" i="19" a="1"/>
  <c r="AU126" i="19" s="1"/>
  <c r="AT126" i="19" a="1"/>
  <c r="AT126" i="19" s="1"/>
  <c r="AS126" i="19" a="1"/>
  <c r="AS126" i="19" s="1"/>
  <c r="AR126" i="19" a="1"/>
  <c r="AR126" i="19" s="1"/>
  <c r="AQ126" i="19" a="1"/>
  <c r="AQ126" i="19" s="1"/>
  <c r="AP126" i="19" a="1"/>
  <c r="AP126" i="19" s="1"/>
  <c r="AO126" i="19" a="1"/>
  <c r="AO126" i="19" s="1"/>
  <c r="AN126" i="19" a="1"/>
  <c r="AN126" i="19" s="1"/>
  <c r="AM126" i="19" a="1"/>
  <c r="AM126" i="19" s="1"/>
  <c r="AL126" i="19" a="1"/>
  <c r="AL126" i="19" s="1"/>
  <c r="AK126" i="19" a="1"/>
  <c r="AK126" i="19" s="1"/>
  <c r="AJ126" i="19" a="1"/>
  <c r="AJ126" i="19" s="1"/>
  <c r="AI126" i="19" a="1"/>
  <c r="AI126" i="19" s="1"/>
  <c r="AH126" i="19" a="1"/>
  <c r="AH126" i="19" s="1"/>
  <c r="AG126" i="19" a="1"/>
  <c r="AG126" i="19" s="1"/>
  <c r="BB125" i="19" a="1"/>
  <c r="BB125" i="19" s="1"/>
  <c r="BA125" i="19" a="1"/>
  <c r="BA125" i="19" s="1"/>
  <c r="AZ125" i="19" a="1"/>
  <c r="AZ125" i="19" s="1"/>
  <c r="AY125" i="19" a="1"/>
  <c r="AY125" i="19" s="1"/>
  <c r="AX125" i="19" a="1"/>
  <c r="AX125" i="19" s="1"/>
  <c r="AW125" i="19" a="1"/>
  <c r="AW125" i="19" s="1"/>
  <c r="AV125" i="19" a="1"/>
  <c r="AV125" i="19" s="1"/>
  <c r="AU125" i="19" a="1"/>
  <c r="AU125" i="19" s="1"/>
  <c r="AT125" i="19" a="1"/>
  <c r="AT125" i="19" s="1"/>
  <c r="AS125" i="19" a="1"/>
  <c r="AS125" i="19" s="1"/>
  <c r="AR125" i="19" a="1"/>
  <c r="AR125" i="19" s="1"/>
  <c r="AQ125" i="19" a="1"/>
  <c r="AQ125" i="19" s="1"/>
  <c r="AP125" i="19" a="1"/>
  <c r="AP125" i="19" s="1"/>
  <c r="AO125" i="19" a="1"/>
  <c r="AO125" i="19" s="1"/>
  <c r="AN125" i="19" a="1"/>
  <c r="AN125" i="19" s="1"/>
  <c r="AM125" i="19" a="1"/>
  <c r="AM125" i="19" s="1"/>
  <c r="AL125" i="19" a="1"/>
  <c r="AL125" i="19" s="1"/>
  <c r="AK125" i="19" a="1"/>
  <c r="AK125" i="19" s="1"/>
  <c r="AJ125" i="19" a="1"/>
  <c r="AJ125" i="19" s="1"/>
  <c r="AI125" i="19" a="1"/>
  <c r="AI125" i="19" s="1"/>
  <c r="AH125" i="19" a="1"/>
  <c r="AH125" i="19" s="1"/>
  <c r="AG125" i="19" a="1"/>
  <c r="AG125" i="19" s="1"/>
  <c r="BB117" i="19" a="1"/>
  <c r="BB117" i="19" s="1"/>
  <c r="BA117" i="19" a="1"/>
  <c r="BA117" i="19" s="1"/>
  <c r="AZ117" i="19" a="1"/>
  <c r="AZ117" i="19" s="1"/>
  <c r="AY117" i="19" a="1"/>
  <c r="AY117" i="19" s="1"/>
  <c r="AX117" i="19" a="1"/>
  <c r="AX117" i="19" s="1"/>
  <c r="AW117" i="19" a="1"/>
  <c r="AW117" i="19" s="1"/>
  <c r="AV117" i="19" a="1"/>
  <c r="AV117" i="19" s="1"/>
  <c r="AU117" i="19" a="1"/>
  <c r="AU117" i="19" s="1"/>
  <c r="AT117" i="19" a="1"/>
  <c r="AT117" i="19" s="1"/>
  <c r="AS117" i="19" a="1"/>
  <c r="AS117" i="19" s="1"/>
  <c r="AR117" i="19" a="1"/>
  <c r="AR117" i="19" s="1"/>
  <c r="AQ117" i="19" a="1"/>
  <c r="AQ117" i="19" s="1"/>
  <c r="AP117" i="19" a="1"/>
  <c r="AP117" i="19" s="1"/>
  <c r="AO117" i="19" a="1"/>
  <c r="AO117" i="19" s="1"/>
  <c r="AN117" i="19" a="1"/>
  <c r="AN117" i="19" s="1"/>
  <c r="AM117" i="19" a="1"/>
  <c r="AM117" i="19" s="1"/>
  <c r="AL117" i="19" a="1"/>
  <c r="AL117" i="19" s="1"/>
  <c r="AK117" i="19" a="1"/>
  <c r="AK117" i="19" s="1"/>
  <c r="AJ117" i="19" a="1"/>
  <c r="AJ117" i="19" s="1"/>
  <c r="AI117" i="19" a="1"/>
  <c r="AI117" i="19" s="1"/>
  <c r="AH117" i="19" a="1"/>
  <c r="AH117" i="19" s="1"/>
  <c r="AG117" i="19" a="1"/>
  <c r="AG117" i="19" s="1"/>
  <c r="BB116" i="19" a="1"/>
  <c r="BB116" i="19" s="1"/>
  <c r="BA116" i="19" a="1"/>
  <c r="BA116" i="19" s="1"/>
  <c r="AZ116" i="19" a="1"/>
  <c r="AZ116" i="19" s="1"/>
  <c r="AY116" i="19" a="1"/>
  <c r="AY116" i="19" s="1"/>
  <c r="AX116" i="19" a="1"/>
  <c r="AX116" i="19" s="1"/>
  <c r="AW116" i="19" a="1"/>
  <c r="AW116" i="19" s="1"/>
  <c r="AV116" i="19" a="1"/>
  <c r="AV116" i="19" s="1"/>
  <c r="AU116" i="19" a="1"/>
  <c r="AU116" i="19" s="1"/>
  <c r="AT116" i="19" a="1"/>
  <c r="AT116" i="19" s="1"/>
  <c r="AS116" i="19" a="1"/>
  <c r="AS116" i="19" s="1"/>
  <c r="AR116" i="19" a="1"/>
  <c r="AR116" i="19" s="1"/>
  <c r="AQ116" i="19" a="1"/>
  <c r="AQ116" i="19" s="1"/>
  <c r="AP116" i="19" a="1"/>
  <c r="AP116" i="19" s="1"/>
  <c r="AO116" i="19" a="1"/>
  <c r="AO116" i="19" s="1"/>
  <c r="AN116" i="19" a="1"/>
  <c r="AN116" i="19" s="1"/>
  <c r="AM116" i="19" a="1"/>
  <c r="AM116" i="19" s="1"/>
  <c r="AL116" i="19" a="1"/>
  <c r="AL116" i="19" s="1"/>
  <c r="AK116" i="19" a="1"/>
  <c r="AK116" i="19" s="1"/>
  <c r="AJ116" i="19" a="1"/>
  <c r="AJ116" i="19" s="1"/>
  <c r="AI116" i="19" a="1"/>
  <c r="AI116" i="19" s="1"/>
  <c r="AH116" i="19" a="1"/>
  <c r="AH116" i="19" s="1"/>
  <c r="AG116" i="19" a="1"/>
  <c r="AG116" i="19" s="1"/>
  <c r="BB115" i="19" a="1"/>
  <c r="BB115" i="19" s="1"/>
  <c r="BA115" i="19" a="1"/>
  <c r="BA115" i="19" s="1"/>
  <c r="AZ115" i="19" a="1"/>
  <c r="AZ115" i="19" s="1"/>
  <c r="AY115" i="19" a="1"/>
  <c r="AY115" i="19" s="1"/>
  <c r="AX115" i="19" a="1"/>
  <c r="AX115" i="19" s="1"/>
  <c r="AW115" i="19" a="1"/>
  <c r="AW115" i="19" s="1"/>
  <c r="AV115" i="19" a="1"/>
  <c r="AV115" i="19" s="1"/>
  <c r="AU115" i="19" a="1"/>
  <c r="AU115" i="19" s="1"/>
  <c r="AT115" i="19" a="1"/>
  <c r="AT115" i="19" s="1"/>
  <c r="AS115" i="19" a="1"/>
  <c r="AS115" i="19" s="1"/>
  <c r="AR115" i="19" a="1"/>
  <c r="AR115" i="19" s="1"/>
  <c r="AQ115" i="19" a="1"/>
  <c r="AQ115" i="19" s="1"/>
  <c r="AP115" i="19" a="1"/>
  <c r="AP115" i="19" s="1"/>
  <c r="AO115" i="19" a="1"/>
  <c r="AO115" i="19" s="1"/>
  <c r="AN115" i="19" a="1"/>
  <c r="AN115" i="19" s="1"/>
  <c r="AM115" i="19" a="1"/>
  <c r="AM115" i="19" s="1"/>
  <c r="AL115" i="19" a="1"/>
  <c r="AL115" i="19" s="1"/>
  <c r="AK115" i="19" a="1"/>
  <c r="AK115" i="19" s="1"/>
  <c r="AJ115" i="19" a="1"/>
  <c r="AJ115" i="19" s="1"/>
  <c r="AI115" i="19" a="1"/>
  <c r="AI115" i="19" s="1"/>
  <c r="AH115" i="19" a="1"/>
  <c r="AH115" i="19" s="1"/>
  <c r="AG115" i="19" a="1"/>
  <c r="AG115" i="19" s="1"/>
  <c r="BB107" i="19" a="1"/>
  <c r="BB107" i="19" s="1"/>
  <c r="BA107" i="19" a="1"/>
  <c r="BA107" i="19" s="1"/>
  <c r="AZ107" i="19" a="1"/>
  <c r="AZ107" i="19" s="1"/>
  <c r="AY107" i="19" a="1"/>
  <c r="AY107" i="19" s="1"/>
  <c r="AX107" i="19" a="1"/>
  <c r="AX107" i="19" s="1"/>
  <c r="AW107" i="19" a="1"/>
  <c r="AW107" i="19" s="1"/>
  <c r="AV107" i="19" a="1"/>
  <c r="AV107" i="19" s="1"/>
  <c r="AU107" i="19" a="1"/>
  <c r="AU107" i="19" s="1"/>
  <c r="AT107" i="19" a="1"/>
  <c r="AT107" i="19" s="1"/>
  <c r="AS107" i="19" a="1"/>
  <c r="AS107" i="19" s="1"/>
  <c r="AR107" i="19" a="1"/>
  <c r="AR107" i="19" s="1"/>
  <c r="AQ107" i="19" a="1"/>
  <c r="AQ107" i="19" s="1"/>
  <c r="AP107" i="19" a="1"/>
  <c r="AP107" i="19" s="1"/>
  <c r="AO107" i="19" a="1"/>
  <c r="AO107" i="19" s="1"/>
  <c r="AN107" i="19" a="1"/>
  <c r="AN107" i="19" s="1"/>
  <c r="AM107" i="19" a="1"/>
  <c r="AM107" i="19" s="1"/>
  <c r="AL107" i="19" a="1"/>
  <c r="AL107" i="19" s="1"/>
  <c r="AK107" i="19" a="1"/>
  <c r="AK107" i="19" s="1"/>
  <c r="AJ107" i="19" a="1"/>
  <c r="AJ107" i="19" s="1"/>
  <c r="AI107" i="19" a="1"/>
  <c r="AI107" i="19" s="1"/>
  <c r="AH107" i="19" a="1"/>
  <c r="AH107" i="19" s="1"/>
  <c r="AG107" i="19" a="1"/>
  <c r="AG107" i="19" s="1"/>
  <c r="BB106" i="19" a="1"/>
  <c r="BB106" i="19" s="1"/>
  <c r="BA106" i="19" a="1"/>
  <c r="BA106" i="19" s="1"/>
  <c r="AZ106" i="19" a="1"/>
  <c r="AZ106" i="19" s="1"/>
  <c r="AY106" i="19" a="1"/>
  <c r="AY106" i="19" s="1"/>
  <c r="AX106" i="19" a="1"/>
  <c r="AX106" i="19" s="1"/>
  <c r="AW106" i="19" a="1"/>
  <c r="AW106" i="19" s="1"/>
  <c r="AV106" i="19" a="1"/>
  <c r="AV106" i="19" s="1"/>
  <c r="AU106" i="19" a="1"/>
  <c r="AU106" i="19" s="1"/>
  <c r="AT106" i="19" a="1"/>
  <c r="AT106" i="19" s="1"/>
  <c r="AS106" i="19" a="1"/>
  <c r="AS106" i="19" s="1"/>
  <c r="AR106" i="19" a="1"/>
  <c r="AR106" i="19" s="1"/>
  <c r="AQ106" i="19" a="1"/>
  <c r="AQ106" i="19" s="1"/>
  <c r="AP106" i="19" a="1"/>
  <c r="AP106" i="19" s="1"/>
  <c r="AO106" i="19" a="1"/>
  <c r="AO106" i="19" s="1"/>
  <c r="AN106" i="19" a="1"/>
  <c r="AN106" i="19" s="1"/>
  <c r="AM106" i="19" a="1"/>
  <c r="AM106" i="19" s="1"/>
  <c r="AL106" i="19" a="1"/>
  <c r="AL106" i="19" s="1"/>
  <c r="AK106" i="19" a="1"/>
  <c r="AK106" i="19" s="1"/>
  <c r="AJ106" i="19" a="1"/>
  <c r="AJ106" i="19" s="1"/>
  <c r="AI106" i="19" a="1"/>
  <c r="AI106" i="19" s="1"/>
  <c r="AH106" i="19" a="1"/>
  <c r="AH106" i="19" s="1"/>
  <c r="AG106" i="19" a="1"/>
  <c r="AG106" i="19" s="1"/>
  <c r="BB105" i="19" a="1"/>
  <c r="BB105" i="19" s="1"/>
  <c r="BA105" i="19" a="1"/>
  <c r="BA105" i="19" s="1"/>
  <c r="AZ105" i="19" a="1"/>
  <c r="AZ105" i="19" s="1"/>
  <c r="AY105" i="19" a="1"/>
  <c r="AY105" i="19" s="1"/>
  <c r="AX105" i="19" a="1"/>
  <c r="AX105" i="19" s="1"/>
  <c r="AW105" i="19" a="1"/>
  <c r="AW105" i="19" s="1"/>
  <c r="AV105" i="19" a="1"/>
  <c r="AV105" i="19" s="1"/>
  <c r="AU105" i="19" a="1"/>
  <c r="AU105" i="19" s="1"/>
  <c r="AT105" i="19" a="1"/>
  <c r="AT105" i="19" s="1"/>
  <c r="AS105" i="19" a="1"/>
  <c r="AS105" i="19" s="1"/>
  <c r="AR105" i="19" a="1"/>
  <c r="AR105" i="19" s="1"/>
  <c r="AQ105" i="19" a="1"/>
  <c r="AQ105" i="19" s="1"/>
  <c r="AP105" i="19" a="1"/>
  <c r="AP105" i="19" s="1"/>
  <c r="AO105" i="19" a="1"/>
  <c r="AO105" i="19" s="1"/>
  <c r="AN105" i="19" a="1"/>
  <c r="AN105" i="19" s="1"/>
  <c r="AM105" i="19" a="1"/>
  <c r="AM105" i="19" s="1"/>
  <c r="AL105" i="19" a="1"/>
  <c r="AL105" i="19" s="1"/>
  <c r="AK105" i="19" a="1"/>
  <c r="AK105" i="19" s="1"/>
  <c r="AJ105" i="19" a="1"/>
  <c r="AJ105" i="19" s="1"/>
  <c r="AI105" i="19" a="1"/>
  <c r="AI105" i="19" s="1"/>
  <c r="AH105" i="19" a="1"/>
  <c r="AH105" i="19" s="1"/>
  <c r="AG105" i="19" a="1"/>
  <c r="AG105" i="19" s="1"/>
  <c r="BB97" i="19" a="1"/>
  <c r="BB97" i="19" s="1"/>
  <c r="BA97" i="19" a="1"/>
  <c r="BA97" i="19" s="1"/>
  <c r="AZ97" i="19" a="1"/>
  <c r="AZ97" i="19" s="1"/>
  <c r="AY97" i="19" a="1"/>
  <c r="AY97" i="19" s="1"/>
  <c r="AX97" i="19" a="1"/>
  <c r="AX97" i="19" s="1"/>
  <c r="AW97" i="19" a="1"/>
  <c r="AW97" i="19" s="1"/>
  <c r="AV97" i="19" a="1"/>
  <c r="AV97" i="19" s="1"/>
  <c r="AU97" i="19" a="1"/>
  <c r="AU97" i="19" s="1"/>
  <c r="AT97" i="19" a="1"/>
  <c r="AT97" i="19" s="1"/>
  <c r="AS97" i="19" a="1"/>
  <c r="AS97" i="19" s="1"/>
  <c r="AR97" i="19" a="1"/>
  <c r="AR97" i="19" s="1"/>
  <c r="AQ97" i="19" a="1"/>
  <c r="AQ97" i="19" s="1"/>
  <c r="AP97" i="19" a="1"/>
  <c r="AP97" i="19" s="1"/>
  <c r="AO97" i="19" a="1"/>
  <c r="AO97" i="19" s="1"/>
  <c r="AN97" i="19" a="1"/>
  <c r="AN97" i="19" s="1"/>
  <c r="AM97" i="19" a="1"/>
  <c r="AM97" i="19" s="1"/>
  <c r="AL97" i="19" a="1"/>
  <c r="AL97" i="19" s="1"/>
  <c r="AK97" i="19" a="1"/>
  <c r="AK97" i="19" s="1"/>
  <c r="AJ97" i="19" a="1"/>
  <c r="AJ97" i="19" s="1"/>
  <c r="AI97" i="19" a="1"/>
  <c r="AI97" i="19" s="1"/>
  <c r="AH97" i="19" a="1"/>
  <c r="AH97" i="19" s="1"/>
  <c r="AG97" i="19" a="1"/>
  <c r="AG97" i="19" s="1"/>
  <c r="BB96" i="19" a="1"/>
  <c r="BB96" i="19" s="1"/>
  <c r="BA96" i="19" a="1"/>
  <c r="BA96" i="19" s="1"/>
  <c r="AZ96" i="19" a="1"/>
  <c r="AZ96" i="19" s="1"/>
  <c r="AY96" i="19" a="1"/>
  <c r="AY96" i="19" s="1"/>
  <c r="AX96" i="19" a="1"/>
  <c r="AX96" i="19" s="1"/>
  <c r="AW96" i="19" a="1"/>
  <c r="AW96" i="19" s="1"/>
  <c r="AV96" i="19" a="1"/>
  <c r="AV96" i="19" s="1"/>
  <c r="AU96" i="19" a="1"/>
  <c r="AU96" i="19" s="1"/>
  <c r="AT96" i="19" a="1"/>
  <c r="AT96" i="19" s="1"/>
  <c r="AS96" i="19" a="1"/>
  <c r="AS96" i="19" s="1"/>
  <c r="AR96" i="19" a="1"/>
  <c r="AR96" i="19" s="1"/>
  <c r="AQ96" i="19" a="1"/>
  <c r="AQ96" i="19" s="1"/>
  <c r="AP96" i="19" a="1"/>
  <c r="AP96" i="19" s="1"/>
  <c r="AO96" i="19" a="1"/>
  <c r="AO96" i="19" s="1"/>
  <c r="AN96" i="19" a="1"/>
  <c r="AN96" i="19" s="1"/>
  <c r="AM96" i="19" a="1"/>
  <c r="AM96" i="19" s="1"/>
  <c r="AL96" i="19" a="1"/>
  <c r="AL96" i="19" s="1"/>
  <c r="AK96" i="19" a="1"/>
  <c r="AK96" i="19" s="1"/>
  <c r="AJ96" i="19" a="1"/>
  <c r="AJ96" i="19" s="1"/>
  <c r="AI96" i="19" a="1"/>
  <c r="AI96" i="19" s="1"/>
  <c r="AH96" i="19" a="1"/>
  <c r="AH96" i="19" s="1"/>
  <c r="AG96" i="19" a="1"/>
  <c r="AG96" i="19" s="1"/>
  <c r="BB95" i="19" a="1"/>
  <c r="BB95" i="19" s="1"/>
  <c r="BA95" i="19" a="1"/>
  <c r="BA95" i="19" s="1"/>
  <c r="AZ95" i="19" a="1"/>
  <c r="AZ95" i="19" s="1"/>
  <c r="AY95" i="19" a="1"/>
  <c r="AY95" i="19" s="1"/>
  <c r="AX95" i="19" a="1"/>
  <c r="AX95" i="19" s="1"/>
  <c r="AW95" i="19" a="1"/>
  <c r="AW95" i="19" s="1"/>
  <c r="AV95" i="19" a="1"/>
  <c r="AV95" i="19" s="1"/>
  <c r="AU95" i="19" a="1"/>
  <c r="AU95" i="19" s="1"/>
  <c r="AT95" i="19" a="1"/>
  <c r="AT95" i="19" s="1"/>
  <c r="AS95" i="19" a="1"/>
  <c r="AS95" i="19" s="1"/>
  <c r="AR95" i="19" a="1"/>
  <c r="AR95" i="19" s="1"/>
  <c r="AQ95" i="19" a="1"/>
  <c r="AQ95" i="19" s="1"/>
  <c r="AP95" i="19" a="1"/>
  <c r="AP95" i="19" s="1"/>
  <c r="AO95" i="19" a="1"/>
  <c r="AO95" i="19" s="1"/>
  <c r="AN95" i="19" a="1"/>
  <c r="AN95" i="19" s="1"/>
  <c r="AM95" i="19" a="1"/>
  <c r="AM95" i="19" s="1"/>
  <c r="AL95" i="19" a="1"/>
  <c r="AL95" i="19" s="1"/>
  <c r="AK95" i="19" a="1"/>
  <c r="AK95" i="19" s="1"/>
  <c r="AJ95" i="19" a="1"/>
  <c r="AJ95" i="19" s="1"/>
  <c r="AI95" i="19" a="1"/>
  <c r="AI95" i="19" s="1"/>
  <c r="AH95" i="19" a="1"/>
  <c r="AH95" i="19" s="1"/>
  <c r="AG95" i="19" a="1"/>
  <c r="AG95" i="19" s="1"/>
  <c r="BB87" i="19" a="1"/>
  <c r="BB87" i="19" s="1"/>
  <c r="BA87" i="19" a="1"/>
  <c r="BA87" i="19" s="1"/>
  <c r="AZ87" i="19" a="1"/>
  <c r="AZ87" i="19" s="1"/>
  <c r="AY87" i="19" a="1"/>
  <c r="AY87" i="19" s="1"/>
  <c r="AX87" i="19" a="1"/>
  <c r="AX87" i="19" s="1"/>
  <c r="AW87" i="19" a="1"/>
  <c r="AW87" i="19" s="1"/>
  <c r="AV87" i="19" a="1"/>
  <c r="AV87" i="19" s="1"/>
  <c r="AU87" i="19" a="1"/>
  <c r="AU87" i="19" s="1"/>
  <c r="AT87" i="19" a="1"/>
  <c r="AT87" i="19" s="1"/>
  <c r="AS87" i="19" a="1"/>
  <c r="AS87" i="19" s="1"/>
  <c r="AR87" i="19" a="1"/>
  <c r="AR87" i="19" s="1"/>
  <c r="AQ87" i="19" a="1"/>
  <c r="AQ87" i="19" s="1"/>
  <c r="AP87" i="19" a="1"/>
  <c r="AP87" i="19" s="1"/>
  <c r="AO87" i="19" a="1"/>
  <c r="AO87" i="19" s="1"/>
  <c r="AN87" i="19" a="1"/>
  <c r="AN87" i="19" s="1"/>
  <c r="AM87" i="19" a="1"/>
  <c r="AM87" i="19" s="1"/>
  <c r="AL87" i="19" a="1"/>
  <c r="AL87" i="19" s="1"/>
  <c r="AK87" i="19" a="1"/>
  <c r="AK87" i="19" s="1"/>
  <c r="AJ87" i="19" a="1"/>
  <c r="AJ87" i="19" s="1"/>
  <c r="AI87" i="19" a="1"/>
  <c r="AI87" i="19" s="1"/>
  <c r="AH87" i="19" a="1"/>
  <c r="AH87" i="19" s="1"/>
  <c r="AG87" i="19" a="1"/>
  <c r="AG87" i="19" s="1"/>
  <c r="BB86" i="19" a="1"/>
  <c r="BB86" i="19" s="1"/>
  <c r="BA86" i="19" a="1"/>
  <c r="BA86" i="19" s="1"/>
  <c r="AZ86" i="19" a="1"/>
  <c r="AZ86" i="19" s="1"/>
  <c r="AY86" i="19" a="1"/>
  <c r="AY86" i="19" s="1"/>
  <c r="AX86" i="19" a="1"/>
  <c r="AX86" i="19" s="1"/>
  <c r="AW86" i="19" a="1"/>
  <c r="AW86" i="19" s="1"/>
  <c r="AV86" i="19" a="1"/>
  <c r="AV86" i="19" s="1"/>
  <c r="AU86" i="19" a="1"/>
  <c r="AU86" i="19" s="1"/>
  <c r="AT86" i="19" a="1"/>
  <c r="AT86" i="19" s="1"/>
  <c r="AS86" i="19" a="1"/>
  <c r="AS86" i="19" s="1"/>
  <c r="AR86" i="19" a="1"/>
  <c r="AR86" i="19" s="1"/>
  <c r="AQ86" i="19" a="1"/>
  <c r="AQ86" i="19" s="1"/>
  <c r="AP86" i="19" a="1"/>
  <c r="AP86" i="19" s="1"/>
  <c r="AO86" i="19" a="1"/>
  <c r="AO86" i="19" s="1"/>
  <c r="AN86" i="19" a="1"/>
  <c r="AN86" i="19" s="1"/>
  <c r="AM86" i="19" a="1"/>
  <c r="AM86" i="19" s="1"/>
  <c r="AL86" i="19" a="1"/>
  <c r="AL86" i="19" s="1"/>
  <c r="AK86" i="19" a="1"/>
  <c r="AK86" i="19" s="1"/>
  <c r="AJ86" i="19" a="1"/>
  <c r="AJ86" i="19" s="1"/>
  <c r="AI86" i="19" a="1"/>
  <c r="AI86" i="19" s="1"/>
  <c r="AH86" i="19" a="1"/>
  <c r="AH86" i="19" s="1"/>
  <c r="AG86" i="19" a="1"/>
  <c r="AG86" i="19" s="1"/>
  <c r="BB85" i="19" a="1"/>
  <c r="BB85" i="19" s="1"/>
  <c r="BA85" i="19" a="1"/>
  <c r="BA85" i="19" s="1"/>
  <c r="AZ85" i="19" a="1"/>
  <c r="AZ85" i="19" s="1"/>
  <c r="AY85" i="19" a="1"/>
  <c r="AY85" i="19" s="1"/>
  <c r="AX85" i="19" a="1"/>
  <c r="AX85" i="19" s="1"/>
  <c r="AW85" i="19" a="1"/>
  <c r="AW85" i="19" s="1"/>
  <c r="AV85" i="19" a="1"/>
  <c r="AV85" i="19" s="1"/>
  <c r="AU85" i="19" a="1"/>
  <c r="AU85" i="19" s="1"/>
  <c r="AT85" i="19" a="1"/>
  <c r="AT85" i="19" s="1"/>
  <c r="AS85" i="19" a="1"/>
  <c r="AS85" i="19" s="1"/>
  <c r="AR85" i="19" a="1"/>
  <c r="AR85" i="19" s="1"/>
  <c r="AQ85" i="19" a="1"/>
  <c r="AQ85" i="19" s="1"/>
  <c r="AP85" i="19" a="1"/>
  <c r="AP85" i="19" s="1"/>
  <c r="AO85" i="19" a="1"/>
  <c r="AO85" i="19" s="1"/>
  <c r="AN85" i="19" a="1"/>
  <c r="AN85" i="19" s="1"/>
  <c r="AM85" i="19" a="1"/>
  <c r="AM85" i="19" s="1"/>
  <c r="AL85" i="19" a="1"/>
  <c r="AL85" i="19" s="1"/>
  <c r="AK85" i="19" a="1"/>
  <c r="AK85" i="19" s="1"/>
  <c r="AJ85" i="19" a="1"/>
  <c r="AJ85" i="19" s="1"/>
  <c r="AI85" i="19" a="1"/>
  <c r="AI85" i="19" s="1"/>
  <c r="AH85" i="19" a="1"/>
  <c r="AH85" i="19" s="1"/>
  <c r="AG85" i="19" a="1"/>
  <c r="AG85" i="19" s="1"/>
  <c r="BB77" i="19" a="1"/>
  <c r="BB77" i="19" s="1"/>
  <c r="BA77" i="19" a="1"/>
  <c r="BA77" i="19" s="1"/>
  <c r="AZ77" i="19" a="1"/>
  <c r="AZ77" i="19" s="1"/>
  <c r="AY77" i="19" a="1"/>
  <c r="AY77" i="19" s="1"/>
  <c r="AX77" i="19" a="1"/>
  <c r="AX77" i="19" s="1"/>
  <c r="AW77" i="19" a="1"/>
  <c r="AW77" i="19" s="1"/>
  <c r="AV77" i="19" a="1"/>
  <c r="AV77" i="19" s="1"/>
  <c r="AU77" i="19" a="1"/>
  <c r="AU77" i="19" s="1"/>
  <c r="AT77" i="19" a="1"/>
  <c r="AT77" i="19" s="1"/>
  <c r="AS77" i="19" a="1"/>
  <c r="AS77" i="19" s="1"/>
  <c r="AR77" i="19" a="1"/>
  <c r="AR77" i="19" s="1"/>
  <c r="AQ77" i="19" a="1"/>
  <c r="AQ77" i="19" s="1"/>
  <c r="AP77" i="19" a="1"/>
  <c r="AP77" i="19" s="1"/>
  <c r="AO77" i="19" a="1"/>
  <c r="AO77" i="19" s="1"/>
  <c r="AN77" i="19" a="1"/>
  <c r="AN77" i="19" s="1"/>
  <c r="AM77" i="19" a="1"/>
  <c r="AM77" i="19" s="1"/>
  <c r="AL77" i="19" a="1"/>
  <c r="AL77" i="19" s="1"/>
  <c r="AK77" i="19" a="1"/>
  <c r="AK77" i="19" s="1"/>
  <c r="AJ77" i="19" a="1"/>
  <c r="AJ77" i="19" s="1"/>
  <c r="AI77" i="19" a="1"/>
  <c r="AI77" i="19" s="1"/>
  <c r="AH77" i="19" a="1"/>
  <c r="AH77" i="19" s="1"/>
  <c r="AG77" i="19" a="1"/>
  <c r="AG77" i="19" s="1"/>
  <c r="BB76" i="19" a="1"/>
  <c r="BB76" i="19" s="1"/>
  <c r="BA76" i="19" a="1"/>
  <c r="BA76" i="19" s="1"/>
  <c r="AZ76" i="19" a="1"/>
  <c r="AZ76" i="19" s="1"/>
  <c r="AY76" i="19" a="1"/>
  <c r="AY76" i="19" s="1"/>
  <c r="AX76" i="19" a="1"/>
  <c r="AX76" i="19" s="1"/>
  <c r="AW76" i="19" a="1"/>
  <c r="AW76" i="19" s="1"/>
  <c r="AV76" i="19" a="1"/>
  <c r="AV76" i="19" s="1"/>
  <c r="AU76" i="19" a="1"/>
  <c r="AU76" i="19" s="1"/>
  <c r="AT76" i="19" a="1"/>
  <c r="AT76" i="19" s="1"/>
  <c r="AS76" i="19" a="1"/>
  <c r="AS76" i="19" s="1"/>
  <c r="AR76" i="19" a="1"/>
  <c r="AR76" i="19" s="1"/>
  <c r="AQ76" i="19" a="1"/>
  <c r="AQ76" i="19" s="1"/>
  <c r="AP76" i="19" a="1"/>
  <c r="AP76" i="19" s="1"/>
  <c r="AO76" i="19" a="1"/>
  <c r="AO76" i="19" s="1"/>
  <c r="AN76" i="19" a="1"/>
  <c r="AN76" i="19" s="1"/>
  <c r="AM76" i="19" a="1"/>
  <c r="AM76" i="19" s="1"/>
  <c r="AL76" i="19" a="1"/>
  <c r="AL76" i="19" s="1"/>
  <c r="AK76" i="19" a="1"/>
  <c r="AK76" i="19" s="1"/>
  <c r="AJ76" i="19" a="1"/>
  <c r="AJ76" i="19" s="1"/>
  <c r="AI76" i="19" a="1"/>
  <c r="AI76" i="19" s="1"/>
  <c r="AH76" i="19" a="1"/>
  <c r="AH76" i="19" s="1"/>
  <c r="AG76" i="19" a="1"/>
  <c r="AG76" i="19" s="1"/>
  <c r="BB75" i="19" a="1"/>
  <c r="BB75" i="19" s="1"/>
  <c r="BA75" i="19" a="1"/>
  <c r="BA75" i="19" s="1"/>
  <c r="AZ75" i="19" a="1"/>
  <c r="AZ75" i="19" s="1"/>
  <c r="AY75" i="19" a="1"/>
  <c r="AY75" i="19" s="1"/>
  <c r="AX75" i="19" a="1"/>
  <c r="AX75" i="19" s="1"/>
  <c r="AW75" i="19" a="1"/>
  <c r="AW75" i="19" s="1"/>
  <c r="AV75" i="19" a="1"/>
  <c r="AV75" i="19" s="1"/>
  <c r="AU75" i="19" a="1"/>
  <c r="AU75" i="19" s="1"/>
  <c r="AT75" i="19" a="1"/>
  <c r="AT75" i="19" s="1"/>
  <c r="AS75" i="19" a="1"/>
  <c r="AS75" i="19" s="1"/>
  <c r="AR75" i="19" a="1"/>
  <c r="AR75" i="19" s="1"/>
  <c r="AQ75" i="19" a="1"/>
  <c r="AQ75" i="19" s="1"/>
  <c r="AP75" i="19" a="1"/>
  <c r="AP75" i="19" s="1"/>
  <c r="AO75" i="19" a="1"/>
  <c r="AO75" i="19" s="1"/>
  <c r="AN75" i="19" a="1"/>
  <c r="AN75" i="19" s="1"/>
  <c r="AM75" i="19" a="1"/>
  <c r="AM75" i="19" s="1"/>
  <c r="AL75" i="19" a="1"/>
  <c r="AL75" i="19" s="1"/>
  <c r="AK75" i="19" a="1"/>
  <c r="AK75" i="19" s="1"/>
  <c r="AJ75" i="19" a="1"/>
  <c r="AJ75" i="19" s="1"/>
  <c r="AI75" i="19" a="1"/>
  <c r="AI75" i="19" s="1"/>
  <c r="AH75" i="19" a="1"/>
  <c r="AH75" i="19" s="1"/>
  <c r="AG75" i="19" a="1"/>
  <c r="AG75" i="19" s="1"/>
  <c r="BB67" i="19" a="1"/>
  <c r="BB67" i="19" s="1"/>
  <c r="BA67" i="19" a="1"/>
  <c r="BA67" i="19" s="1"/>
  <c r="AZ67" i="19" a="1"/>
  <c r="AZ67" i="19" s="1"/>
  <c r="AY67" i="19" a="1"/>
  <c r="AY67" i="19" s="1"/>
  <c r="AX67" i="19" a="1"/>
  <c r="AX67" i="19" s="1"/>
  <c r="AW67" i="19" a="1"/>
  <c r="AW67" i="19" s="1"/>
  <c r="AV67" i="19" a="1"/>
  <c r="AV67" i="19" s="1"/>
  <c r="AU67" i="19" a="1"/>
  <c r="AU67" i="19" s="1"/>
  <c r="AT67" i="19" a="1"/>
  <c r="AT67" i="19" s="1"/>
  <c r="AS67" i="19" a="1"/>
  <c r="AS67" i="19" s="1"/>
  <c r="AR67" i="19" a="1"/>
  <c r="AR67" i="19" s="1"/>
  <c r="AQ67" i="19" a="1"/>
  <c r="AQ67" i="19" s="1"/>
  <c r="AP67" i="19" a="1"/>
  <c r="AP67" i="19" s="1"/>
  <c r="AO67" i="19" a="1"/>
  <c r="AO67" i="19" s="1"/>
  <c r="AN67" i="19" a="1"/>
  <c r="AN67" i="19" s="1"/>
  <c r="AM67" i="19" a="1"/>
  <c r="AM67" i="19" s="1"/>
  <c r="AL67" i="19" a="1"/>
  <c r="AL67" i="19" s="1"/>
  <c r="AK67" i="19" a="1"/>
  <c r="AK67" i="19" s="1"/>
  <c r="AJ67" i="19" a="1"/>
  <c r="AJ67" i="19" s="1"/>
  <c r="AI67" i="19" a="1"/>
  <c r="AI67" i="19" s="1"/>
  <c r="AH67" i="19" a="1"/>
  <c r="AH67" i="19" s="1"/>
  <c r="AG67" i="19" a="1"/>
  <c r="AG67" i="19" s="1"/>
  <c r="BB66" i="19" a="1"/>
  <c r="BB66" i="19" s="1"/>
  <c r="BA66" i="19" a="1"/>
  <c r="BA66" i="19" s="1"/>
  <c r="AZ66" i="19" a="1"/>
  <c r="AZ66" i="19" s="1"/>
  <c r="AY66" i="19" a="1"/>
  <c r="AY66" i="19" s="1"/>
  <c r="AX66" i="19" a="1"/>
  <c r="AX66" i="19" s="1"/>
  <c r="AW66" i="19" a="1"/>
  <c r="AW66" i="19" s="1"/>
  <c r="AV66" i="19" a="1"/>
  <c r="AV66" i="19" s="1"/>
  <c r="AU66" i="19" a="1"/>
  <c r="AU66" i="19" s="1"/>
  <c r="AT66" i="19" a="1"/>
  <c r="AT66" i="19" s="1"/>
  <c r="AS66" i="19" a="1"/>
  <c r="AS66" i="19" s="1"/>
  <c r="AR66" i="19" a="1"/>
  <c r="AR66" i="19" s="1"/>
  <c r="AQ66" i="19" a="1"/>
  <c r="AQ66" i="19" s="1"/>
  <c r="AP66" i="19" a="1"/>
  <c r="AP66" i="19" s="1"/>
  <c r="AO66" i="19" a="1"/>
  <c r="AO66" i="19" s="1"/>
  <c r="AN66" i="19" a="1"/>
  <c r="AN66" i="19" s="1"/>
  <c r="AM66" i="19" a="1"/>
  <c r="AM66" i="19" s="1"/>
  <c r="AL66" i="19" a="1"/>
  <c r="AL66" i="19" s="1"/>
  <c r="AK66" i="19" a="1"/>
  <c r="AK66" i="19" s="1"/>
  <c r="AJ66" i="19" a="1"/>
  <c r="AJ66" i="19" s="1"/>
  <c r="AI66" i="19" a="1"/>
  <c r="AI66" i="19" s="1"/>
  <c r="AH66" i="19" a="1"/>
  <c r="AH66" i="19" s="1"/>
  <c r="AG66" i="19" a="1"/>
  <c r="AG66" i="19" s="1"/>
  <c r="BB65" i="19" a="1"/>
  <c r="BB65" i="19" s="1"/>
  <c r="BA65" i="19" a="1"/>
  <c r="BA65" i="19" s="1"/>
  <c r="AZ65" i="19" a="1"/>
  <c r="AZ65" i="19" s="1"/>
  <c r="AY65" i="19" a="1"/>
  <c r="AY65" i="19" s="1"/>
  <c r="AX65" i="19" a="1"/>
  <c r="AX65" i="19" s="1"/>
  <c r="AW65" i="19" a="1"/>
  <c r="AW65" i="19" s="1"/>
  <c r="AV65" i="19" a="1"/>
  <c r="AV65" i="19" s="1"/>
  <c r="AU65" i="19" a="1"/>
  <c r="AU65" i="19" s="1"/>
  <c r="AT65" i="19" a="1"/>
  <c r="AT65" i="19" s="1"/>
  <c r="AS65" i="19" a="1"/>
  <c r="AS65" i="19" s="1"/>
  <c r="AR65" i="19" a="1"/>
  <c r="AR65" i="19" s="1"/>
  <c r="AQ65" i="19" a="1"/>
  <c r="AQ65" i="19" s="1"/>
  <c r="AP65" i="19" a="1"/>
  <c r="AP65" i="19" s="1"/>
  <c r="AO65" i="19" a="1"/>
  <c r="AO65" i="19" s="1"/>
  <c r="AN65" i="19" a="1"/>
  <c r="AN65" i="19" s="1"/>
  <c r="AM65" i="19" a="1"/>
  <c r="AM65" i="19" s="1"/>
  <c r="AL65" i="19" a="1"/>
  <c r="AL65" i="19" s="1"/>
  <c r="AK65" i="19" a="1"/>
  <c r="AK65" i="19" s="1"/>
  <c r="AJ65" i="19" a="1"/>
  <c r="AJ65" i="19" s="1"/>
  <c r="AI65" i="19" a="1"/>
  <c r="AI65" i="19" s="1"/>
  <c r="AH65" i="19" a="1"/>
  <c r="AH65" i="19" s="1"/>
  <c r="AG65" i="19" a="1"/>
  <c r="AG65" i="19" s="1"/>
  <c r="BB57" i="19" a="1"/>
  <c r="BB57" i="19" s="1"/>
  <c r="BA57" i="19" a="1"/>
  <c r="BA57" i="19" s="1"/>
  <c r="AZ57" i="19" a="1"/>
  <c r="AZ57" i="19" s="1"/>
  <c r="AY57" i="19" a="1"/>
  <c r="AY57" i="19" s="1"/>
  <c r="AX57" i="19" a="1"/>
  <c r="AX57" i="19" s="1"/>
  <c r="AW57" i="19" a="1"/>
  <c r="AW57" i="19" s="1"/>
  <c r="AV57" i="19" a="1"/>
  <c r="AV57" i="19" s="1"/>
  <c r="AU57" i="19" a="1"/>
  <c r="AU57" i="19" s="1"/>
  <c r="AT57" i="19" a="1"/>
  <c r="AT57" i="19" s="1"/>
  <c r="AS57" i="19" a="1"/>
  <c r="AS57" i="19" s="1"/>
  <c r="AR57" i="19" a="1"/>
  <c r="AR57" i="19" s="1"/>
  <c r="AQ57" i="19" a="1"/>
  <c r="AQ57" i="19" s="1"/>
  <c r="AP57" i="19" a="1"/>
  <c r="AP57" i="19" s="1"/>
  <c r="AO57" i="19" a="1"/>
  <c r="AO57" i="19" s="1"/>
  <c r="AN57" i="19" a="1"/>
  <c r="AN57" i="19" s="1"/>
  <c r="AM57" i="19" a="1"/>
  <c r="AM57" i="19" s="1"/>
  <c r="AL57" i="19" a="1"/>
  <c r="AL57" i="19" s="1"/>
  <c r="AK57" i="19" a="1"/>
  <c r="AK57" i="19" s="1"/>
  <c r="AJ57" i="19" a="1"/>
  <c r="AJ57" i="19" s="1"/>
  <c r="AI57" i="19" a="1"/>
  <c r="AI57" i="19" s="1"/>
  <c r="AH57" i="19" a="1"/>
  <c r="AH57" i="19" s="1"/>
  <c r="AG57" i="19" a="1"/>
  <c r="AG57" i="19" s="1"/>
  <c r="BB56" i="19" a="1"/>
  <c r="BB56" i="19" s="1"/>
  <c r="BA56" i="19" a="1"/>
  <c r="BA56" i="19" s="1"/>
  <c r="AZ56" i="19" a="1"/>
  <c r="AZ56" i="19" s="1"/>
  <c r="AY56" i="19" a="1"/>
  <c r="AY56" i="19" s="1"/>
  <c r="AX56" i="19" a="1"/>
  <c r="AX56" i="19" s="1"/>
  <c r="AW56" i="19" a="1"/>
  <c r="AW56" i="19" s="1"/>
  <c r="AV56" i="19" a="1"/>
  <c r="AV56" i="19" s="1"/>
  <c r="AU56" i="19" a="1"/>
  <c r="AU56" i="19" s="1"/>
  <c r="AT56" i="19" a="1"/>
  <c r="AT56" i="19" s="1"/>
  <c r="AS56" i="19" a="1"/>
  <c r="AS56" i="19" s="1"/>
  <c r="AR56" i="19" a="1"/>
  <c r="AR56" i="19" s="1"/>
  <c r="AQ56" i="19" a="1"/>
  <c r="AQ56" i="19" s="1"/>
  <c r="AP56" i="19" a="1"/>
  <c r="AP56" i="19" s="1"/>
  <c r="AO56" i="19" a="1"/>
  <c r="AO56" i="19" s="1"/>
  <c r="AN56" i="19" a="1"/>
  <c r="AN56" i="19" s="1"/>
  <c r="AM56" i="19" a="1"/>
  <c r="AM56" i="19" s="1"/>
  <c r="AL56" i="19" a="1"/>
  <c r="AL56" i="19" s="1"/>
  <c r="AK56" i="19" a="1"/>
  <c r="AK56" i="19" s="1"/>
  <c r="AJ56" i="19" a="1"/>
  <c r="AJ56" i="19" s="1"/>
  <c r="AI56" i="19" a="1"/>
  <c r="AI56" i="19" s="1"/>
  <c r="AH56" i="19" a="1"/>
  <c r="AH56" i="19" s="1"/>
  <c r="AG56" i="19" a="1"/>
  <c r="AG56" i="19" s="1"/>
  <c r="BB55" i="19" a="1"/>
  <c r="BB55" i="19" s="1"/>
  <c r="BA55" i="19" a="1"/>
  <c r="BA55" i="19" s="1"/>
  <c r="AZ55" i="19" a="1"/>
  <c r="AZ55" i="19" s="1"/>
  <c r="AY55" i="19" a="1"/>
  <c r="AY55" i="19" s="1"/>
  <c r="AX55" i="19" a="1"/>
  <c r="AX55" i="19" s="1"/>
  <c r="AW55" i="19" a="1"/>
  <c r="AW55" i="19" s="1"/>
  <c r="AV55" i="19" a="1"/>
  <c r="AV55" i="19" s="1"/>
  <c r="AU55" i="19" a="1"/>
  <c r="AU55" i="19" s="1"/>
  <c r="AT55" i="19" a="1"/>
  <c r="AT55" i="19" s="1"/>
  <c r="AS55" i="19" a="1"/>
  <c r="AS55" i="19" s="1"/>
  <c r="AR55" i="19" a="1"/>
  <c r="AR55" i="19" s="1"/>
  <c r="AQ55" i="19" a="1"/>
  <c r="AQ55" i="19" s="1"/>
  <c r="AP55" i="19" a="1"/>
  <c r="AP55" i="19" s="1"/>
  <c r="AO55" i="19" a="1"/>
  <c r="AO55" i="19" s="1"/>
  <c r="AN55" i="19" a="1"/>
  <c r="AN55" i="19" s="1"/>
  <c r="AM55" i="19" a="1"/>
  <c r="AM55" i="19" s="1"/>
  <c r="AL55" i="19" a="1"/>
  <c r="AL55" i="19" s="1"/>
  <c r="AK55" i="19" a="1"/>
  <c r="AK55" i="19" s="1"/>
  <c r="AJ55" i="19" a="1"/>
  <c r="AJ55" i="19" s="1"/>
  <c r="AI55" i="19" a="1"/>
  <c r="AI55" i="19" s="1"/>
  <c r="AH55" i="19" a="1"/>
  <c r="AH55" i="19" s="1"/>
  <c r="AG55" i="19" a="1"/>
  <c r="AG55" i="19" s="1"/>
  <c r="BB47" i="19" a="1"/>
  <c r="BB47" i="19" s="1"/>
  <c r="BA47" i="19" a="1"/>
  <c r="BA47" i="19" s="1"/>
  <c r="AZ47" i="19" a="1"/>
  <c r="AZ47" i="19" s="1"/>
  <c r="AY47" i="19" a="1"/>
  <c r="AY47" i="19" s="1"/>
  <c r="AX47" i="19" a="1"/>
  <c r="AX47" i="19" s="1"/>
  <c r="AW47" i="19" a="1"/>
  <c r="AW47" i="19" s="1"/>
  <c r="AV47" i="19" a="1"/>
  <c r="AV47" i="19" s="1"/>
  <c r="AU47" i="19" a="1"/>
  <c r="AU47" i="19" s="1"/>
  <c r="AT47" i="19" a="1"/>
  <c r="AT47" i="19" s="1"/>
  <c r="AS47" i="19" a="1"/>
  <c r="AS47" i="19" s="1"/>
  <c r="AR47" i="19" a="1"/>
  <c r="AR47" i="19" s="1"/>
  <c r="AQ47" i="19" a="1"/>
  <c r="AQ47" i="19" s="1"/>
  <c r="AP47" i="19" a="1"/>
  <c r="AP47" i="19" s="1"/>
  <c r="AO47" i="19" a="1"/>
  <c r="AO47" i="19" s="1"/>
  <c r="AN47" i="19" a="1"/>
  <c r="AN47" i="19" s="1"/>
  <c r="AM47" i="19" a="1"/>
  <c r="AM47" i="19" s="1"/>
  <c r="AL47" i="19" a="1"/>
  <c r="AL47" i="19" s="1"/>
  <c r="AK47" i="19" a="1"/>
  <c r="AK47" i="19" s="1"/>
  <c r="AJ47" i="19" a="1"/>
  <c r="AJ47" i="19" s="1"/>
  <c r="AI47" i="19" a="1"/>
  <c r="AI47" i="19" s="1"/>
  <c r="AH47" i="19" a="1"/>
  <c r="AH47" i="19" s="1"/>
  <c r="AG47" i="19" a="1"/>
  <c r="AG47" i="19" s="1"/>
  <c r="BB46" i="19" a="1"/>
  <c r="BB46" i="19" s="1"/>
  <c r="BA46" i="19" a="1"/>
  <c r="BA46" i="19" s="1"/>
  <c r="AZ46" i="19" a="1"/>
  <c r="AZ46" i="19" s="1"/>
  <c r="AY46" i="19" a="1"/>
  <c r="AY46" i="19" s="1"/>
  <c r="AX46" i="19" a="1"/>
  <c r="AX46" i="19" s="1"/>
  <c r="AW46" i="19" a="1"/>
  <c r="AW46" i="19" s="1"/>
  <c r="AV46" i="19" a="1"/>
  <c r="AV46" i="19" s="1"/>
  <c r="AU46" i="19" a="1"/>
  <c r="AU46" i="19" s="1"/>
  <c r="AT46" i="19" a="1"/>
  <c r="AT46" i="19" s="1"/>
  <c r="AS46" i="19" a="1"/>
  <c r="AS46" i="19" s="1"/>
  <c r="AR46" i="19" a="1"/>
  <c r="AR46" i="19" s="1"/>
  <c r="AQ46" i="19" a="1"/>
  <c r="AQ46" i="19" s="1"/>
  <c r="AP46" i="19" a="1"/>
  <c r="AP46" i="19" s="1"/>
  <c r="AO46" i="19" a="1"/>
  <c r="AO46" i="19" s="1"/>
  <c r="AN46" i="19" a="1"/>
  <c r="AN46" i="19" s="1"/>
  <c r="AM46" i="19" a="1"/>
  <c r="AM46" i="19" s="1"/>
  <c r="AL46" i="19" a="1"/>
  <c r="AL46" i="19" s="1"/>
  <c r="AK46" i="19" a="1"/>
  <c r="AK46" i="19" s="1"/>
  <c r="AJ46" i="19" a="1"/>
  <c r="AJ46" i="19" s="1"/>
  <c r="AI46" i="19" a="1"/>
  <c r="AI46" i="19" s="1"/>
  <c r="AH46" i="19" a="1"/>
  <c r="AH46" i="19" s="1"/>
  <c r="AG46" i="19" a="1"/>
  <c r="AG46" i="19" s="1"/>
  <c r="BB45" i="19" a="1"/>
  <c r="BB45" i="19" s="1"/>
  <c r="BA45" i="19" a="1"/>
  <c r="BA45" i="19" s="1"/>
  <c r="AZ45" i="19" a="1"/>
  <c r="AZ45" i="19" s="1"/>
  <c r="AY45" i="19" a="1"/>
  <c r="AY45" i="19" s="1"/>
  <c r="AX45" i="19" a="1"/>
  <c r="AX45" i="19" s="1"/>
  <c r="AW45" i="19" a="1"/>
  <c r="AW45" i="19" s="1"/>
  <c r="AV45" i="19" a="1"/>
  <c r="AV45" i="19" s="1"/>
  <c r="AU45" i="19" a="1"/>
  <c r="AU45" i="19" s="1"/>
  <c r="AT45" i="19" a="1"/>
  <c r="AT45" i="19" s="1"/>
  <c r="AS45" i="19" a="1"/>
  <c r="AS45" i="19" s="1"/>
  <c r="AR45" i="19" a="1"/>
  <c r="AR45" i="19" s="1"/>
  <c r="AQ45" i="19" a="1"/>
  <c r="AQ45" i="19" s="1"/>
  <c r="AP45" i="19" a="1"/>
  <c r="AP45" i="19" s="1"/>
  <c r="AO45" i="19" a="1"/>
  <c r="AO45" i="19" s="1"/>
  <c r="AN45" i="19" a="1"/>
  <c r="AN45" i="19" s="1"/>
  <c r="AM45" i="19" a="1"/>
  <c r="AM45" i="19" s="1"/>
  <c r="AL45" i="19" a="1"/>
  <c r="AL45" i="19" s="1"/>
  <c r="AK45" i="19" a="1"/>
  <c r="AK45" i="19" s="1"/>
  <c r="AJ45" i="19" a="1"/>
  <c r="AJ45" i="19" s="1"/>
  <c r="AI45" i="19" a="1"/>
  <c r="AI45" i="19" s="1"/>
  <c r="AH45" i="19" a="1"/>
  <c r="AH45" i="19" s="1"/>
  <c r="AG45" i="19" a="1"/>
  <c r="AG45" i="19" s="1"/>
  <c r="BB37" i="19" a="1"/>
  <c r="BB37" i="19" s="1"/>
  <c r="BA37" i="19" a="1"/>
  <c r="BA37" i="19" s="1"/>
  <c r="AZ37" i="19" a="1"/>
  <c r="AZ37" i="19" s="1"/>
  <c r="AY37" i="19" a="1"/>
  <c r="AY37" i="19" s="1"/>
  <c r="AX37" i="19" a="1"/>
  <c r="AX37" i="19" s="1"/>
  <c r="AW37" i="19" a="1"/>
  <c r="AW37" i="19" s="1"/>
  <c r="AV37" i="19" a="1"/>
  <c r="AV37" i="19" s="1"/>
  <c r="AU37" i="19" a="1"/>
  <c r="AU37" i="19" s="1"/>
  <c r="AT37" i="19" a="1"/>
  <c r="AT37" i="19" s="1"/>
  <c r="AS37" i="19" a="1"/>
  <c r="AS37" i="19" s="1"/>
  <c r="AR37" i="19" a="1"/>
  <c r="AR37" i="19" s="1"/>
  <c r="AQ37" i="19" a="1"/>
  <c r="AQ37" i="19" s="1"/>
  <c r="AP37" i="19" a="1"/>
  <c r="AP37" i="19" s="1"/>
  <c r="AO37" i="19" a="1"/>
  <c r="AO37" i="19" s="1"/>
  <c r="AN37" i="19" a="1"/>
  <c r="AN37" i="19" s="1"/>
  <c r="AM37" i="19" a="1"/>
  <c r="AM37" i="19" s="1"/>
  <c r="AL37" i="19" a="1"/>
  <c r="AL37" i="19" s="1"/>
  <c r="AK37" i="19" a="1"/>
  <c r="AK37" i="19" s="1"/>
  <c r="AJ37" i="19" a="1"/>
  <c r="AJ37" i="19" s="1"/>
  <c r="AI37" i="19" a="1"/>
  <c r="AI37" i="19" s="1"/>
  <c r="AH37" i="19" a="1"/>
  <c r="AH37" i="19" s="1"/>
  <c r="AG37" i="19" a="1"/>
  <c r="AG37" i="19" s="1"/>
  <c r="BB36" i="19" a="1"/>
  <c r="BB36" i="19" s="1"/>
  <c r="BA36" i="19" a="1"/>
  <c r="BA36" i="19" s="1"/>
  <c r="AZ36" i="19" a="1"/>
  <c r="AZ36" i="19" s="1"/>
  <c r="AY36" i="19" a="1"/>
  <c r="AY36" i="19" s="1"/>
  <c r="AX36" i="19" a="1"/>
  <c r="AX36" i="19" s="1"/>
  <c r="AW36" i="19" a="1"/>
  <c r="AW36" i="19" s="1"/>
  <c r="AV36" i="19" a="1"/>
  <c r="AV36" i="19" s="1"/>
  <c r="AU36" i="19" a="1"/>
  <c r="AU36" i="19" s="1"/>
  <c r="AT36" i="19" a="1"/>
  <c r="AT36" i="19" s="1"/>
  <c r="AS36" i="19" a="1"/>
  <c r="AS36" i="19" s="1"/>
  <c r="AR36" i="19" a="1"/>
  <c r="AR36" i="19" s="1"/>
  <c r="AQ36" i="19" a="1"/>
  <c r="AQ36" i="19" s="1"/>
  <c r="AP36" i="19" a="1"/>
  <c r="AP36" i="19" s="1"/>
  <c r="AO36" i="19" a="1"/>
  <c r="AO36" i="19" s="1"/>
  <c r="AN36" i="19" a="1"/>
  <c r="AN36" i="19" s="1"/>
  <c r="AM36" i="19" a="1"/>
  <c r="AM36" i="19" s="1"/>
  <c r="AL36" i="19" a="1"/>
  <c r="AL36" i="19" s="1"/>
  <c r="AK36" i="19" a="1"/>
  <c r="AK36" i="19" s="1"/>
  <c r="AJ36" i="19" a="1"/>
  <c r="AJ36" i="19" s="1"/>
  <c r="AI36" i="19" a="1"/>
  <c r="AI36" i="19" s="1"/>
  <c r="AH36" i="19" a="1"/>
  <c r="AH36" i="19" s="1"/>
  <c r="AG36" i="19" a="1"/>
  <c r="AG36" i="19" s="1"/>
  <c r="BB35" i="19" a="1"/>
  <c r="BB35" i="19" s="1"/>
  <c r="BA35" i="19" a="1"/>
  <c r="BA35" i="19" s="1"/>
  <c r="AZ35" i="19" a="1"/>
  <c r="AZ35" i="19" s="1"/>
  <c r="AY35" i="19" a="1"/>
  <c r="AY35" i="19" s="1"/>
  <c r="AX35" i="19" a="1"/>
  <c r="AX35" i="19" s="1"/>
  <c r="AW35" i="19" a="1"/>
  <c r="AW35" i="19" s="1"/>
  <c r="AV35" i="19" a="1"/>
  <c r="AV35" i="19" s="1"/>
  <c r="AU35" i="19" a="1"/>
  <c r="AU35" i="19" s="1"/>
  <c r="AT35" i="19" a="1"/>
  <c r="AT35" i="19" s="1"/>
  <c r="AS35" i="19" a="1"/>
  <c r="AS35" i="19" s="1"/>
  <c r="AR35" i="19" a="1"/>
  <c r="AR35" i="19" s="1"/>
  <c r="AQ35" i="19" a="1"/>
  <c r="AQ35" i="19" s="1"/>
  <c r="AP35" i="19" a="1"/>
  <c r="AP35" i="19" s="1"/>
  <c r="AO35" i="19" a="1"/>
  <c r="AO35" i="19" s="1"/>
  <c r="AN35" i="19" a="1"/>
  <c r="AN35" i="19" s="1"/>
  <c r="AM35" i="19" a="1"/>
  <c r="AM35" i="19" s="1"/>
  <c r="AL35" i="19" a="1"/>
  <c r="AL35" i="19" s="1"/>
  <c r="AK35" i="19" a="1"/>
  <c r="AK35" i="19" s="1"/>
  <c r="AJ35" i="19" a="1"/>
  <c r="AJ35" i="19" s="1"/>
  <c r="AI35" i="19" a="1"/>
  <c r="AI35" i="19" s="1"/>
  <c r="AH35" i="19" a="1"/>
  <c r="AH35" i="19" s="1"/>
  <c r="AG35" i="19" a="1"/>
  <c r="AG35" i="19" s="1"/>
  <c r="BB27" i="19" a="1"/>
  <c r="BB27" i="19" s="1"/>
  <c r="BA27" i="19" a="1"/>
  <c r="BA27" i="19" s="1"/>
  <c r="AZ27" i="19" a="1"/>
  <c r="AZ27" i="19" s="1"/>
  <c r="AY27" i="19" a="1"/>
  <c r="AY27" i="19" s="1"/>
  <c r="AX27" i="19" a="1"/>
  <c r="AX27" i="19" s="1"/>
  <c r="AW27" i="19" a="1"/>
  <c r="AW27" i="19" s="1"/>
  <c r="AV27" i="19" a="1"/>
  <c r="AV27" i="19" s="1"/>
  <c r="AU27" i="19" a="1"/>
  <c r="AU27" i="19" s="1"/>
  <c r="AT27" i="19" a="1"/>
  <c r="AT27" i="19" s="1"/>
  <c r="AS27" i="19" a="1"/>
  <c r="AS27" i="19" s="1"/>
  <c r="AR27" i="19" a="1"/>
  <c r="AR27" i="19" s="1"/>
  <c r="AQ27" i="19" a="1"/>
  <c r="AQ27" i="19" s="1"/>
  <c r="AP27" i="19" a="1"/>
  <c r="AP27" i="19" s="1"/>
  <c r="AO27" i="19" a="1"/>
  <c r="AO27" i="19" s="1"/>
  <c r="AN27" i="19" a="1"/>
  <c r="AN27" i="19" s="1"/>
  <c r="AM27" i="19" a="1"/>
  <c r="AM27" i="19" s="1"/>
  <c r="AL27" i="19" a="1"/>
  <c r="AL27" i="19" s="1"/>
  <c r="AK27" i="19" a="1"/>
  <c r="AK27" i="19" s="1"/>
  <c r="AJ27" i="19" a="1"/>
  <c r="AJ27" i="19" s="1"/>
  <c r="AI27" i="19" a="1"/>
  <c r="AI27" i="19" s="1"/>
  <c r="AH27" i="19" a="1"/>
  <c r="AH27" i="19" s="1"/>
  <c r="AG27" i="19" a="1"/>
  <c r="AG27" i="19" s="1"/>
  <c r="BB26" i="19" a="1"/>
  <c r="BB26" i="19" s="1"/>
  <c r="BA26" i="19" a="1"/>
  <c r="BA26" i="19" s="1"/>
  <c r="AZ26" i="19" a="1"/>
  <c r="AZ26" i="19" s="1"/>
  <c r="AY26" i="19" a="1"/>
  <c r="AY26" i="19" s="1"/>
  <c r="AX26" i="19" a="1"/>
  <c r="AX26" i="19" s="1"/>
  <c r="AW26" i="19" a="1"/>
  <c r="AW26" i="19" s="1"/>
  <c r="AV26" i="19" a="1"/>
  <c r="AV26" i="19" s="1"/>
  <c r="AU26" i="19" a="1"/>
  <c r="AU26" i="19" s="1"/>
  <c r="AT26" i="19" a="1"/>
  <c r="AT26" i="19" s="1"/>
  <c r="AS26" i="19" a="1"/>
  <c r="AS26" i="19" s="1"/>
  <c r="AR26" i="19" a="1"/>
  <c r="AR26" i="19" s="1"/>
  <c r="AQ26" i="19" a="1"/>
  <c r="AQ26" i="19" s="1"/>
  <c r="AP26" i="19" a="1"/>
  <c r="AP26" i="19" s="1"/>
  <c r="AO26" i="19" a="1"/>
  <c r="AO26" i="19" s="1"/>
  <c r="AN26" i="19" a="1"/>
  <c r="AN26" i="19" s="1"/>
  <c r="AM26" i="19" a="1"/>
  <c r="AM26" i="19" s="1"/>
  <c r="AL26" i="19" a="1"/>
  <c r="AL26" i="19" s="1"/>
  <c r="AK26" i="19" a="1"/>
  <c r="AK26" i="19" s="1"/>
  <c r="AJ26" i="19" a="1"/>
  <c r="AJ26" i="19" s="1"/>
  <c r="AI26" i="19" a="1"/>
  <c r="AI26" i="19" s="1"/>
  <c r="AH26" i="19" a="1"/>
  <c r="AH26" i="19" s="1"/>
  <c r="AG26" i="19" a="1"/>
  <c r="AG26" i="19" s="1"/>
  <c r="BB25" i="19" a="1"/>
  <c r="BB25" i="19" s="1"/>
  <c r="BA25" i="19" a="1"/>
  <c r="BA25" i="19" s="1"/>
  <c r="AZ25" i="19" a="1"/>
  <c r="AZ25" i="19" s="1"/>
  <c r="AY25" i="19" a="1"/>
  <c r="AY25" i="19" s="1"/>
  <c r="AX25" i="19" a="1"/>
  <c r="AX25" i="19" s="1"/>
  <c r="AW25" i="19" a="1"/>
  <c r="AW25" i="19" s="1"/>
  <c r="AV25" i="19" a="1"/>
  <c r="AV25" i="19" s="1"/>
  <c r="AU25" i="19" a="1"/>
  <c r="AU25" i="19" s="1"/>
  <c r="AT25" i="19" a="1"/>
  <c r="AT25" i="19" s="1"/>
  <c r="AS25" i="19" a="1"/>
  <c r="AS25" i="19" s="1"/>
  <c r="AR25" i="19" a="1"/>
  <c r="AR25" i="19" s="1"/>
  <c r="AQ25" i="19" a="1"/>
  <c r="AQ25" i="19" s="1"/>
  <c r="AP25" i="19" a="1"/>
  <c r="AP25" i="19" s="1"/>
  <c r="AO25" i="19" a="1"/>
  <c r="AO25" i="19" s="1"/>
  <c r="AN25" i="19" a="1"/>
  <c r="AN25" i="19" s="1"/>
  <c r="AM25" i="19" a="1"/>
  <c r="AM25" i="19" s="1"/>
  <c r="AL25" i="19" a="1"/>
  <c r="AL25" i="19" s="1"/>
  <c r="AK25" i="19" a="1"/>
  <c r="AK25" i="19" s="1"/>
  <c r="AJ25" i="19" a="1"/>
  <c r="AJ25" i="19" s="1"/>
  <c r="AI25" i="19" a="1"/>
  <c r="AI25" i="19" s="1"/>
  <c r="AH25" i="19" a="1"/>
  <c r="AH25" i="19" s="1"/>
  <c r="AG25" i="19" a="1"/>
  <c r="AG25" i="19" s="1"/>
  <c r="BB17" i="19" a="1"/>
  <c r="BB17" i="19" s="1"/>
  <c r="BA17" i="19" a="1"/>
  <c r="BA17" i="19" s="1"/>
  <c r="AZ17" i="19" a="1"/>
  <c r="AZ17" i="19" s="1"/>
  <c r="AY17" i="19" a="1"/>
  <c r="AY17" i="19" s="1"/>
  <c r="AX17" i="19" a="1"/>
  <c r="AX17" i="19" s="1"/>
  <c r="AW17" i="19" a="1"/>
  <c r="AW17" i="19" s="1"/>
  <c r="AV17" i="19" a="1"/>
  <c r="AV17" i="19" s="1"/>
  <c r="AU17" i="19" a="1"/>
  <c r="AU17" i="19" s="1"/>
  <c r="AT17" i="19" a="1"/>
  <c r="AT17" i="19" s="1"/>
  <c r="AS17" i="19" a="1"/>
  <c r="AS17" i="19" s="1"/>
  <c r="AR17" i="19" a="1"/>
  <c r="AR17" i="19" s="1"/>
  <c r="AQ17" i="19" a="1"/>
  <c r="AQ17" i="19" s="1"/>
  <c r="AP17" i="19" a="1"/>
  <c r="AP17" i="19" s="1"/>
  <c r="AO17" i="19" a="1"/>
  <c r="AO17" i="19" s="1"/>
  <c r="AN17" i="19" a="1"/>
  <c r="AN17" i="19" s="1"/>
  <c r="AM17" i="19" a="1"/>
  <c r="AM17" i="19" s="1"/>
  <c r="AL17" i="19" a="1"/>
  <c r="AL17" i="19" s="1"/>
  <c r="AK17" i="19" a="1"/>
  <c r="AK17" i="19" s="1"/>
  <c r="AJ17" i="19" a="1"/>
  <c r="AJ17" i="19" s="1"/>
  <c r="AI17" i="19" a="1"/>
  <c r="AI17" i="19" s="1"/>
  <c r="AH17" i="19" a="1"/>
  <c r="AH17" i="19" s="1"/>
  <c r="AG17" i="19" a="1"/>
  <c r="AG17" i="19" s="1"/>
  <c r="BB16" i="19" a="1"/>
  <c r="BB16" i="19" s="1"/>
  <c r="BA16" i="19" a="1"/>
  <c r="BA16" i="19" s="1"/>
  <c r="AZ16" i="19" a="1"/>
  <c r="AZ16" i="19" s="1"/>
  <c r="AY16" i="19" a="1"/>
  <c r="AY16" i="19" s="1"/>
  <c r="AX16" i="19" a="1"/>
  <c r="AX16" i="19" s="1"/>
  <c r="AW16" i="19" a="1"/>
  <c r="AW16" i="19" s="1"/>
  <c r="AV16" i="19" a="1"/>
  <c r="AV16" i="19" s="1"/>
  <c r="AU16" i="19" a="1"/>
  <c r="AU16" i="19" s="1"/>
  <c r="AT16" i="19" a="1"/>
  <c r="AT16" i="19" s="1"/>
  <c r="AS16" i="19" a="1"/>
  <c r="AS16" i="19" s="1"/>
  <c r="AR16" i="19" a="1"/>
  <c r="AR16" i="19" s="1"/>
  <c r="AQ16" i="19" a="1"/>
  <c r="AQ16" i="19" s="1"/>
  <c r="AP16" i="19" a="1"/>
  <c r="AP16" i="19" s="1"/>
  <c r="AO16" i="19" a="1"/>
  <c r="AO16" i="19" s="1"/>
  <c r="AN16" i="19" a="1"/>
  <c r="AN16" i="19" s="1"/>
  <c r="AM16" i="19" a="1"/>
  <c r="AM16" i="19" s="1"/>
  <c r="AL16" i="19" a="1"/>
  <c r="AL16" i="19" s="1"/>
  <c r="AK16" i="19" a="1"/>
  <c r="AK16" i="19" s="1"/>
  <c r="AJ16" i="19" a="1"/>
  <c r="AJ16" i="19" s="1"/>
  <c r="AI16" i="19" a="1"/>
  <c r="AI16" i="19" s="1"/>
  <c r="AH16" i="19" a="1"/>
  <c r="AH16" i="19" s="1"/>
  <c r="AG16" i="19" a="1"/>
  <c r="AG16" i="19" s="1"/>
  <c r="BB15" i="19" a="1"/>
  <c r="BB15" i="19" s="1"/>
  <c r="BA15" i="19" a="1"/>
  <c r="BA15" i="19" s="1"/>
  <c r="AZ15" i="19" a="1"/>
  <c r="AZ15" i="19" s="1"/>
  <c r="AY15" i="19" a="1"/>
  <c r="AY15" i="19" s="1"/>
  <c r="AX15" i="19" a="1"/>
  <c r="AX15" i="19" s="1"/>
  <c r="AW15" i="19" a="1"/>
  <c r="AW15" i="19" s="1"/>
  <c r="AV15" i="19" a="1"/>
  <c r="AV15" i="19" s="1"/>
  <c r="AU15" i="19" a="1"/>
  <c r="AU15" i="19" s="1"/>
  <c r="AT15" i="19" a="1"/>
  <c r="AT15" i="19" s="1"/>
  <c r="AS15" i="19" a="1"/>
  <c r="AS15" i="19" s="1"/>
  <c r="AR15" i="19" a="1"/>
  <c r="AR15" i="19" s="1"/>
  <c r="AQ15" i="19" a="1"/>
  <c r="AQ15" i="19" s="1"/>
  <c r="AP15" i="19" a="1"/>
  <c r="AP15" i="19" s="1"/>
  <c r="AO15" i="19" a="1"/>
  <c r="AO15" i="19" s="1"/>
  <c r="AN15" i="19" a="1"/>
  <c r="AN15" i="19" s="1"/>
  <c r="AM15" i="19" a="1"/>
  <c r="AM15" i="19" s="1"/>
  <c r="AL15" i="19" a="1"/>
  <c r="AL15" i="19" s="1"/>
  <c r="AK15" i="19" a="1"/>
  <c r="AK15" i="19" s="1"/>
  <c r="AJ15" i="19" a="1"/>
  <c r="AJ15" i="19" s="1"/>
  <c r="AI15" i="19" a="1"/>
  <c r="AI15" i="19" s="1"/>
  <c r="AH15" i="19" a="1"/>
  <c r="AH15" i="19" s="1"/>
  <c r="AG15" i="19" a="1"/>
  <c r="AG15" i="19" s="1"/>
  <c r="AH5" i="19" a="1"/>
  <c r="AH5" i="19" s="1"/>
  <c r="AI5" i="19" a="1"/>
  <c r="AI5" i="19"/>
  <c r="AJ5" i="19" a="1"/>
  <c r="AJ5" i="19" s="1"/>
  <c r="AK5" i="19" a="1"/>
  <c r="AK5" i="19" s="1"/>
  <c r="AL5" i="19" a="1"/>
  <c r="AL5" i="19" s="1"/>
  <c r="AM5" i="19" a="1"/>
  <c r="AM5" i="19" s="1"/>
  <c r="AN5" i="19" a="1"/>
  <c r="AN5" i="19" s="1"/>
  <c r="AO5" i="19" a="1"/>
  <c r="AO5" i="19" s="1"/>
  <c r="AP5" i="19" a="1"/>
  <c r="AP5" i="19" s="1"/>
  <c r="AQ5" i="19" a="1"/>
  <c r="AQ5" i="19"/>
  <c r="AR5" i="19" a="1"/>
  <c r="AR5" i="19" s="1"/>
  <c r="AS5" i="19" a="1"/>
  <c r="AS5" i="19" s="1"/>
  <c r="AT5" i="19" a="1"/>
  <c r="AT5" i="19" s="1"/>
  <c r="AU5" i="19" a="1"/>
  <c r="AU5" i="19" s="1"/>
  <c r="AV5" i="19" a="1"/>
  <c r="AV5" i="19" s="1"/>
  <c r="AW5" i="19" a="1"/>
  <c r="AW5" i="19" s="1"/>
  <c r="AX5" i="19" a="1"/>
  <c r="AX5" i="19" s="1"/>
  <c r="AY5" i="19" a="1"/>
  <c r="AY5" i="19"/>
  <c r="AZ5" i="19" a="1"/>
  <c r="AZ5" i="19" s="1"/>
  <c r="BA5" i="19" a="1"/>
  <c r="BA5" i="19" s="1"/>
  <c r="BB5" i="19" a="1"/>
  <c r="BB5" i="19" s="1"/>
  <c r="AH6" i="19" a="1"/>
  <c r="AH6" i="19" s="1"/>
  <c r="AI6" i="19" a="1"/>
  <c r="AI6" i="19" s="1"/>
  <c r="AJ6" i="19" a="1"/>
  <c r="AJ6" i="19" s="1"/>
  <c r="AK6" i="19" a="1"/>
  <c r="AK6" i="19" s="1"/>
  <c r="AL6" i="19" a="1"/>
  <c r="AL6" i="19" s="1"/>
  <c r="AM6" i="19" a="1"/>
  <c r="AM6" i="19"/>
  <c r="AN6" i="19" a="1"/>
  <c r="AN6" i="19" s="1"/>
  <c r="AO6" i="19" a="1"/>
  <c r="AO6" i="19" s="1"/>
  <c r="AP6" i="19" a="1"/>
  <c r="AP6" i="19" s="1"/>
  <c r="AQ6" i="19" a="1"/>
  <c r="AQ6" i="19" s="1"/>
  <c r="AR6" i="19" a="1"/>
  <c r="AR6" i="19" s="1"/>
  <c r="AS6" i="19" a="1"/>
  <c r="AS6" i="19" s="1"/>
  <c r="AT6" i="19" a="1"/>
  <c r="AT6" i="19" s="1"/>
  <c r="AU6" i="19" a="1"/>
  <c r="AU6" i="19"/>
  <c r="AV6" i="19" a="1"/>
  <c r="AV6" i="19" s="1"/>
  <c r="AW6" i="19" a="1"/>
  <c r="AW6" i="19" s="1"/>
  <c r="AX6" i="19" a="1"/>
  <c r="AX6" i="19" s="1"/>
  <c r="AY6" i="19" a="1"/>
  <c r="AY6" i="19" s="1"/>
  <c r="AZ6" i="19" a="1"/>
  <c r="AZ6" i="19" s="1"/>
  <c r="BA6" i="19" a="1"/>
  <c r="BA6" i="19" s="1"/>
  <c r="BB6" i="19" a="1"/>
  <c r="BB6" i="19" s="1"/>
  <c r="AH7" i="19" a="1"/>
  <c r="AH7" i="19" s="1"/>
  <c r="AI7" i="19" a="1"/>
  <c r="AI7" i="19"/>
  <c r="AJ7" i="19" a="1"/>
  <c r="AJ7" i="19" s="1"/>
  <c r="AK7" i="19" a="1"/>
  <c r="AK7" i="19" s="1"/>
  <c r="AL7" i="19" a="1"/>
  <c r="AL7" i="19" s="1"/>
  <c r="AM7" i="19" a="1"/>
  <c r="AM7" i="19" s="1"/>
  <c r="AN7" i="19" a="1"/>
  <c r="AN7" i="19" s="1"/>
  <c r="AO7" i="19" a="1"/>
  <c r="AO7" i="19" s="1"/>
  <c r="AP7" i="19" a="1"/>
  <c r="AP7" i="19" s="1"/>
  <c r="AQ7" i="19" a="1"/>
  <c r="AQ7" i="19"/>
  <c r="AR7" i="19" a="1"/>
  <c r="AR7" i="19" s="1"/>
  <c r="AS7" i="19" a="1"/>
  <c r="AS7" i="19" s="1"/>
  <c r="AT7" i="19" a="1"/>
  <c r="AT7" i="19" s="1"/>
  <c r="AU7" i="19" a="1"/>
  <c r="AU7" i="19" s="1"/>
  <c r="AV7" i="19" a="1"/>
  <c r="AV7" i="19" s="1"/>
  <c r="AW7" i="19" a="1"/>
  <c r="AW7" i="19" s="1"/>
  <c r="AX7" i="19" a="1"/>
  <c r="AX7" i="19" s="1"/>
  <c r="AY7" i="19" a="1"/>
  <c r="AY7" i="19"/>
  <c r="AZ7" i="19" a="1"/>
  <c r="AZ7" i="19" s="1"/>
  <c r="BA7" i="19" a="1"/>
  <c r="BA7" i="19" s="1"/>
  <c r="BB7" i="19" a="1"/>
  <c r="BB7" i="19" s="1"/>
  <c r="AG6" i="19" a="1"/>
  <c r="AG6" i="19" s="1"/>
  <c r="AG7" i="19" a="1"/>
  <c r="AG7" i="19" s="1"/>
  <c r="AG5" i="19" a="1"/>
  <c r="AG5" i="19" s="1"/>
  <c r="AH168" i="18" a="1"/>
  <c r="AH168" i="18" s="1"/>
  <c r="AI168" i="18" a="1"/>
  <c r="AI168" i="18" s="1"/>
  <c r="AJ168" i="18" a="1"/>
  <c r="AJ168" i="18" s="1"/>
  <c r="AK168" i="18" a="1"/>
  <c r="AK168" i="18"/>
  <c r="AL168" i="18" a="1"/>
  <c r="AL168" i="18" s="1"/>
  <c r="AM168" i="18" a="1"/>
  <c r="AM168" i="18" s="1"/>
  <c r="AN168" i="18" a="1"/>
  <c r="AN168" i="18" s="1"/>
  <c r="AO168" i="18" a="1"/>
  <c r="AO168" i="18" s="1"/>
  <c r="AP168" i="18" a="1"/>
  <c r="AP168" i="18" s="1"/>
  <c r="AQ168" i="18" a="1"/>
  <c r="AQ168" i="18" s="1"/>
  <c r="AR168" i="18" a="1"/>
  <c r="AR168" i="18" s="1"/>
  <c r="AS168" i="18" a="1"/>
  <c r="AS168" i="18" s="1"/>
  <c r="AT168" i="18" a="1"/>
  <c r="AT168" i="18" s="1"/>
  <c r="AU168" i="18" a="1"/>
  <c r="AU168" i="18" s="1"/>
  <c r="AV168" i="18" a="1"/>
  <c r="AV168" i="18" s="1"/>
  <c r="AW168" i="18" a="1"/>
  <c r="AW168" i="18" s="1"/>
  <c r="AX168" i="18" a="1"/>
  <c r="AX168" i="18" s="1"/>
  <c r="AY168" i="18" a="1"/>
  <c r="AY168" i="18" s="1"/>
  <c r="AZ168" i="18" a="1"/>
  <c r="AZ168" i="18" s="1"/>
  <c r="BA168" i="18" a="1"/>
  <c r="BA168" i="18" s="1"/>
  <c r="BB168" i="18" a="1"/>
  <c r="BB168" i="18" s="1"/>
  <c r="AH169" i="18" a="1"/>
  <c r="AH169" i="18" s="1"/>
  <c r="AI169" i="18" a="1"/>
  <c r="AI169" i="18" s="1"/>
  <c r="AJ169" i="18" a="1"/>
  <c r="AJ169" i="18" s="1"/>
  <c r="AK169" i="18" a="1"/>
  <c r="AK169" i="18" s="1"/>
  <c r="AL169" i="18" a="1"/>
  <c r="AL169" i="18" s="1"/>
  <c r="AM169" i="18" a="1"/>
  <c r="AM169" i="18" s="1"/>
  <c r="AN169" i="18" a="1"/>
  <c r="AN169" i="18" s="1"/>
  <c r="AO169" i="18" a="1"/>
  <c r="AO169" i="18" s="1"/>
  <c r="AP169" i="18" a="1"/>
  <c r="AP169" i="18" s="1"/>
  <c r="AQ169" i="18" a="1"/>
  <c r="AQ169" i="18" s="1"/>
  <c r="AR169" i="18" a="1"/>
  <c r="AR169" i="18" s="1"/>
  <c r="AS169" i="18" a="1"/>
  <c r="AS169" i="18" s="1"/>
  <c r="AT169" i="18" a="1"/>
  <c r="AT169" i="18" s="1"/>
  <c r="AU169" i="18" a="1"/>
  <c r="AU169" i="18" s="1"/>
  <c r="AV169" i="18" a="1"/>
  <c r="AV169" i="18" s="1"/>
  <c r="AW169" i="18" a="1"/>
  <c r="AW169" i="18" s="1"/>
  <c r="AX169" i="18" a="1"/>
  <c r="AX169" i="18" s="1"/>
  <c r="AY169" i="18" a="1"/>
  <c r="AY169" i="18" s="1"/>
  <c r="AZ169" i="18" a="1"/>
  <c r="AZ169" i="18" s="1"/>
  <c r="BA169" i="18" a="1"/>
  <c r="BA169" i="18" s="1"/>
  <c r="BB169" i="18" a="1"/>
  <c r="BB169" i="18" s="1"/>
  <c r="AH170" i="18" a="1"/>
  <c r="AH170" i="18" s="1"/>
  <c r="AI170" i="18" a="1"/>
  <c r="AI170" i="18" s="1"/>
  <c r="AJ170" i="18" a="1"/>
  <c r="AJ170" i="18" s="1"/>
  <c r="AK170" i="18" a="1"/>
  <c r="AK170" i="18" s="1"/>
  <c r="AL170" i="18" a="1"/>
  <c r="AL170" i="18" s="1"/>
  <c r="AM170" i="18" a="1"/>
  <c r="AM170" i="18" s="1"/>
  <c r="AN170" i="18" a="1"/>
  <c r="AN170" i="18" s="1"/>
  <c r="AO170" i="18" a="1"/>
  <c r="AO170" i="18" s="1"/>
  <c r="AP170" i="18" a="1"/>
  <c r="AP170" i="18" s="1"/>
  <c r="AQ170" i="18" a="1"/>
  <c r="AQ170" i="18" s="1"/>
  <c r="AR170" i="18" a="1"/>
  <c r="AR170" i="18" s="1"/>
  <c r="AS170" i="18" a="1"/>
  <c r="AS170" i="18" s="1"/>
  <c r="AT170" i="18" a="1"/>
  <c r="AT170" i="18" s="1"/>
  <c r="AU170" i="18" a="1"/>
  <c r="AU170" i="18" s="1"/>
  <c r="AV170" i="18" a="1"/>
  <c r="AV170" i="18" s="1"/>
  <c r="AW170" i="18" a="1"/>
  <c r="AW170" i="18" s="1"/>
  <c r="AX170" i="18" a="1"/>
  <c r="AX170" i="18" s="1"/>
  <c r="AY170" i="18" a="1"/>
  <c r="AY170" i="18" s="1"/>
  <c r="AZ170" i="18" a="1"/>
  <c r="AZ170" i="18" s="1"/>
  <c r="BA170" i="18" a="1"/>
  <c r="BA170" i="18" s="1"/>
  <c r="BB170" i="18" a="1"/>
  <c r="BB170" i="18" s="1"/>
  <c r="AH171" i="18" a="1"/>
  <c r="AH171" i="18" s="1"/>
  <c r="AI171" i="18" a="1"/>
  <c r="AI171" i="18" s="1"/>
  <c r="AJ171" i="18" a="1"/>
  <c r="AJ171" i="18" s="1"/>
  <c r="AK171" i="18" a="1"/>
  <c r="AK171" i="18" s="1"/>
  <c r="AL171" i="18" a="1"/>
  <c r="AL171" i="18" s="1"/>
  <c r="AM171" i="18" a="1"/>
  <c r="AM171" i="18" s="1"/>
  <c r="AN171" i="18" a="1"/>
  <c r="AN171" i="18" s="1"/>
  <c r="AO171" i="18" a="1"/>
  <c r="AO171" i="18" s="1"/>
  <c r="AP171" i="18" a="1"/>
  <c r="AP171" i="18" s="1"/>
  <c r="AQ171" i="18" a="1"/>
  <c r="AQ171" i="18" s="1"/>
  <c r="AR171" i="18" a="1"/>
  <c r="AR171" i="18" s="1"/>
  <c r="AS171" i="18" a="1"/>
  <c r="AS171" i="18" s="1"/>
  <c r="AT171" i="18" a="1"/>
  <c r="AT171" i="18" s="1"/>
  <c r="AU171" i="18" a="1"/>
  <c r="AU171" i="18" s="1"/>
  <c r="AV171" i="18" a="1"/>
  <c r="AV171" i="18" s="1"/>
  <c r="AW171" i="18" a="1"/>
  <c r="AW171" i="18" s="1"/>
  <c r="AX171" i="18" a="1"/>
  <c r="AX171" i="18" s="1"/>
  <c r="AY171" i="18" a="1"/>
  <c r="AY171" i="18" s="1"/>
  <c r="AZ171" i="18" a="1"/>
  <c r="AZ171" i="18" s="1"/>
  <c r="BA171" i="18" a="1"/>
  <c r="BA171" i="18" s="1"/>
  <c r="BB171" i="18" a="1"/>
  <c r="BB171" i="18" s="1"/>
  <c r="AH172" i="18" a="1"/>
  <c r="AH172" i="18" s="1"/>
  <c r="AI172" i="18" a="1"/>
  <c r="AI172" i="18" s="1"/>
  <c r="AJ172" i="18" a="1"/>
  <c r="AJ172" i="18" s="1"/>
  <c r="AK172" i="18" a="1"/>
  <c r="AK172" i="18" s="1"/>
  <c r="AL172" i="18" a="1"/>
  <c r="AL172" i="18" s="1"/>
  <c r="AM172" i="18" a="1"/>
  <c r="AM172" i="18" s="1"/>
  <c r="AN172" i="18" a="1"/>
  <c r="AN172" i="18" s="1"/>
  <c r="AO172" i="18" a="1"/>
  <c r="AO172" i="18" s="1"/>
  <c r="AP172" i="18" a="1"/>
  <c r="AP172" i="18" s="1"/>
  <c r="AQ172" i="18" a="1"/>
  <c r="AQ172" i="18" s="1"/>
  <c r="AR172" i="18" a="1"/>
  <c r="AR172" i="18" s="1"/>
  <c r="AS172" i="18" a="1"/>
  <c r="AS172" i="18" s="1"/>
  <c r="AT172" i="18" a="1"/>
  <c r="AT172" i="18" s="1"/>
  <c r="AU172" i="18" a="1"/>
  <c r="AU172" i="18" s="1"/>
  <c r="AV172" i="18" a="1"/>
  <c r="AV172" i="18" s="1"/>
  <c r="AW172" i="18" a="1"/>
  <c r="AW172" i="18" s="1"/>
  <c r="AX172" i="18" a="1"/>
  <c r="AX172" i="18" s="1"/>
  <c r="AY172" i="18" a="1"/>
  <c r="AY172" i="18" s="1"/>
  <c r="AZ172" i="18" a="1"/>
  <c r="AZ172" i="18" s="1"/>
  <c r="BA172" i="18" a="1"/>
  <c r="BA172" i="18" s="1"/>
  <c r="BB172" i="18" a="1"/>
  <c r="BB172" i="18" s="1"/>
  <c r="AG169" i="18" a="1"/>
  <c r="AG169" i="18" s="1"/>
  <c r="AG170" i="18" a="1"/>
  <c r="AG170" i="18" s="1"/>
  <c r="AG171" i="18" a="1"/>
  <c r="AG171" i="18" s="1"/>
  <c r="AG172" i="18" a="1"/>
  <c r="AG172" i="18" s="1"/>
  <c r="AG168" i="18" a="1"/>
  <c r="AG168" i="18" s="1"/>
  <c r="AH155" i="18" a="1"/>
  <c r="AH155" i="18" s="1"/>
  <c r="AI155" i="18" a="1"/>
  <c r="AI155" i="18" s="1"/>
  <c r="AJ155" i="18" a="1"/>
  <c r="AJ155" i="18" s="1"/>
  <c r="AK155" i="18" a="1"/>
  <c r="AK155" i="18" s="1"/>
  <c r="AL155" i="18" a="1"/>
  <c r="AL155" i="18" s="1"/>
  <c r="AM155" i="18" a="1"/>
  <c r="AM155" i="18" s="1"/>
  <c r="AN155" i="18" a="1"/>
  <c r="AN155" i="18" s="1"/>
  <c r="AO155" i="18" a="1"/>
  <c r="AO155" i="18" s="1"/>
  <c r="AP155" i="18" a="1"/>
  <c r="AP155" i="18" s="1"/>
  <c r="AQ155" i="18" a="1"/>
  <c r="AQ155" i="18" s="1"/>
  <c r="AR155" i="18" a="1"/>
  <c r="AR155" i="18" s="1"/>
  <c r="AS155" i="18" a="1"/>
  <c r="AS155" i="18" s="1"/>
  <c r="AT155" i="18" a="1"/>
  <c r="AT155" i="18" s="1"/>
  <c r="AU155" i="18" a="1"/>
  <c r="AU155" i="18" s="1"/>
  <c r="AV155" i="18" a="1"/>
  <c r="AV155" i="18" s="1"/>
  <c r="AW155" i="18" a="1"/>
  <c r="AW155" i="18" s="1"/>
  <c r="AX155" i="18" a="1"/>
  <c r="AX155" i="18" s="1"/>
  <c r="AY155" i="18" a="1"/>
  <c r="AY155" i="18" s="1"/>
  <c r="AZ155" i="18" a="1"/>
  <c r="AZ155" i="18" s="1"/>
  <c r="BA155" i="18" a="1"/>
  <c r="BA155" i="18" s="1"/>
  <c r="BB155" i="18" a="1"/>
  <c r="BB155" i="18" s="1"/>
  <c r="AH156" i="18" a="1"/>
  <c r="AH156" i="18" s="1"/>
  <c r="AI156" i="18" a="1"/>
  <c r="AI156" i="18" s="1"/>
  <c r="AJ156" i="18" a="1"/>
  <c r="AJ156" i="18" s="1"/>
  <c r="AK156" i="18" a="1"/>
  <c r="AK156" i="18" s="1"/>
  <c r="AL156" i="18" a="1"/>
  <c r="AL156" i="18" s="1"/>
  <c r="AM156" i="18" a="1"/>
  <c r="AM156" i="18" s="1"/>
  <c r="AN156" i="18" a="1"/>
  <c r="AN156" i="18" s="1"/>
  <c r="AO156" i="18" a="1"/>
  <c r="AO156" i="18" s="1"/>
  <c r="AP156" i="18" a="1"/>
  <c r="AP156" i="18" s="1"/>
  <c r="AQ156" i="18" a="1"/>
  <c r="AQ156" i="18" s="1"/>
  <c r="AR156" i="18" a="1"/>
  <c r="AR156" i="18" s="1"/>
  <c r="AS156" i="18" a="1"/>
  <c r="AS156" i="18" s="1"/>
  <c r="AT156" i="18" a="1"/>
  <c r="AT156" i="18" s="1"/>
  <c r="AU156" i="18" a="1"/>
  <c r="AU156" i="18" s="1"/>
  <c r="AV156" i="18" a="1"/>
  <c r="AV156" i="18" s="1"/>
  <c r="AW156" i="18" a="1"/>
  <c r="AW156" i="18" s="1"/>
  <c r="AX156" i="18" a="1"/>
  <c r="AX156" i="18" s="1"/>
  <c r="AY156" i="18" a="1"/>
  <c r="AY156" i="18" s="1"/>
  <c r="AZ156" i="18" a="1"/>
  <c r="AZ156" i="18" s="1"/>
  <c r="BA156" i="18" a="1"/>
  <c r="BA156" i="18" s="1"/>
  <c r="BB156" i="18" a="1"/>
  <c r="BB156" i="18" s="1"/>
  <c r="AH157" i="18" a="1"/>
  <c r="AH157" i="18" s="1"/>
  <c r="AI157" i="18" a="1"/>
  <c r="AI157" i="18" s="1"/>
  <c r="AJ157" i="18" a="1"/>
  <c r="AJ157" i="18" s="1"/>
  <c r="AK157" i="18" a="1"/>
  <c r="AK157" i="18" s="1"/>
  <c r="AL157" i="18" a="1"/>
  <c r="AL157" i="18" s="1"/>
  <c r="AM157" i="18" a="1"/>
  <c r="AM157" i="18" s="1"/>
  <c r="AN157" i="18" a="1"/>
  <c r="AN157" i="18" s="1"/>
  <c r="AO157" i="18" a="1"/>
  <c r="AO157" i="18" s="1"/>
  <c r="AP157" i="18" a="1"/>
  <c r="AP157" i="18" s="1"/>
  <c r="AQ157" i="18" a="1"/>
  <c r="AQ157" i="18" s="1"/>
  <c r="AR157" i="18" a="1"/>
  <c r="AR157" i="18" s="1"/>
  <c r="AS157" i="18" a="1"/>
  <c r="AS157" i="18" s="1"/>
  <c r="AT157" i="18" a="1"/>
  <c r="AT157" i="18" s="1"/>
  <c r="AU157" i="18" a="1"/>
  <c r="AU157" i="18" s="1"/>
  <c r="AV157" i="18" a="1"/>
  <c r="AV157" i="18" s="1"/>
  <c r="AW157" i="18" a="1"/>
  <c r="AW157" i="18" s="1"/>
  <c r="AX157" i="18" a="1"/>
  <c r="AX157" i="18" s="1"/>
  <c r="AY157" i="18" a="1"/>
  <c r="AY157" i="18" s="1"/>
  <c r="AZ157" i="18" a="1"/>
  <c r="AZ157" i="18" s="1"/>
  <c r="BA157" i="18" a="1"/>
  <c r="BA157" i="18" s="1"/>
  <c r="BB157" i="18" a="1"/>
  <c r="BB157" i="18" s="1"/>
  <c r="AH158" i="18" a="1"/>
  <c r="AH158" i="18" s="1"/>
  <c r="AI158" i="18" a="1"/>
  <c r="AI158" i="18" s="1"/>
  <c r="AJ158" i="18" a="1"/>
  <c r="AJ158" i="18" s="1"/>
  <c r="AK158" i="18" a="1"/>
  <c r="AK158" i="18" s="1"/>
  <c r="AL158" i="18" a="1"/>
  <c r="AL158" i="18" s="1"/>
  <c r="AM158" i="18" a="1"/>
  <c r="AM158" i="18" s="1"/>
  <c r="AN158" i="18" a="1"/>
  <c r="AN158" i="18" s="1"/>
  <c r="AO158" i="18" a="1"/>
  <c r="AO158" i="18" s="1"/>
  <c r="AP158" i="18" a="1"/>
  <c r="AP158" i="18" s="1"/>
  <c r="AQ158" i="18" a="1"/>
  <c r="AQ158" i="18" s="1"/>
  <c r="AR158" i="18" a="1"/>
  <c r="AR158" i="18" s="1"/>
  <c r="AS158" i="18" a="1"/>
  <c r="AS158" i="18" s="1"/>
  <c r="AT158" i="18" a="1"/>
  <c r="AT158" i="18" s="1"/>
  <c r="AU158" i="18" a="1"/>
  <c r="AU158" i="18" s="1"/>
  <c r="AV158" i="18" a="1"/>
  <c r="AV158" i="18" s="1"/>
  <c r="AW158" i="18" a="1"/>
  <c r="AW158" i="18" s="1"/>
  <c r="AX158" i="18" a="1"/>
  <c r="AX158" i="18" s="1"/>
  <c r="AY158" i="18" a="1"/>
  <c r="AY158" i="18" s="1"/>
  <c r="AZ158" i="18" a="1"/>
  <c r="AZ158" i="18" s="1"/>
  <c r="BA158" i="18" a="1"/>
  <c r="BA158" i="18" s="1"/>
  <c r="BB158" i="18" a="1"/>
  <c r="BB158" i="18" s="1"/>
  <c r="AH159" i="18" a="1"/>
  <c r="AH159" i="18" s="1"/>
  <c r="AI159" i="18" a="1"/>
  <c r="AI159" i="18" s="1"/>
  <c r="AJ159" i="18" a="1"/>
  <c r="AJ159" i="18" s="1"/>
  <c r="AK159" i="18" a="1"/>
  <c r="AK159" i="18" s="1"/>
  <c r="AL159" i="18" a="1"/>
  <c r="AL159" i="18" s="1"/>
  <c r="AM159" i="18" a="1"/>
  <c r="AM159" i="18" s="1"/>
  <c r="AN159" i="18" a="1"/>
  <c r="AN159" i="18" s="1"/>
  <c r="AO159" i="18" a="1"/>
  <c r="AO159" i="18" s="1"/>
  <c r="AP159" i="18" a="1"/>
  <c r="AP159" i="18" s="1"/>
  <c r="AQ159" i="18" a="1"/>
  <c r="AQ159" i="18" s="1"/>
  <c r="AR159" i="18" a="1"/>
  <c r="AR159" i="18" s="1"/>
  <c r="AS159" i="18" a="1"/>
  <c r="AS159" i="18" s="1"/>
  <c r="AT159" i="18" a="1"/>
  <c r="AT159" i="18" s="1"/>
  <c r="AU159" i="18" a="1"/>
  <c r="AU159" i="18" s="1"/>
  <c r="AV159" i="18" a="1"/>
  <c r="AV159" i="18" s="1"/>
  <c r="AW159" i="18" a="1"/>
  <c r="AW159" i="18" s="1"/>
  <c r="AX159" i="18" a="1"/>
  <c r="AX159" i="18" s="1"/>
  <c r="AY159" i="18" a="1"/>
  <c r="AY159" i="18" s="1"/>
  <c r="AZ159" i="18" a="1"/>
  <c r="AZ159" i="18" s="1"/>
  <c r="BA159" i="18" a="1"/>
  <c r="BA159" i="18" s="1"/>
  <c r="BB159" i="18" a="1"/>
  <c r="BB159" i="18" s="1"/>
  <c r="AH160" i="18" a="1"/>
  <c r="AH160" i="18" s="1"/>
  <c r="AI160" i="18" a="1"/>
  <c r="AI160" i="18" s="1"/>
  <c r="AJ160" i="18" a="1"/>
  <c r="AJ160" i="18" s="1"/>
  <c r="AK160" i="18" a="1"/>
  <c r="AK160" i="18" s="1"/>
  <c r="AL160" i="18" a="1"/>
  <c r="AL160" i="18" s="1"/>
  <c r="AM160" i="18" a="1"/>
  <c r="AM160" i="18" s="1"/>
  <c r="AN160" i="18" a="1"/>
  <c r="AN160" i="18" s="1"/>
  <c r="AO160" i="18" a="1"/>
  <c r="AO160" i="18" s="1"/>
  <c r="AP160" i="18" a="1"/>
  <c r="AP160" i="18" s="1"/>
  <c r="AQ160" i="18" a="1"/>
  <c r="AQ160" i="18" s="1"/>
  <c r="AR160" i="18" a="1"/>
  <c r="AR160" i="18" s="1"/>
  <c r="AS160" i="18" a="1"/>
  <c r="AS160" i="18" s="1"/>
  <c r="AT160" i="18" a="1"/>
  <c r="AT160" i="18" s="1"/>
  <c r="AU160" i="18" a="1"/>
  <c r="AU160" i="18" s="1"/>
  <c r="AV160" i="18" a="1"/>
  <c r="AV160" i="18" s="1"/>
  <c r="AW160" i="18" a="1"/>
  <c r="AW160" i="18" s="1"/>
  <c r="AX160" i="18" a="1"/>
  <c r="AX160" i="18" s="1"/>
  <c r="AY160" i="18" a="1"/>
  <c r="AY160" i="18" s="1"/>
  <c r="AZ160" i="18" a="1"/>
  <c r="AZ160" i="18" s="1"/>
  <c r="BA160" i="18" a="1"/>
  <c r="BA160" i="18" s="1"/>
  <c r="BB160" i="18" a="1"/>
  <c r="BB160" i="18" s="1"/>
  <c r="AG156" i="18" a="1"/>
  <c r="AG156" i="18" s="1"/>
  <c r="AG157" i="18" a="1"/>
  <c r="AG157" i="18" s="1"/>
  <c r="AG158" i="18" a="1"/>
  <c r="AG158" i="18" s="1"/>
  <c r="AG159" i="18" a="1"/>
  <c r="AG159" i="18" s="1"/>
  <c r="AG160" i="18" a="1"/>
  <c r="AG160" i="18" s="1"/>
  <c r="AG155" i="18" a="1"/>
  <c r="AG155" i="18" s="1"/>
  <c r="BB147" i="18" a="1"/>
  <c r="BB147" i="18" s="1"/>
  <c r="BA147" i="18" a="1"/>
  <c r="BA147" i="18" s="1"/>
  <c r="AZ147" i="18" a="1"/>
  <c r="AZ147" i="18" s="1"/>
  <c r="AY147" i="18" a="1"/>
  <c r="AY147" i="18" s="1"/>
  <c r="AX147" i="18" a="1"/>
  <c r="AX147" i="18" s="1"/>
  <c r="AW147" i="18" a="1"/>
  <c r="AW147" i="18" s="1"/>
  <c r="AV147" i="18" a="1"/>
  <c r="AV147" i="18" s="1"/>
  <c r="AU147" i="18" a="1"/>
  <c r="AU147" i="18" s="1"/>
  <c r="AT147" i="18" a="1"/>
  <c r="AT147" i="18" s="1"/>
  <c r="AS147" i="18" a="1"/>
  <c r="AS147" i="18" s="1"/>
  <c r="AR147" i="18" a="1"/>
  <c r="AR147" i="18" s="1"/>
  <c r="AQ147" i="18" a="1"/>
  <c r="AQ147" i="18" s="1"/>
  <c r="AP147" i="18" a="1"/>
  <c r="AP147" i="18" s="1"/>
  <c r="AO147" i="18" a="1"/>
  <c r="AO147" i="18" s="1"/>
  <c r="AN147" i="18" a="1"/>
  <c r="AN147" i="18" s="1"/>
  <c r="AM147" i="18" a="1"/>
  <c r="AM147" i="18" s="1"/>
  <c r="AL147" i="18" a="1"/>
  <c r="AL147" i="18" s="1"/>
  <c r="AK147" i="18" a="1"/>
  <c r="AK147" i="18" s="1"/>
  <c r="AJ147" i="18" a="1"/>
  <c r="AJ147" i="18" s="1"/>
  <c r="AI147" i="18" a="1"/>
  <c r="AI147" i="18" s="1"/>
  <c r="AH147" i="18" a="1"/>
  <c r="AH147" i="18" s="1"/>
  <c r="AG147" i="18" a="1"/>
  <c r="AG147" i="18" s="1"/>
  <c r="BB146" i="18" a="1"/>
  <c r="BB146" i="18" s="1"/>
  <c r="BA146" i="18" a="1"/>
  <c r="BA146" i="18" s="1"/>
  <c r="AZ146" i="18" a="1"/>
  <c r="AZ146" i="18" s="1"/>
  <c r="AY146" i="18" a="1"/>
  <c r="AY146" i="18" s="1"/>
  <c r="AX146" i="18" a="1"/>
  <c r="AX146" i="18" s="1"/>
  <c r="AW146" i="18" a="1"/>
  <c r="AW146" i="18" s="1"/>
  <c r="AV146" i="18" a="1"/>
  <c r="AV146" i="18" s="1"/>
  <c r="AU146" i="18" a="1"/>
  <c r="AU146" i="18" s="1"/>
  <c r="AT146" i="18" a="1"/>
  <c r="AT146" i="18" s="1"/>
  <c r="AS146" i="18" a="1"/>
  <c r="AS146" i="18" s="1"/>
  <c r="AR146" i="18" a="1"/>
  <c r="AR146" i="18" s="1"/>
  <c r="AQ146" i="18" a="1"/>
  <c r="AQ146" i="18" s="1"/>
  <c r="AP146" i="18" a="1"/>
  <c r="AP146" i="18" s="1"/>
  <c r="AO146" i="18" a="1"/>
  <c r="AO146" i="18" s="1"/>
  <c r="AN146" i="18" a="1"/>
  <c r="AN146" i="18" s="1"/>
  <c r="AM146" i="18" a="1"/>
  <c r="AM146" i="18" s="1"/>
  <c r="AL146" i="18" a="1"/>
  <c r="AL146" i="18" s="1"/>
  <c r="AK146" i="18" a="1"/>
  <c r="AK146" i="18" s="1"/>
  <c r="AJ146" i="18" a="1"/>
  <c r="AJ146" i="18" s="1"/>
  <c r="AI146" i="18" a="1"/>
  <c r="AI146" i="18" s="1"/>
  <c r="AH146" i="18" a="1"/>
  <c r="AH146" i="18" s="1"/>
  <c r="AG146" i="18" a="1"/>
  <c r="AG146" i="18" s="1"/>
  <c r="BB145" i="18" a="1"/>
  <c r="BB145" i="18" s="1"/>
  <c r="BA145" i="18" a="1"/>
  <c r="BA145" i="18" s="1"/>
  <c r="AZ145" i="18" a="1"/>
  <c r="AZ145" i="18" s="1"/>
  <c r="AY145" i="18" a="1"/>
  <c r="AY145" i="18" s="1"/>
  <c r="AX145" i="18" a="1"/>
  <c r="AX145" i="18" s="1"/>
  <c r="AW145" i="18" a="1"/>
  <c r="AW145" i="18" s="1"/>
  <c r="AV145" i="18" a="1"/>
  <c r="AV145" i="18" s="1"/>
  <c r="AU145" i="18" a="1"/>
  <c r="AU145" i="18" s="1"/>
  <c r="AT145" i="18" a="1"/>
  <c r="AT145" i="18" s="1"/>
  <c r="AS145" i="18" a="1"/>
  <c r="AS145" i="18" s="1"/>
  <c r="AR145" i="18" a="1"/>
  <c r="AR145" i="18" s="1"/>
  <c r="AQ145" i="18" a="1"/>
  <c r="AQ145" i="18" s="1"/>
  <c r="AP145" i="18" a="1"/>
  <c r="AP145" i="18" s="1"/>
  <c r="AO145" i="18" a="1"/>
  <c r="AO145" i="18" s="1"/>
  <c r="AN145" i="18" a="1"/>
  <c r="AN145" i="18" s="1"/>
  <c r="AM145" i="18" a="1"/>
  <c r="AM145" i="18" s="1"/>
  <c r="AL145" i="18" a="1"/>
  <c r="AL145" i="18" s="1"/>
  <c r="AK145" i="18" a="1"/>
  <c r="AK145" i="18" s="1"/>
  <c r="AJ145" i="18" a="1"/>
  <c r="AJ145" i="18" s="1"/>
  <c r="AI145" i="18" a="1"/>
  <c r="AI145" i="18" s="1"/>
  <c r="AH145" i="18" a="1"/>
  <c r="AH145" i="18" s="1"/>
  <c r="AG145" i="18" a="1"/>
  <c r="AG145" i="18" s="1"/>
  <c r="BB137" i="18" a="1"/>
  <c r="BB137" i="18" s="1"/>
  <c r="BA137" i="18" a="1"/>
  <c r="BA137" i="18" s="1"/>
  <c r="AZ137" i="18" a="1"/>
  <c r="AZ137" i="18" s="1"/>
  <c r="AY137" i="18" a="1"/>
  <c r="AY137" i="18" s="1"/>
  <c r="AX137" i="18" a="1"/>
  <c r="AX137" i="18" s="1"/>
  <c r="AW137" i="18" a="1"/>
  <c r="AW137" i="18" s="1"/>
  <c r="AV137" i="18" a="1"/>
  <c r="AV137" i="18" s="1"/>
  <c r="AU137" i="18" a="1"/>
  <c r="AU137" i="18" s="1"/>
  <c r="AT137" i="18" a="1"/>
  <c r="AT137" i="18" s="1"/>
  <c r="AS137" i="18" a="1"/>
  <c r="AS137" i="18" s="1"/>
  <c r="AR137" i="18" a="1"/>
  <c r="AR137" i="18" s="1"/>
  <c r="AQ137" i="18" a="1"/>
  <c r="AQ137" i="18" s="1"/>
  <c r="AP137" i="18" a="1"/>
  <c r="AP137" i="18" s="1"/>
  <c r="AO137" i="18" a="1"/>
  <c r="AO137" i="18" s="1"/>
  <c r="AN137" i="18" a="1"/>
  <c r="AN137" i="18" s="1"/>
  <c r="AM137" i="18" a="1"/>
  <c r="AM137" i="18" s="1"/>
  <c r="AL137" i="18" a="1"/>
  <c r="AL137" i="18" s="1"/>
  <c r="AK137" i="18" a="1"/>
  <c r="AK137" i="18" s="1"/>
  <c r="AJ137" i="18" a="1"/>
  <c r="AJ137" i="18" s="1"/>
  <c r="AI137" i="18" a="1"/>
  <c r="AI137" i="18" s="1"/>
  <c r="AH137" i="18" a="1"/>
  <c r="AH137" i="18" s="1"/>
  <c r="AG137" i="18" a="1"/>
  <c r="AG137" i="18" s="1"/>
  <c r="BB136" i="18" a="1"/>
  <c r="BB136" i="18" s="1"/>
  <c r="BA136" i="18" a="1"/>
  <c r="BA136" i="18" s="1"/>
  <c r="AZ136" i="18" a="1"/>
  <c r="AZ136" i="18" s="1"/>
  <c r="AY136" i="18" a="1"/>
  <c r="AY136" i="18" s="1"/>
  <c r="AX136" i="18" a="1"/>
  <c r="AX136" i="18" s="1"/>
  <c r="AW136" i="18" a="1"/>
  <c r="AW136" i="18" s="1"/>
  <c r="AV136" i="18" a="1"/>
  <c r="AV136" i="18" s="1"/>
  <c r="AU136" i="18" a="1"/>
  <c r="AU136" i="18" s="1"/>
  <c r="AT136" i="18" a="1"/>
  <c r="AT136" i="18" s="1"/>
  <c r="AS136" i="18" a="1"/>
  <c r="AS136" i="18" s="1"/>
  <c r="AR136" i="18" a="1"/>
  <c r="AR136" i="18" s="1"/>
  <c r="AQ136" i="18" a="1"/>
  <c r="AQ136" i="18" s="1"/>
  <c r="AP136" i="18" a="1"/>
  <c r="AP136" i="18" s="1"/>
  <c r="AO136" i="18" a="1"/>
  <c r="AO136" i="18" s="1"/>
  <c r="AN136" i="18" a="1"/>
  <c r="AN136" i="18" s="1"/>
  <c r="AM136" i="18" a="1"/>
  <c r="AM136" i="18" s="1"/>
  <c r="AL136" i="18" a="1"/>
  <c r="AL136" i="18" s="1"/>
  <c r="AK136" i="18" a="1"/>
  <c r="AK136" i="18" s="1"/>
  <c r="AJ136" i="18" a="1"/>
  <c r="AJ136" i="18" s="1"/>
  <c r="AI136" i="18" a="1"/>
  <c r="AI136" i="18" s="1"/>
  <c r="AH136" i="18" a="1"/>
  <c r="AH136" i="18" s="1"/>
  <c r="AG136" i="18" a="1"/>
  <c r="AG136" i="18" s="1"/>
  <c r="BB135" i="18" a="1"/>
  <c r="BB135" i="18" s="1"/>
  <c r="BA135" i="18" a="1"/>
  <c r="BA135" i="18" s="1"/>
  <c r="AZ135" i="18" a="1"/>
  <c r="AZ135" i="18" s="1"/>
  <c r="AY135" i="18" a="1"/>
  <c r="AY135" i="18" s="1"/>
  <c r="AX135" i="18" a="1"/>
  <c r="AX135" i="18" s="1"/>
  <c r="AW135" i="18" a="1"/>
  <c r="AW135" i="18" s="1"/>
  <c r="AV135" i="18" a="1"/>
  <c r="AV135" i="18" s="1"/>
  <c r="AU135" i="18" a="1"/>
  <c r="AU135" i="18" s="1"/>
  <c r="AT135" i="18" a="1"/>
  <c r="AT135" i="18" s="1"/>
  <c r="AS135" i="18" a="1"/>
  <c r="AS135" i="18" s="1"/>
  <c r="AR135" i="18" a="1"/>
  <c r="AR135" i="18" s="1"/>
  <c r="AQ135" i="18" a="1"/>
  <c r="AQ135" i="18" s="1"/>
  <c r="AP135" i="18" a="1"/>
  <c r="AP135" i="18" s="1"/>
  <c r="AO135" i="18" a="1"/>
  <c r="AO135" i="18" s="1"/>
  <c r="AN135" i="18" a="1"/>
  <c r="AN135" i="18" s="1"/>
  <c r="AM135" i="18" a="1"/>
  <c r="AM135" i="18" s="1"/>
  <c r="AL135" i="18" a="1"/>
  <c r="AL135" i="18" s="1"/>
  <c r="AK135" i="18" a="1"/>
  <c r="AK135" i="18" s="1"/>
  <c r="AJ135" i="18" a="1"/>
  <c r="AJ135" i="18" s="1"/>
  <c r="AI135" i="18" a="1"/>
  <c r="AI135" i="18" s="1"/>
  <c r="AH135" i="18" a="1"/>
  <c r="AH135" i="18" s="1"/>
  <c r="AG135" i="18" a="1"/>
  <c r="AG135" i="18" s="1"/>
  <c r="BB127" i="18" a="1"/>
  <c r="BB127" i="18" s="1"/>
  <c r="BA127" i="18" a="1"/>
  <c r="BA127" i="18" s="1"/>
  <c r="AZ127" i="18" a="1"/>
  <c r="AZ127" i="18" s="1"/>
  <c r="AY127" i="18" a="1"/>
  <c r="AY127" i="18" s="1"/>
  <c r="AX127" i="18" a="1"/>
  <c r="AX127" i="18" s="1"/>
  <c r="AW127" i="18" a="1"/>
  <c r="AW127" i="18" s="1"/>
  <c r="AV127" i="18" a="1"/>
  <c r="AV127" i="18" s="1"/>
  <c r="AU127" i="18" a="1"/>
  <c r="AU127" i="18" s="1"/>
  <c r="AT127" i="18" a="1"/>
  <c r="AT127" i="18" s="1"/>
  <c r="AS127" i="18" a="1"/>
  <c r="AS127" i="18" s="1"/>
  <c r="AR127" i="18" a="1"/>
  <c r="AR127" i="18" s="1"/>
  <c r="AQ127" i="18" a="1"/>
  <c r="AQ127" i="18" s="1"/>
  <c r="AP127" i="18" a="1"/>
  <c r="AP127" i="18" s="1"/>
  <c r="AO127" i="18" a="1"/>
  <c r="AO127" i="18" s="1"/>
  <c r="AN127" i="18" a="1"/>
  <c r="AN127" i="18" s="1"/>
  <c r="AM127" i="18" a="1"/>
  <c r="AM127" i="18" s="1"/>
  <c r="AL127" i="18" a="1"/>
  <c r="AL127" i="18" s="1"/>
  <c r="AK127" i="18" a="1"/>
  <c r="AK127" i="18" s="1"/>
  <c r="AJ127" i="18" a="1"/>
  <c r="AJ127" i="18" s="1"/>
  <c r="AI127" i="18" a="1"/>
  <c r="AI127" i="18" s="1"/>
  <c r="AH127" i="18" a="1"/>
  <c r="AH127" i="18" s="1"/>
  <c r="AG127" i="18" a="1"/>
  <c r="AG127" i="18" s="1"/>
  <c r="BB126" i="18" a="1"/>
  <c r="BB126" i="18" s="1"/>
  <c r="BA126" i="18" a="1"/>
  <c r="BA126" i="18" s="1"/>
  <c r="AZ126" i="18" a="1"/>
  <c r="AZ126" i="18" s="1"/>
  <c r="AY126" i="18" a="1"/>
  <c r="AY126" i="18" s="1"/>
  <c r="AX126" i="18" a="1"/>
  <c r="AX126" i="18" s="1"/>
  <c r="AW126" i="18" a="1"/>
  <c r="AW126" i="18" s="1"/>
  <c r="AV126" i="18" a="1"/>
  <c r="AV126" i="18" s="1"/>
  <c r="AU126" i="18" a="1"/>
  <c r="AU126" i="18" s="1"/>
  <c r="AT126" i="18" a="1"/>
  <c r="AT126" i="18" s="1"/>
  <c r="AS126" i="18" a="1"/>
  <c r="AS126" i="18" s="1"/>
  <c r="AR126" i="18" a="1"/>
  <c r="AR126" i="18" s="1"/>
  <c r="AQ126" i="18" a="1"/>
  <c r="AQ126" i="18" s="1"/>
  <c r="AP126" i="18" a="1"/>
  <c r="AP126" i="18" s="1"/>
  <c r="AO126" i="18" a="1"/>
  <c r="AO126" i="18" s="1"/>
  <c r="AN126" i="18" a="1"/>
  <c r="AN126" i="18" s="1"/>
  <c r="AM126" i="18" a="1"/>
  <c r="AM126" i="18" s="1"/>
  <c r="AL126" i="18" a="1"/>
  <c r="AL126" i="18" s="1"/>
  <c r="AK126" i="18" a="1"/>
  <c r="AK126" i="18" s="1"/>
  <c r="AJ126" i="18" a="1"/>
  <c r="AJ126" i="18" s="1"/>
  <c r="AI126" i="18" a="1"/>
  <c r="AI126" i="18" s="1"/>
  <c r="AH126" i="18" a="1"/>
  <c r="AH126" i="18" s="1"/>
  <c r="AG126" i="18" a="1"/>
  <c r="AG126" i="18" s="1"/>
  <c r="BB125" i="18" a="1"/>
  <c r="BB125" i="18" s="1"/>
  <c r="BA125" i="18" a="1"/>
  <c r="BA125" i="18" s="1"/>
  <c r="AZ125" i="18" a="1"/>
  <c r="AZ125" i="18" s="1"/>
  <c r="AY125" i="18" a="1"/>
  <c r="AY125" i="18" s="1"/>
  <c r="AX125" i="18" a="1"/>
  <c r="AX125" i="18" s="1"/>
  <c r="AW125" i="18" a="1"/>
  <c r="AW125" i="18" s="1"/>
  <c r="AV125" i="18" a="1"/>
  <c r="AV125" i="18" s="1"/>
  <c r="AU125" i="18" a="1"/>
  <c r="AU125" i="18" s="1"/>
  <c r="AT125" i="18" a="1"/>
  <c r="AT125" i="18" s="1"/>
  <c r="AS125" i="18" a="1"/>
  <c r="AS125" i="18" s="1"/>
  <c r="AR125" i="18" a="1"/>
  <c r="AR125" i="18" s="1"/>
  <c r="AQ125" i="18" a="1"/>
  <c r="AQ125" i="18" s="1"/>
  <c r="AP125" i="18" a="1"/>
  <c r="AP125" i="18" s="1"/>
  <c r="AO125" i="18" a="1"/>
  <c r="AO125" i="18" s="1"/>
  <c r="AN125" i="18" a="1"/>
  <c r="AN125" i="18" s="1"/>
  <c r="AM125" i="18" a="1"/>
  <c r="AM125" i="18" s="1"/>
  <c r="AL125" i="18" a="1"/>
  <c r="AL125" i="18" s="1"/>
  <c r="AK125" i="18" a="1"/>
  <c r="AK125" i="18" s="1"/>
  <c r="AJ125" i="18" a="1"/>
  <c r="AJ125" i="18" s="1"/>
  <c r="AI125" i="18" a="1"/>
  <c r="AI125" i="18" s="1"/>
  <c r="AH125" i="18" a="1"/>
  <c r="AH125" i="18" s="1"/>
  <c r="AG125" i="18" a="1"/>
  <c r="AG125" i="18" s="1"/>
  <c r="BB117" i="18" a="1"/>
  <c r="BB117" i="18" s="1"/>
  <c r="BA117" i="18" a="1"/>
  <c r="BA117" i="18" s="1"/>
  <c r="AZ117" i="18" a="1"/>
  <c r="AZ117" i="18" s="1"/>
  <c r="AY117" i="18" a="1"/>
  <c r="AY117" i="18" s="1"/>
  <c r="AX117" i="18" a="1"/>
  <c r="AX117" i="18" s="1"/>
  <c r="AW117" i="18" a="1"/>
  <c r="AW117" i="18" s="1"/>
  <c r="AV117" i="18" a="1"/>
  <c r="AV117" i="18" s="1"/>
  <c r="AU117" i="18" a="1"/>
  <c r="AU117" i="18" s="1"/>
  <c r="AT117" i="18" a="1"/>
  <c r="AT117" i="18" s="1"/>
  <c r="AS117" i="18" a="1"/>
  <c r="AS117" i="18" s="1"/>
  <c r="AR117" i="18" a="1"/>
  <c r="AR117" i="18" s="1"/>
  <c r="AQ117" i="18" a="1"/>
  <c r="AQ117" i="18" s="1"/>
  <c r="AP117" i="18" a="1"/>
  <c r="AP117" i="18" s="1"/>
  <c r="AO117" i="18" a="1"/>
  <c r="AO117" i="18" s="1"/>
  <c r="AN117" i="18" a="1"/>
  <c r="AN117" i="18" s="1"/>
  <c r="AM117" i="18" a="1"/>
  <c r="AM117" i="18" s="1"/>
  <c r="AL117" i="18" a="1"/>
  <c r="AL117" i="18" s="1"/>
  <c r="AK117" i="18" a="1"/>
  <c r="AK117" i="18" s="1"/>
  <c r="AJ117" i="18" a="1"/>
  <c r="AJ117" i="18" s="1"/>
  <c r="AI117" i="18" a="1"/>
  <c r="AI117" i="18" s="1"/>
  <c r="AH117" i="18" a="1"/>
  <c r="AH117" i="18" s="1"/>
  <c r="AG117" i="18" a="1"/>
  <c r="AG117" i="18" s="1"/>
  <c r="BB116" i="18" a="1"/>
  <c r="BB116" i="18" s="1"/>
  <c r="BA116" i="18" a="1"/>
  <c r="BA116" i="18" s="1"/>
  <c r="AZ116" i="18" a="1"/>
  <c r="AZ116" i="18" s="1"/>
  <c r="AY116" i="18" a="1"/>
  <c r="AY116" i="18" s="1"/>
  <c r="AX116" i="18" a="1"/>
  <c r="AX116" i="18" s="1"/>
  <c r="AW116" i="18" a="1"/>
  <c r="AW116" i="18" s="1"/>
  <c r="AV116" i="18" a="1"/>
  <c r="AV116" i="18" s="1"/>
  <c r="AU116" i="18" a="1"/>
  <c r="AU116" i="18" s="1"/>
  <c r="AT116" i="18" a="1"/>
  <c r="AT116" i="18" s="1"/>
  <c r="AS116" i="18" a="1"/>
  <c r="AS116" i="18" s="1"/>
  <c r="AR116" i="18" a="1"/>
  <c r="AR116" i="18" s="1"/>
  <c r="AQ116" i="18" a="1"/>
  <c r="AQ116" i="18" s="1"/>
  <c r="AP116" i="18" a="1"/>
  <c r="AP116" i="18" s="1"/>
  <c r="AO116" i="18" a="1"/>
  <c r="AO116" i="18" s="1"/>
  <c r="AN116" i="18" a="1"/>
  <c r="AN116" i="18" s="1"/>
  <c r="AM116" i="18" a="1"/>
  <c r="AM116" i="18" s="1"/>
  <c r="AL116" i="18" a="1"/>
  <c r="AL116" i="18" s="1"/>
  <c r="AK116" i="18" a="1"/>
  <c r="AK116" i="18" s="1"/>
  <c r="AJ116" i="18" a="1"/>
  <c r="AJ116" i="18" s="1"/>
  <c r="AI116" i="18" a="1"/>
  <c r="AI116" i="18" s="1"/>
  <c r="AH116" i="18" a="1"/>
  <c r="AH116" i="18" s="1"/>
  <c r="AG116" i="18" a="1"/>
  <c r="AG116" i="18" s="1"/>
  <c r="BB115" i="18" a="1"/>
  <c r="BB115" i="18" s="1"/>
  <c r="BA115" i="18" a="1"/>
  <c r="BA115" i="18" s="1"/>
  <c r="AZ115" i="18" a="1"/>
  <c r="AZ115" i="18" s="1"/>
  <c r="AY115" i="18" a="1"/>
  <c r="AY115" i="18" s="1"/>
  <c r="AX115" i="18" a="1"/>
  <c r="AX115" i="18" s="1"/>
  <c r="AW115" i="18" a="1"/>
  <c r="AW115" i="18" s="1"/>
  <c r="AV115" i="18" a="1"/>
  <c r="AV115" i="18" s="1"/>
  <c r="AU115" i="18" a="1"/>
  <c r="AU115" i="18" s="1"/>
  <c r="AT115" i="18" a="1"/>
  <c r="AT115" i="18" s="1"/>
  <c r="AS115" i="18" a="1"/>
  <c r="AS115" i="18" s="1"/>
  <c r="AR115" i="18" a="1"/>
  <c r="AR115" i="18" s="1"/>
  <c r="AQ115" i="18" a="1"/>
  <c r="AQ115" i="18" s="1"/>
  <c r="AP115" i="18" a="1"/>
  <c r="AP115" i="18" s="1"/>
  <c r="AO115" i="18" a="1"/>
  <c r="AO115" i="18" s="1"/>
  <c r="AN115" i="18" a="1"/>
  <c r="AN115" i="18" s="1"/>
  <c r="AM115" i="18" a="1"/>
  <c r="AM115" i="18" s="1"/>
  <c r="AL115" i="18" a="1"/>
  <c r="AL115" i="18" s="1"/>
  <c r="AK115" i="18" a="1"/>
  <c r="AK115" i="18" s="1"/>
  <c r="AJ115" i="18" a="1"/>
  <c r="AJ115" i="18" s="1"/>
  <c r="AI115" i="18" a="1"/>
  <c r="AI115" i="18" s="1"/>
  <c r="AH115" i="18" a="1"/>
  <c r="AH115" i="18" s="1"/>
  <c r="AG115" i="18" a="1"/>
  <c r="AG115" i="18" s="1"/>
  <c r="BB107" i="18" a="1"/>
  <c r="BB107" i="18" s="1"/>
  <c r="BA107" i="18" a="1"/>
  <c r="BA107" i="18" s="1"/>
  <c r="AZ107" i="18" a="1"/>
  <c r="AZ107" i="18" s="1"/>
  <c r="AY107" i="18" a="1"/>
  <c r="AY107" i="18" s="1"/>
  <c r="AX107" i="18" a="1"/>
  <c r="AX107" i="18" s="1"/>
  <c r="AW107" i="18" a="1"/>
  <c r="AW107" i="18" s="1"/>
  <c r="AV107" i="18" a="1"/>
  <c r="AV107" i="18" s="1"/>
  <c r="AU107" i="18" a="1"/>
  <c r="AU107" i="18" s="1"/>
  <c r="AT107" i="18" a="1"/>
  <c r="AT107" i="18" s="1"/>
  <c r="AS107" i="18" a="1"/>
  <c r="AS107" i="18" s="1"/>
  <c r="AR107" i="18" a="1"/>
  <c r="AR107" i="18" s="1"/>
  <c r="AQ107" i="18" a="1"/>
  <c r="AQ107" i="18" s="1"/>
  <c r="AP107" i="18" a="1"/>
  <c r="AP107" i="18" s="1"/>
  <c r="AO107" i="18" a="1"/>
  <c r="AO107" i="18" s="1"/>
  <c r="AN107" i="18" a="1"/>
  <c r="AN107" i="18" s="1"/>
  <c r="AM107" i="18" a="1"/>
  <c r="AM107" i="18" s="1"/>
  <c r="AL107" i="18" a="1"/>
  <c r="AL107" i="18" s="1"/>
  <c r="AK107" i="18" a="1"/>
  <c r="AK107" i="18" s="1"/>
  <c r="AJ107" i="18" a="1"/>
  <c r="AJ107" i="18" s="1"/>
  <c r="AI107" i="18" a="1"/>
  <c r="AI107" i="18" s="1"/>
  <c r="AH107" i="18" a="1"/>
  <c r="AH107" i="18" s="1"/>
  <c r="AG107" i="18" a="1"/>
  <c r="AG107" i="18" s="1"/>
  <c r="BB106" i="18" a="1"/>
  <c r="BB106" i="18" s="1"/>
  <c r="BA106" i="18" a="1"/>
  <c r="BA106" i="18" s="1"/>
  <c r="AZ106" i="18" a="1"/>
  <c r="AZ106" i="18" s="1"/>
  <c r="AY106" i="18" a="1"/>
  <c r="AY106" i="18" s="1"/>
  <c r="AX106" i="18" a="1"/>
  <c r="AX106" i="18" s="1"/>
  <c r="AW106" i="18" a="1"/>
  <c r="AW106" i="18" s="1"/>
  <c r="AV106" i="18" a="1"/>
  <c r="AV106" i="18" s="1"/>
  <c r="AU106" i="18" a="1"/>
  <c r="AU106" i="18" s="1"/>
  <c r="AT106" i="18" a="1"/>
  <c r="AT106" i="18" s="1"/>
  <c r="AS106" i="18" a="1"/>
  <c r="AS106" i="18" s="1"/>
  <c r="AR106" i="18" a="1"/>
  <c r="AR106" i="18" s="1"/>
  <c r="AQ106" i="18" a="1"/>
  <c r="AQ106" i="18" s="1"/>
  <c r="AP106" i="18" a="1"/>
  <c r="AP106" i="18" s="1"/>
  <c r="AO106" i="18" a="1"/>
  <c r="AO106" i="18" s="1"/>
  <c r="AN106" i="18" a="1"/>
  <c r="AN106" i="18" s="1"/>
  <c r="AM106" i="18" a="1"/>
  <c r="AM106" i="18" s="1"/>
  <c r="AL106" i="18" a="1"/>
  <c r="AL106" i="18" s="1"/>
  <c r="AK106" i="18" a="1"/>
  <c r="AK106" i="18" s="1"/>
  <c r="AJ106" i="18" a="1"/>
  <c r="AJ106" i="18" s="1"/>
  <c r="AI106" i="18" a="1"/>
  <c r="AI106" i="18" s="1"/>
  <c r="AH106" i="18" a="1"/>
  <c r="AH106" i="18" s="1"/>
  <c r="AG106" i="18" a="1"/>
  <c r="AG106" i="18" s="1"/>
  <c r="BB105" i="18" a="1"/>
  <c r="BB105" i="18" s="1"/>
  <c r="BA105" i="18" a="1"/>
  <c r="BA105" i="18" s="1"/>
  <c r="AZ105" i="18" a="1"/>
  <c r="AZ105" i="18" s="1"/>
  <c r="AY105" i="18" a="1"/>
  <c r="AY105" i="18" s="1"/>
  <c r="AX105" i="18" a="1"/>
  <c r="AX105" i="18" s="1"/>
  <c r="AW105" i="18" a="1"/>
  <c r="AW105" i="18" s="1"/>
  <c r="AV105" i="18" a="1"/>
  <c r="AV105" i="18" s="1"/>
  <c r="AU105" i="18" a="1"/>
  <c r="AU105" i="18" s="1"/>
  <c r="AT105" i="18" a="1"/>
  <c r="AT105" i="18" s="1"/>
  <c r="AS105" i="18" a="1"/>
  <c r="AS105" i="18" s="1"/>
  <c r="AR105" i="18" a="1"/>
  <c r="AR105" i="18" s="1"/>
  <c r="AQ105" i="18" a="1"/>
  <c r="AQ105" i="18" s="1"/>
  <c r="AP105" i="18" a="1"/>
  <c r="AP105" i="18" s="1"/>
  <c r="AO105" i="18" a="1"/>
  <c r="AO105" i="18" s="1"/>
  <c r="AN105" i="18" a="1"/>
  <c r="AN105" i="18" s="1"/>
  <c r="AM105" i="18" a="1"/>
  <c r="AM105" i="18" s="1"/>
  <c r="AL105" i="18" a="1"/>
  <c r="AL105" i="18" s="1"/>
  <c r="AK105" i="18" a="1"/>
  <c r="AK105" i="18" s="1"/>
  <c r="AJ105" i="18" a="1"/>
  <c r="AJ105" i="18" s="1"/>
  <c r="AI105" i="18" a="1"/>
  <c r="AI105" i="18" s="1"/>
  <c r="AH105" i="18" a="1"/>
  <c r="AH105" i="18" s="1"/>
  <c r="AG105" i="18" a="1"/>
  <c r="AG105" i="18" s="1"/>
  <c r="BB97" i="18" a="1"/>
  <c r="BB97" i="18" s="1"/>
  <c r="BA97" i="18" a="1"/>
  <c r="BA97" i="18" s="1"/>
  <c r="AZ97" i="18" a="1"/>
  <c r="AZ97" i="18" s="1"/>
  <c r="AY97" i="18" a="1"/>
  <c r="AY97" i="18" s="1"/>
  <c r="AX97" i="18" a="1"/>
  <c r="AX97" i="18" s="1"/>
  <c r="AW97" i="18" a="1"/>
  <c r="AW97" i="18" s="1"/>
  <c r="AV97" i="18" a="1"/>
  <c r="AV97" i="18" s="1"/>
  <c r="AU97" i="18" a="1"/>
  <c r="AU97" i="18" s="1"/>
  <c r="AT97" i="18" a="1"/>
  <c r="AT97" i="18" s="1"/>
  <c r="AS97" i="18" a="1"/>
  <c r="AS97" i="18" s="1"/>
  <c r="AR97" i="18" a="1"/>
  <c r="AR97" i="18" s="1"/>
  <c r="AQ97" i="18" a="1"/>
  <c r="AQ97" i="18" s="1"/>
  <c r="AP97" i="18" a="1"/>
  <c r="AP97" i="18" s="1"/>
  <c r="AO97" i="18" a="1"/>
  <c r="AO97" i="18" s="1"/>
  <c r="AN97" i="18" a="1"/>
  <c r="AN97" i="18" s="1"/>
  <c r="AM97" i="18" a="1"/>
  <c r="AM97" i="18" s="1"/>
  <c r="AL97" i="18" a="1"/>
  <c r="AL97" i="18" s="1"/>
  <c r="AK97" i="18" a="1"/>
  <c r="AK97" i="18" s="1"/>
  <c r="AJ97" i="18" a="1"/>
  <c r="AJ97" i="18" s="1"/>
  <c r="AI97" i="18" a="1"/>
  <c r="AI97" i="18" s="1"/>
  <c r="AH97" i="18" a="1"/>
  <c r="AH97" i="18" s="1"/>
  <c r="AG97" i="18" a="1"/>
  <c r="AG97" i="18" s="1"/>
  <c r="BB96" i="18" a="1"/>
  <c r="BB96" i="18" s="1"/>
  <c r="BA96" i="18" a="1"/>
  <c r="BA96" i="18" s="1"/>
  <c r="AZ96" i="18" a="1"/>
  <c r="AZ96" i="18" s="1"/>
  <c r="AY96" i="18" a="1"/>
  <c r="AY96" i="18" s="1"/>
  <c r="AX96" i="18" a="1"/>
  <c r="AX96" i="18" s="1"/>
  <c r="AW96" i="18" a="1"/>
  <c r="AW96" i="18" s="1"/>
  <c r="AV96" i="18" a="1"/>
  <c r="AV96" i="18" s="1"/>
  <c r="AU96" i="18" a="1"/>
  <c r="AU96" i="18" s="1"/>
  <c r="AT96" i="18" a="1"/>
  <c r="AT96" i="18" s="1"/>
  <c r="AS96" i="18" a="1"/>
  <c r="AS96" i="18" s="1"/>
  <c r="AR96" i="18" a="1"/>
  <c r="AR96" i="18" s="1"/>
  <c r="AQ96" i="18" a="1"/>
  <c r="AQ96" i="18" s="1"/>
  <c r="AP96" i="18" a="1"/>
  <c r="AP96" i="18" s="1"/>
  <c r="AO96" i="18" a="1"/>
  <c r="AO96" i="18" s="1"/>
  <c r="AN96" i="18" a="1"/>
  <c r="AN96" i="18" s="1"/>
  <c r="AM96" i="18" a="1"/>
  <c r="AM96" i="18" s="1"/>
  <c r="AL96" i="18" a="1"/>
  <c r="AL96" i="18" s="1"/>
  <c r="AK96" i="18" a="1"/>
  <c r="AK96" i="18" s="1"/>
  <c r="AJ96" i="18" a="1"/>
  <c r="AJ96" i="18" s="1"/>
  <c r="AI96" i="18" a="1"/>
  <c r="AI96" i="18" s="1"/>
  <c r="AH96" i="18" a="1"/>
  <c r="AH96" i="18" s="1"/>
  <c r="AG96" i="18" a="1"/>
  <c r="AG96" i="18" s="1"/>
  <c r="BB95" i="18" a="1"/>
  <c r="BB95" i="18" s="1"/>
  <c r="BA95" i="18" a="1"/>
  <c r="BA95" i="18" s="1"/>
  <c r="AZ95" i="18" a="1"/>
  <c r="AZ95" i="18" s="1"/>
  <c r="AY95" i="18" a="1"/>
  <c r="AY95" i="18" s="1"/>
  <c r="AX95" i="18" a="1"/>
  <c r="AX95" i="18" s="1"/>
  <c r="AW95" i="18" a="1"/>
  <c r="AW95" i="18" s="1"/>
  <c r="AV95" i="18" a="1"/>
  <c r="AV95" i="18" s="1"/>
  <c r="AU95" i="18" a="1"/>
  <c r="AU95" i="18" s="1"/>
  <c r="AT95" i="18" a="1"/>
  <c r="AT95" i="18" s="1"/>
  <c r="AS95" i="18" a="1"/>
  <c r="AS95" i="18" s="1"/>
  <c r="AR95" i="18" a="1"/>
  <c r="AR95" i="18" s="1"/>
  <c r="AQ95" i="18" a="1"/>
  <c r="AQ95" i="18" s="1"/>
  <c r="AP95" i="18" a="1"/>
  <c r="AP95" i="18" s="1"/>
  <c r="AO95" i="18" a="1"/>
  <c r="AO95" i="18" s="1"/>
  <c r="AN95" i="18" a="1"/>
  <c r="AN95" i="18" s="1"/>
  <c r="AM95" i="18" a="1"/>
  <c r="AM95" i="18" s="1"/>
  <c r="AL95" i="18" a="1"/>
  <c r="AL95" i="18" s="1"/>
  <c r="AK95" i="18" a="1"/>
  <c r="AK95" i="18" s="1"/>
  <c r="AJ95" i="18" a="1"/>
  <c r="AJ95" i="18" s="1"/>
  <c r="AI95" i="18" a="1"/>
  <c r="AI95" i="18" s="1"/>
  <c r="AH95" i="18" a="1"/>
  <c r="AH95" i="18" s="1"/>
  <c r="AG95" i="18" a="1"/>
  <c r="AG95" i="18" s="1"/>
  <c r="BB87" i="18" a="1"/>
  <c r="BB87" i="18" s="1"/>
  <c r="BA87" i="18" a="1"/>
  <c r="BA87" i="18" s="1"/>
  <c r="AZ87" i="18" a="1"/>
  <c r="AZ87" i="18" s="1"/>
  <c r="AY87" i="18" a="1"/>
  <c r="AY87" i="18" s="1"/>
  <c r="AX87" i="18" a="1"/>
  <c r="AX87" i="18" s="1"/>
  <c r="AW87" i="18" a="1"/>
  <c r="AW87" i="18" s="1"/>
  <c r="AV87" i="18" a="1"/>
  <c r="AV87" i="18" s="1"/>
  <c r="AU87" i="18" a="1"/>
  <c r="AU87" i="18" s="1"/>
  <c r="AT87" i="18" a="1"/>
  <c r="AT87" i="18" s="1"/>
  <c r="AS87" i="18" a="1"/>
  <c r="AS87" i="18" s="1"/>
  <c r="AR87" i="18" a="1"/>
  <c r="AR87" i="18" s="1"/>
  <c r="AQ87" i="18" a="1"/>
  <c r="AQ87" i="18" s="1"/>
  <c r="AP87" i="18" a="1"/>
  <c r="AP87" i="18" s="1"/>
  <c r="AO87" i="18" a="1"/>
  <c r="AO87" i="18" s="1"/>
  <c r="AN87" i="18" a="1"/>
  <c r="AN87" i="18" s="1"/>
  <c r="AM87" i="18" a="1"/>
  <c r="AM87" i="18" s="1"/>
  <c r="AL87" i="18" a="1"/>
  <c r="AL87" i="18" s="1"/>
  <c r="AK87" i="18" a="1"/>
  <c r="AK87" i="18" s="1"/>
  <c r="AJ87" i="18" a="1"/>
  <c r="AJ87" i="18" s="1"/>
  <c r="AI87" i="18" a="1"/>
  <c r="AI87" i="18" s="1"/>
  <c r="AH87" i="18" a="1"/>
  <c r="AH87" i="18" s="1"/>
  <c r="AG87" i="18" a="1"/>
  <c r="AG87" i="18" s="1"/>
  <c r="BB86" i="18" a="1"/>
  <c r="BB86" i="18" s="1"/>
  <c r="BA86" i="18" a="1"/>
  <c r="BA86" i="18" s="1"/>
  <c r="AZ86" i="18" a="1"/>
  <c r="AZ86" i="18" s="1"/>
  <c r="AY86" i="18" a="1"/>
  <c r="AY86" i="18" s="1"/>
  <c r="AX86" i="18" a="1"/>
  <c r="AX86" i="18" s="1"/>
  <c r="AW86" i="18" a="1"/>
  <c r="AW86" i="18" s="1"/>
  <c r="AV86" i="18" a="1"/>
  <c r="AV86" i="18" s="1"/>
  <c r="AU86" i="18" a="1"/>
  <c r="AU86" i="18" s="1"/>
  <c r="AT86" i="18" a="1"/>
  <c r="AT86" i="18" s="1"/>
  <c r="AS86" i="18" a="1"/>
  <c r="AS86" i="18" s="1"/>
  <c r="AR86" i="18" a="1"/>
  <c r="AR86" i="18" s="1"/>
  <c r="AQ86" i="18" a="1"/>
  <c r="AQ86" i="18" s="1"/>
  <c r="AP86" i="18" a="1"/>
  <c r="AP86" i="18" s="1"/>
  <c r="AO86" i="18" a="1"/>
  <c r="AO86" i="18" s="1"/>
  <c r="AN86" i="18" a="1"/>
  <c r="AN86" i="18" s="1"/>
  <c r="AM86" i="18" a="1"/>
  <c r="AM86" i="18" s="1"/>
  <c r="AL86" i="18" a="1"/>
  <c r="AL86" i="18" s="1"/>
  <c r="AK86" i="18" a="1"/>
  <c r="AK86" i="18" s="1"/>
  <c r="AJ86" i="18" a="1"/>
  <c r="AJ86" i="18" s="1"/>
  <c r="AI86" i="18" a="1"/>
  <c r="AI86" i="18" s="1"/>
  <c r="AH86" i="18" a="1"/>
  <c r="AH86" i="18" s="1"/>
  <c r="AG86" i="18" a="1"/>
  <c r="AG86" i="18" s="1"/>
  <c r="BB85" i="18" a="1"/>
  <c r="BB85" i="18" s="1"/>
  <c r="BA85" i="18" a="1"/>
  <c r="BA85" i="18" s="1"/>
  <c r="AZ85" i="18" a="1"/>
  <c r="AZ85" i="18" s="1"/>
  <c r="AY85" i="18" a="1"/>
  <c r="AY85" i="18" s="1"/>
  <c r="AX85" i="18" a="1"/>
  <c r="AX85" i="18" s="1"/>
  <c r="AW85" i="18" a="1"/>
  <c r="AW85" i="18" s="1"/>
  <c r="AV85" i="18" a="1"/>
  <c r="AV85" i="18" s="1"/>
  <c r="AU85" i="18" a="1"/>
  <c r="AU85" i="18" s="1"/>
  <c r="AT85" i="18" a="1"/>
  <c r="AT85" i="18" s="1"/>
  <c r="AS85" i="18" a="1"/>
  <c r="AS85" i="18" s="1"/>
  <c r="AR85" i="18" a="1"/>
  <c r="AR85" i="18" s="1"/>
  <c r="AQ85" i="18" a="1"/>
  <c r="AQ85" i="18" s="1"/>
  <c r="AP85" i="18" a="1"/>
  <c r="AP85" i="18" s="1"/>
  <c r="AO85" i="18" a="1"/>
  <c r="AO85" i="18" s="1"/>
  <c r="AN85" i="18" a="1"/>
  <c r="AN85" i="18" s="1"/>
  <c r="AM85" i="18" a="1"/>
  <c r="AM85" i="18" s="1"/>
  <c r="AL85" i="18" a="1"/>
  <c r="AL85" i="18" s="1"/>
  <c r="AK85" i="18" a="1"/>
  <c r="AK85" i="18" s="1"/>
  <c r="AJ85" i="18" a="1"/>
  <c r="AJ85" i="18" s="1"/>
  <c r="AI85" i="18" a="1"/>
  <c r="AI85" i="18" s="1"/>
  <c r="AH85" i="18" a="1"/>
  <c r="AH85" i="18" s="1"/>
  <c r="AG85" i="18" a="1"/>
  <c r="AG85" i="18" s="1"/>
  <c r="BB77" i="18" a="1"/>
  <c r="BB77" i="18" s="1"/>
  <c r="BA77" i="18" a="1"/>
  <c r="BA77" i="18" s="1"/>
  <c r="AZ77" i="18" a="1"/>
  <c r="AZ77" i="18" s="1"/>
  <c r="AY77" i="18" a="1"/>
  <c r="AY77" i="18" s="1"/>
  <c r="AX77" i="18" a="1"/>
  <c r="AX77" i="18" s="1"/>
  <c r="AW77" i="18" a="1"/>
  <c r="AW77" i="18" s="1"/>
  <c r="AV77" i="18" a="1"/>
  <c r="AV77" i="18" s="1"/>
  <c r="AU77" i="18" a="1"/>
  <c r="AU77" i="18" s="1"/>
  <c r="AT77" i="18" a="1"/>
  <c r="AT77" i="18" s="1"/>
  <c r="AS77" i="18" a="1"/>
  <c r="AS77" i="18" s="1"/>
  <c r="AR77" i="18" a="1"/>
  <c r="AR77" i="18" s="1"/>
  <c r="AQ77" i="18" a="1"/>
  <c r="AQ77" i="18" s="1"/>
  <c r="AP77" i="18" a="1"/>
  <c r="AP77" i="18" s="1"/>
  <c r="AO77" i="18" a="1"/>
  <c r="AO77" i="18" s="1"/>
  <c r="AN77" i="18" a="1"/>
  <c r="AN77" i="18" s="1"/>
  <c r="AM77" i="18" a="1"/>
  <c r="AM77" i="18" s="1"/>
  <c r="AL77" i="18" a="1"/>
  <c r="AL77" i="18" s="1"/>
  <c r="AK77" i="18" a="1"/>
  <c r="AK77" i="18" s="1"/>
  <c r="AJ77" i="18" a="1"/>
  <c r="AJ77" i="18" s="1"/>
  <c r="AI77" i="18" a="1"/>
  <c r="AI77" i="18" s="1"/>
  <c r="AH77" i="18" a="1"/>
  <c r="AH77" i="18" s="1"/>
  <c r="AG77" i="18" a="1"/>
  <c r="AG77" i="18" s="1"/>
  <c r="BB76" i="18" a="1"/>
  <c r="BB76" i="18" s="1"/>
  <c r="BA76" i="18" a="1"/>
  <c r="BA76" i="18" s="1"/>
  <c r="AZ76" i="18" a="1"/>
  <c r="AZ76" i="18" s="1"/>
  <c r="AY76" i="18" a="1"/>
  <c r="AY76" i="18" s="1"/>
  <c r="AX76" i="18" a="1"/>
  <c r="AX76" i="18" s="1"/>
  <c r="AW76" i="18" a="1"/>
  <c r="AW76" i="18" s="1"/>
  <c r="AV76" i="18" a="1"/>
  <c r="AV76" i="18" s="1"/>
  <c r="AU76" i="18" a="1"/>
  <c r="AU76" i="18" s="1"/>
  <c r="AT76" i="18" a="1"/>
  <c r="AT76" i="18" s="1"/>
  <c r="AS76" i="18" a="1"/>
  <c r="AS76" i="18" s="1"/>
  <c r="AR76" i="18" a="1"/>
  <c r="AR76" i="18" s="1"/>
  <c r="AQ76" i="18" a="1"/>
  <c r="AQ76" i="18" s="1"/>
  <c r="AP76" i="18" a="1"/>
  <c r="AP76" i="18" s="1"/>
  <c r="AO76" i="18" a="1"/>
  <c r="AO76" i="18" s="1"/>
  <c r="AN76" i="18" a="1"/>
  <c r="AN76" i="18" s="1"/>
  <c r="AM76" i="18" a="1"/>
  <c r="AM76" i="18" s="1"/>
  <c r="AL76" i="18" a="1"/>
  <c r="AL76" i="18" s="1"/>
  <c r="AK76" i="18" a="1"/>
  <c r="AK76" i="18" s="1"/>
  <c r="AJ76" i="18" a="1"/>
  <c r="AJ76" i="18" s="1"/>
  <c r="AI76" i="18" a="1"/>
  <c r="AI76" i="18" s="1"/>
  <c r="AH76" i="18" a="1"/>
  <c r="AH76" i="18" s="1"/>
  <c r="AG76" i="18" a="1"/>
  <c r="AG76" i="18" s="1"/>
  <c r="BB75" i="18" a="1"/>
  <c r="BB75" i="18" s="1"/>
  <c r="BA75" i="18" a="1"/>
  <c r="BA75" i="18" s="1"/>
  <c r="AZ75" i="18" a="1"/>
  <c r="AZ75" i="18" s="1"/>
  <c r="AY75" i="18" a="1"/>
  <c r="AY75" i="18" s="1"/>
  <c r="AX75" i="18" a="1"/>
  <c r="AX75" i="18" s="1"/>
  <c r="AW75" i="18" a="1"/>
  <c r="AW75" i="18" s="1"/>
  <c r="AV75" i="18" a="1"/>
  <c r="AV75" i="18" s="1"/>
  <c r="AU75" i="18" a="1"/>
  <c r="AU75" i="18" s="1"/>
  <c r="AT75" i="18" a="1"/>
  <c r="AT75" i="18" s="1"/>
  <c r="AS75" i="18" a="1"/>
  <c r="AS75" i="18" s="1"/>
  <c r="AR75" i="18" a="1"/>
  <c r="AR75" i="18" s="1"/>
  <c r="AQ75" i="18" a="1"/>
  <c r="AQ75" i="18" s="1"/>
  <c r="AP75" i="18" a="1"/>
  <c r="AP75" i="18" s="1"/>
  <c r="AO75" i="18" a="1"/>
  <c r="AO75" i="18" s="1"/>
  <c r="AN75" i="18" a="1"/>
  <c r="AN75" i="18" s="1"/>
  <c r="AM75" i="18" a="1"/>
  <c r="AM75" i="18" s="1"/>
  <c r="AL75" i="18" a="1"/>
  <c r="AL75" i="18" s="1"/>
  <c r="AK75" i="18" a="1"/>
  <c r="AK75" i="18" s="1"/>
  <c r="AJ75" i="18" a="1"/>
  <c r="AJ75" i="18" s="1"/>
  <c r="AI75" i="18" a="1"/>
  <c r="AI75" i="18" s="1"/>
  <c r="AH75" i="18" a="1"/>
  <c r="AH75" i="18" s="1"/>
  <c r="AG75" i="18" a="1"/>
  <c r="AG75" i="18" s="1"/>
  <c r="BB67" i="18" a="1"/>
  <c r="BB67" i="18" s="1"/>
  <c r="BA67" i="18" a="1"/>
  <c r="BA67" i="18" s="1"/>
  <c r="AZ67" i="18" a="1"/>
  <c r="AZ67" i="18" s="1"/>
  <c r="AY67" i="18" a="1"/>
  <c r="AY67" i="18" s="1"/>
  <c r="AX67" i="18" a="1"/>
  <c r="AX67" i="18" s="1"/>
  <c r="AW67" i="18" a="1"/>
  <c r="AW67" i="18" s="1"/>
  <c r="AV67" i="18" a="1"/>
  <c r="AV67" i="18" s="1"/>
  <c r="AU67" i="18" a="1"/>
  <c r="AU67" i="18" s="1"/>
  <c r="AT67" i="18" a="1"/>
  <c r="AT67" i="18" s="1"/>
  <c r="AS67" i="18" a="1"/>
  <c r="AS67" i="18" s="1"/>
  <c r="AR67" i="18" a="1"/>
  <c r="AR67" i="18" s="1"/>
  <c r="AQ67" i="18" a="1"/>
  <c r="AQ67" i="18" s="1"/>
  <c r="AP67" i="18" a="1"/>
  <c r="AP67" i="18" s="1"/>
  <c r="AO67" i="18" a="1"/>
  <c r="AO67" i="18" s="1"/>
  <c r="AN67" i="18" a="1"/>
  <c r="AN67" i="18" s="1"/>
  <c r="AM67" i="18" a="1"/>
  <c r="AM67" i="18" s="1"/>
  <c r="AL67" i="18" a="1"/>
  <c r="AL67" i="18" s="1"/>
  <c r="AK67" i="18" a="1"/>
  <c r="AK67" i="18" s="1"/>
  <c r="AJ67" i="18" a="1"/>
  <c r="AJ67" i="18" s="1"/>
  <c r="AI67" i="18" a="1"/>
  <c r="AI67" i="18" s="1"/>
  <c r="AH67" i="18" a="1"/>
  <c r="AH67" i="18" s="1"/>
  <c r="AG67" i="18" a="1"/>
  <c r="AG67" i="18" s="1"/>
  <c r="BB66" i="18" a="1"/>
  <c r="BB66" i="18" s="1"/>
  <c r="BA66" i="18" a="1"/>
  <c r="BA66" i="18" s="1"/>
  <c r="AZ66" i="18" a="1"/>
  <c r="AZ66" i="18" s="1"/>
  <c r="AY66" i="18" a="1"/>
  <c r="AY66" i="18" s="1"/>
  <c r="AX66" i="18" a="1"/>
  <c r="AX66" i="18" s="1"/>
  <c r="AW66" i="18" a="1"/>
  <c r="AW66" i="18" s="1"/>
  <c r="AV66" i="18" a="1"/>
  <c r="AV66" i="18" s="1"/>
  <c r="AU66" i="18" a="1"/>
  <c r="AU66" i="18" s="1"/>
  <c r="AT66" i="18" a="1"/>
  <c r="AT66" i="18" s="1"/>
  <c r="AS66" i="18" a="1"/>
  <c r="AS66" i="18" s="1"/>
  <c r="AR66" i="18" a="1"/>
  <c r="AR66" i="18" s="1"/>
  <c r="AQ66" i="18" a="1"/>
  <c r="AQ66" i="18" s="1"/>
  <c r="AP66" i="18" a="1"/>
  <c r="AP66" i="18" s="1"/>
  <c r="AO66" i="18" a="1"/>
  <c r="AO66" i="18" s="1"/>
  <c r="AN66" i="18" a="1"/>
  <c r="AN66" i="18" s="1"/>
  <c r="AM66" i="18" a="1"/>
  <c r="AM66" i="18" s="1"/>
  <c r="AL66" i="18" a="1"/>
  <c r="AL66" i="18" s="1"/>
  <c r="AK66" i="18" a="1"/>
  <c r="AK66" i="18" s="1"/>
  <c r="AJ66" i="18" a="1"/>
  <c r="AJ66" i="18" s="1"/>
  <c r="AI66" i="18" a="1"/>
  <c r="AI66" i="18" s="1"/>
  <c r="AH66" i="18" a="1"/>
  <c r="AH66" i="18" s="1"/>
  <c r="AG66" i="18" a="1"/>
  <c r="AG66" i="18" s="1"/>
  <c r="BB65" i="18" a="1"/>
  <c r="BB65" i="18" s="1"/>
  <c r="BA65" i="18" a="1"/>
  <c r="BA65" i="18" s="1"/>
  <c r="AZ65" i="18" a="1"/>
  <c r="AZ65" i="18" s="1"/>
  <c r="AY65" i="18" a="1"/>
  <c r="AY65" i="18" s="1"/>
  <c r="AX65" i="18" a="1"/>
  <c r="AX65" i="18" s="1"/>
  <c r="AW65" i="18" a="1"/>
  <c r="AW65" i="18" s="1"/>
  <c r="AV65" i="18" a="1"/>
  <c r="AV65" i="18" s="1"/>
  <c r="AU65" i="18" a="1"/>
  <c r="AU65" i="18" s="1"/>
  <c r="AT65" i="18" a="1"/>
  <c r="AT65" i="18" s="1"/>
  <c r="AS65" i="18" a="1"/>
  <c r="AS65" i="18" s="1"/>
  <c r="AR65" i="18" a="1"/>
  <c r="AR65" i="18" s="1"/>
  <c r="AQ65" i="18" a="1"/>
  <c r="AQ65" i="18" s="1"/>
  <c r="AP65" i="18" a="1"/>
  <c r="AP65" i="18" s="1"/>
  <c r="AO65" i="18" a="1"/>
  <c r="AO65" i="18" s="1"/>
  <c r="AN65" i="18" a="1"/>
  <c r="AN65" i="18" s="1"/>
  <c r="AM65" i="18" a="1"/>
  <c r="AM65" i="18" s="1"/>
  <c r="AL65" i="18" a="1"/>
  <c r="AL65" i="18" s="1"/>
  <c r="AK65" i="18" a="1"/>
  <c r="AK65" i="18" s="1"/>
  <c r="AJ65" i="18" a="1"/>
  <c r="AJ65" i="18" s="1"/>
  <c r="AI65" i="18" a="1"/>
  <c r="AI65" i="18" s="1"/>
  <c r="AH65" i="18" a="1"/>
  <c r="AH65" i="18" s="1"/>
  <c r="AG65" i="18" a="1"/>
  <c r="AG65" i="18" s="1"/>
  <c r="BB57" i="18" a="1"/>
  <c r="BB57" i="18" s="1"/>
  <c r="BA57" i="18" a="1"/>
  <c r="BA57" i="18" s="1"/>
  <c r="AZ57" i="18" a="1"/>
  <c r="AZ57" i="18" s="1"/>
  <c r="AY57" i="18" a="1"/>
  <c r="AY57" i="18" s="1"/>
  <c r="AX57" i="18" a="1"/>
  <c r="AX57" i="18" s="1"/>
  <c r="AW57" i="18" a="1"/>
  <c r="AW57" i="18" s="1"/>
  <c r="AV57" i="18" a="1"/>
  <c r="AV57" i="18" s="1"/>
  <c r="AU57" i="18" a="1"/>
  <c r="AU57" i="18" s="1"/>
  <c r="AT57" i="18" a="1"/>
  <c r="AT57" i="18" s="1"/>
  <c r="AS57" i="18" a="1"/>
  <c r="AS57" i="18" s="1"/>
  <c r="AR57" i="18" a="1"/>
  <c r="AR57" i="18" s="1"/>
  <c r="AQ57" i="18" a="1"/>
  <c r="AQ57" i="18" s="1"/>
  <c r="AP57" i="18" a="1"/>
  <c r="AP57" i="18" s="1"/>
  <c r="AO57" i="18" a="1"/>
  <c r="AO57" i="18" s="1"/>
  <c r="AN57" i="18" a="1"/>
  <c r="AN57" i="18" s="1"/>
  <c r="AM57" i="18" a="1"/>
  <c r="AM57" i="18" s="1"/>
  <c r="AL57" i="18" a="1"/>
  <c r="AL57" i="18" s="1"/>
  <c r="AK57" i="18" a="1"/>
  <c r="AK57" i="18" s="1"/>
  <c r="AJ57" i="18" a="1"/>
  <c r="AJ57" i="18" s="1"/>
  <c r="AI57" i="18" a="1"/>
  <c r="AI57" i="18" s="1"/>
  <c r="AH57" i="18" a="1"/>
  <c r="AH57" i="18" s="1"/>
  <c r="AG57" i="18" a="1"/>
  <c r="AG57" i="18" s="1"/>
  <c r="BB56" i="18" a="1"/>
  <c r="BB56" i="18" s="1"/>
  <c r="BA56" i="18" a="1"/>
  <c r="BA56" i="18" s="1"/>
  <c r="AZ56" i="18" a="1"/>
  <c r="AZ56" i="18" s="1"/>
  <c r="AY56" i="18" a="1"/>
  <c r="AY56" i="18" s="1"/>
  <c r="AX56" i="18" a="1"/>
  <c r="AX56" i="18" s="1"/>
  <c r="AW56" i="18" a="1"/>
  <c r="AW56" i="18" s="1"/>
  <c r="AV56" i="18" a="1"/>
  <c r="AV56" i="18" s="1"/>
  <c r="AU56" i="18" a="1"/>
  <c r="AU56" i="18" s="1"/>
  <c r="AT56" i="18" a="1"/>
  <c r="AT56" i="18" s="1"/>
  <c r="AS56" i="18" a="1"/>
  <c r="AS56" i="18" s="1"/>
  <c r="AR56" i="18" a="1"/>
  <c r="AR56" i="18" s="1"/>
  <c r="AQ56" i="18" a="1"/>
  <c r="AQ56" i="18" s="1"/>
  <c r="AP56" i="18" a="1"/>
  <c r="AP56" i="18" s="1"/>
  <c r="AO56" i="18" a="1"/>
  <c r="AO56" i="18" s="1"/>
  <c r="AN56" i="18" a="1"/>
  <c r="AN56" i="18" s="1"/>
  <c r="AM56" i="18" a="1"/>
  <c r="AM56" i="18" s="1"/>
  <c r="AL56" i="18" a="1"/>
  <c r="AL56" i="18" s="1"/>
  <c r="AK56" i="18" a="1"/>
  <c r="AK56" i="18" s="1"/>
  <c r="AJ56" i="18" a="1"/>
  <c r="AJ56" i="18" s="1"/>
  <c r="AI56" i="18" a="1"/>
  <c r="AI56" i="18" s="1"/>
  <c r="AH56" i="18" a="1"/>
  <c r="AH56" i="18" s="1"/>
  <c r="AG56" i="18" a="1"/>
  <c r="AG56" i="18" s="1"/>
  <c r="BB55" i="18" a="1"/>
  <c r="BB55" i="18" s="1"/>
  <c r="BA55" i="18" a="1"/>
  <c r="BA55" i="18" s="1"/>
  <c r="AZ55" i="18" a="1"/>
  <c r="AZ55" i="18" s="1"/>
  <c r="AY55" i="18" a="1"/>
  <c r="AY55" i="18" s="1"/>
  <c r="AX55" i="18" a="1"/>
  <c r="AX55" i="18" s="1"/>
  <c r="AW55" i="18" a="1"/>
  <c r="AW55" i="18" s="1"/>
  <c r="AV55" i="18" a="1"/>
  <c r="AV55" i="18" s="1"/>
  <c r="AU55" i="18" a="1"/>
  <c r="AU55" i="18" s="1"/>
  <c r="AT55" i="18" a="1"/>
  <c r="AT55" i="18" s="1"/>
  <c r="AS55" i="18" a="1"/>
  <c r="AS55" i="18" s="1"/>
  <c r="AR55" i="18" a="1"/>
  <c r="AR55" i="18" s="1"/>
  <c r="AQ55" i="18" a="1"/>
  <c r="AQ55" i="18" s="1"/>
  <c r="AP55" i="18" a="1"/>
  <c r="AP55" i="18" s="1"/>
  <c r="AO55" i="18" a="1"/>
  <c r="AO55" i="18" s="1"/>
  <c r="AN55" i="18" a="1"/>
  <c r="AN55" i="18" s="1"/>
  <c r="AM55" i="18" a="1"/>
  <c r="AM55" i="18" s="1"/>
  <c r="AL55" i="18" a="1"/>
  <c r="AL55" i="18" s="1"/>
  <c r="AK55" i="18" a="1"/>
  <c r="AK55" i="18" s="1"/>
  <c r="AJ55" i="18" a="1"/>
  <c r="AJ55" i="18" s="1"/>
  <c r="AI55" i="18" a="1"/>
  <c r="AI55" i="18" s="1"/>
  <c r="AH55" i="18" a="1"/>
  <c r="AH55" i="18" s="1"/>
  <c r="AG55" i="18" a="1"/>
  <c r="AG55" i="18" s="1"/>
  <c r="BB47" i="18" a="1"/>
  <c r="BB47" i="18" s="1"/>
  <c r="BA47" i="18" a="1"/>
  <c r="BA47" i="18" s="1"/>
  <c r="AZ47" i="18" a="1"/>
  <c r="AZ47" i="18" s="1"/>
  <c r="AY47" i="18" a="1"/>
  <c r="AY47" i="18" s="1"/>
  <c r="AX47" i="18" a="1"/>
  <c r="AX47" i="18" s="1"/>
  <c r="AW47" i="18" a="1"/>
  <c r="AW47" i="18" s="1"/>
  <c r="AV47" i="18" a="1"/>
  <c r="AV47" i="18" s="1"/>
  <c r="AU47" i="18" a="1"/>
  <c r="AU47" i="18" s="1"/>
  <c r="AT47" i="18" a="1"/>
  <c r="AT47" i="18" s="1"/>
  <c r="AS47" i="18" a="1"/>
  <c r="AS47" i="18" s="1"/>
  <c r="AR47" i="18" a="1"/>
  <c r="AR47" i="18" s="1"/>
  <c r="AQ47" i="18" a="1"/>
  <c r="AQ47" i="18" s="1"/>
  <c r="AP47" i="18" a="1"/>
  <c r="AP47" i="18" s="1"/>
  <c r="AO47" i="18" a="1"/>
  <c r="AO47" i="18" s="1"/>
  <c r="AN47" i="18" a="1"/>
  <c r="AN47" i="18" s="1"/>
  <c r="AM47" i="18" a="1"/>
  <c r="AM47" i="18" s="1"/>
  <c r="AL47" i="18" a="1"/>
  <c r="AL47" i="18" s="1"/>
  <c r="AK47" i="18" a="1"/>
  <c r="AK47" i="18" s="1"/>
  <c r="AJ47" i="18" a="1"/>
  <c r="AJ47" i="18" s="1"/>
  <c r="AI47" i="18" a="1"/>
  <c r="AI47" i="18" s="1"/>
  <c r="AH47" i="18" a="1"/>
  <c r="AH47" i="18" s="1"/>
  <c r="AG47" i="18" a="1"/>
  <c r="AG47" i="18" s="1"/>
  <c r="BB46" i="18" a="1"/>
  <c r="BB46" i="18" s="1"/>
  <c r="BA46" i="18" a="1"/>
  <c r="BA46" i="18" s="1"/>
  <c r="AZ46" i="18" a="1"/>
  <c r="AZ46" i="18" s="1"/>
  <c r="AY46" i="18" a="1"/>
  <c r="AY46" i="18" s="1"/>
  <c r="AX46" i="18" a="1"/>
  <c r="AX46" i="18" s="1"/>
  <c r="AW46" i="18" a="1"/>
  <c r="AW46" i="18" s="1"/>
  <c r="AV46" i="18" a="1"/>
  <c r="AV46" i="18" s="1"/>
  <c r="AU46" i="18" a="1"/>
  <c r="AU46" i="18" s="1"/>
  <c r="AT46" i="18" a="1"/>
  <c r="AT46" i="18" s="1"/>
  <c r="AS46" i="18" a="1"/>
  <c r="AS46" i="18" s="1"/>
  <c r="AR46" i="18" a="1"/>
  <c r="AR46" i="18" s="1"/>
  <c r="AQ46" i="18" a="1"/>
  <c r="AQ46" i="18" s="1"/>
  <c r="AP46" i="18" a="1"/>
  <c r="AP46" i="18" s="1"/>
  <c r="AO46" i="18" a="1"/>
  <c r="AO46" i="18" s="1"/>
  <c r="AN46" i="18" a="1"/>
  <c r="AN46" i="18" s="1"/>
  <c r="AM46" i="18" a="1"/>
  <c r="AM46" i="18" s="1"/>
  <c r="AL46" i="18" a="1"/>
  <c r="AL46" i="18" s="1"/>
  <c r="AK46" i="18" a="1"/>
  <c r="AK46" i="18" s="1"/>
  <c r="AJ46" i="18" a="1"/>
  <c r="AJ46" i="18" s="1"/>
  <c r="AI46" i="18" a="1"/>
  <c r="AI46" i="18" s="1"/>
  <c r="AH46" i="18" a="1"/>
  <c r="AH46" i="18" s="1"/>
  <c r="AG46" i="18" a="1"/>
  <c r="AG46" i="18" s="1"/>
  <c r="BB45" i="18" a="1"/>
  <c r="BB45" i="18" s="1"/>
  <c r="BA45" i="18" a="1"/>
  <c r="BA45" i="18" s="1"/>
  <c r="AZ45" i="18" a="1"/>
  <c r="AZ45" i="18" s="1"/>
  <c r="AY45" i="18" a="1"/>
  <c r="AY45" i="18" s="1"/>
  <c r="AX45" i="18" a="1"/>
  <c r="AX45" i="18" s="1"/>
  <c r="AW45" i="18" a="1"/>
  <c r="AW45" i="18" s="1"/>
  <c r="AV45" i="18" a="1"/>
  <c r="AV45" i="18" s="1"/>
  <c r="AU45" i="18" a="1"/>
  <c r="AU45" i="18" s="1"/>
  <c r="AT45" i="18" a="1"/>
  <c r="AT45" i="18" s="1"/>
  <c r="AS45" i="18" a="1"/>
  <c r="AS45" i="18" s="1"/>
  <c r="AR45" i="18" a="1"/>
  <c r="AR45" i="18" s="1"/>
  <c r="AQ45" i="18" a="1"/>
  <c r="AQ45" i="18" s="1"/>
  <c r="AP45" i="18" a="1"/>
  <c r="AP45" i="18" s="1"/>
  <c r="AO45" i="18" a="1"/>
  <c r="AO45" i="18" s="1"/>
  <c r="AN45" i="18" a="1"/>
  <c r="AN45" i="18" s="1"/>
  <c r="AM45" i="18" a="1"/>
  <c r="AM45" i="18" s="1"/>
  <c r="AL45" i="18" a="1"/>
  <c r="AL45" i="18" s="1"/>
  <c r="AK45" i="18" a="1"/>
  <c r="AK45" i="18" s="1"/>
  <c r="AJ45" i="18" a="1"/>
  <c r="AJ45" i="18" s="1"/>
  <c r="AI45" i="18" a="1"/>
  <c r="AI45" i="18" s="1"/>
  <c r="AH45" i="18" a="1"/>
  <c r="AH45" i="18" s="1"/>
  <c r="AG45" i="18" a="1"/>
  <c r="AG45" i="18" s="1"/>
  <c r="BB37" i="18" a="1"/>
  <c r="BB37" i="18" s="1"/>
  <c r="BA37" i="18" a="1"/>
  <c r="BA37" i="18" s="1"/>
  <c r="AZ37" i="18" a="1"/>
  <c r="AZ37" i="18" s="1"/>
  <c r="AY37" i="18" a="1"/>
  <c r="AY37" i="18" s="1"/>
  <c r="AX37" i="18" a="1"/>
  <c r="AX37" i="18" s="1"/>
  <c r="AW37" i="18" a="1"/>
  <c r="AW37" i="18" s="1"/>
  <c r="AV37" i="18" a="1"/>
  <c r="AV37" i="18" s="1"/>
  <c r="AU37" i="18" a="1"/>
  <c r="AU37" i="18" s="1"/>
  <c r="AT37" i="18" a="1"/>
  <c r="AT37" i="18" s="1"/>
  <c r="AS37" i="18" a="1"/>
  <c r="AS37" i="18" s="1"/>
  <c r="AR37" i="18" a="1"/>
  <c r="AR37" i="18" s="1"/>
  <c r="AQ37" i="18" a="1"/>
  <c r="AQ37" i="18" s="1"/>
  <c r="AP37" i="18" a="1"/>
  <c r="AP37" i="18" s="1"/>
  <c r="AO37" i="18" a="1"/>
  <c r="AO37" i="18" s="1"/>
  <c r="AN37" i="18" a="1"/>
  <c r="AN37" i="18" s="1"/>
  <c r="AM37" i="18" a="1"/>
  <c r="AM37" i="18" s="1"/>
  <c r="AL37" i="18" a="1"/>
  <c r="AL37" i="18" s="1"/>
  <c r="AK37" i="18" a="1"/>
  <c r="AK37" i="18" s="1"/>
  <c r="AJ37" i="18" a="1"/>
  <c r="AJ37" i="18" s="1"/>
  <c r="AI37" i="18" a="1"/>
  <c r="AI37" i="18" s="1"/>
  <c r="AH37" i="18" a="1"/>
  <c r="AH37" i="18" s="1"/>
  <c r="AG37" i="18" a="1"/>
  <c r="AG37" i="18" s="1"/>
  <c r="BB36" i="18" a="1"/>
  <c r="BB36" i="18" s="1"/>
  <c r="BA36" i="18" a="1"/>
  <c r="BA36" i="18" s="1"/>
  <c r="AZ36" i="18" a="1"/>
  <c r="AZ36" i="18" s="1"/>
  <c r="AY36" i="18" a="1"/>
  <c r="AY36" i="18" s="1"/>
  <c r="AX36" i="18" a="1"/>
  <c r="AX36" i="18" s="1"/>
  <c r="AW36" i="18" a="1"/>
  <c r="AW36" i="18" s="1"/>
  <c r="AV36" i="18" a="1"/>
  <c r="AV36" i="18" s="1"/>
  <c r="AU36" i="18" a="1"/>
  <c r="AU36" i="18" s="1"/>
  <c r="AT36" i="18" a="1"/>
  <c r="AT36" i="18" s="1"/>
  <c r="AS36" i="18" a="1"/>
  <c r="AS36" i="18" s="1"/>
  <c r="AR36" i="18" a="1"/>
  <c r="AR36" i="18" s="1"/>
  <c r="AQ36" i="18" a="1"/>
  <c r="AQ36" i="18" s="1"/>
  <c r="AP36" i="18" a="1"/>
  <c r="AP36" i="18" s="1"/>
  <c r="AO36" i="18" a="1"/>
  <c r="AO36" i="18" s="1"/>
  <c r="AN36" i="18" a="1"/>
  <c r="AN36" i="18" s="1"/>
  <c r="AM36" i="18" a="1"/>
  <c r="AM36" i="18" s="1"/>
  <c r="AL36" i="18" a="1"/>
  <c r="AL36" i="18" s="1"/>
  <c r="AK36" i="18" a="1"/>
  <c r="AK36" i="18" s="1"/>
  <c r="AJ36" i="18" a="1"/>
  <c r="AJ36" i="18" s="1"/>
  <c r="AI36" i="18" a="1"/>
  <c r="AI36" i="18" s="1"/>
  <c r="AH36" i="18" a="1"/>
  <c r="AH36" i="18" s="1"/>
  <c r="AG36" i="18" a="1"/>
  <c r="AG36" i="18" s="1"/>
  <c r="BB35" i="18" a="1"/>
  <c r="BB35" i="18" s="1"/>
  <c r="BA35" i="18" a="1"/>
  <c r="BA35" i="18" s="1"/>
  <c r="AZ35" i="18" a="1"/>
  <c r="AZ35" i="18" s="1"/>
  <c r="AY35" i="18" a="1"/>
  <c r="AY35" i="18" s="1"/>
  <c r="AX35" i="18" a="1"/>
  <c r="AX35" i="18" s="1"/>
  <c r="AW35" i="18" a="1"/>
  <c r="AW35" i="18" s="1"/>
  <c r="AV35" i="18" a="1"/>
  <c r="AV35" i="18" s="1"/>
  <c r="AU35" i="18" a="1"/>
  <c r="AU35" i="18" s="1"/>
  <c r="AT35" i="18" a="1"/>
  <c r="AT35" i="18" s="1"/>
  <c r="AS35" i="18" a="1"/>
  <c r="AS35" i="18" s="1"/>
  <c r="AR35" i="18" a="1"/>
  <c r="AR35" i="18" s="1"/>
  <c r="AQ35" i="18" a="1"/>
  <c r="AQ35" i="18" s="1"/>
  <c r="AP35" i="18" a="1"/>
  <c r="AP35" i="18" s="1"/>
  <c r="AO35" i="18" a="1"/>
  <c r="AO35" i="18" s="1"/>
  <c r="AN35" i="18" a="1"/>
  <c r="AN35" i="18" s="1"/>
  <c r="AM35" i="18" a="1"/>
  <c r="AM35" i="18" s="1"/>
  <c r="AL35" i="18" a="1"/>
  <c r="AL35" i="18" s="1"/>
  <c r="AK35" i="18" a="1"/>
  <c r="AK35" i="18" s="1"/>
  <c r="AJ35" i="18" a="1"/>
  <c r="AJ35" i="18" s="1"/>
  <c r="AI35" i="18" a="1"/>
  <c r="AI35" i="18" s="1"/>
  <c r="AH35" i="18" a="1"/>
  <c r="AH35" i="18" s="1"/>
  <c r="AG35" i="18" a="1"/>
  <c r="AG35" i="18" s="1"/>
  <c r="BB27" i="18" a="1"/>
  <c r="BB27" i="18" s="1"/>
  <c r="BA27" i="18" a="1"/>
  <c r="BA27" i="18" s="1"/>
  <c r="AZ27" i="18" a="1"/>
  <c r="AZ27" i="18" s="1"/>
  <c r="AY27" i="18" a="1"/>
  <c r="AY27" i="18" s="1"/>
  <c r="AX27" i="18" a="1"/>
  <c r="AX27" i="18" s="1"/>
  <c r="AW27" i="18" a="1"/>
  <c r="AW27" i="18" s="1"/>
  <c r="AV27" i="18" a="1"/>
  <c r="AV27" i="18" s="1"/>
  <c r="AU27" i="18" a="1"/>
  <c r="AU27" i="18" s="1"/>
  <c r="AT27" i="18" a="1"/>
  <c r="AT27" i="18" s="1"/>
  <c r="AS27" i="18" a="1"/>
  <c r="AS27" i="18" s="1"/>
  <c r="AR27" i="18" a="1"/>
  <c r="AR27" i="18" s="1"/>
  <c r="AQ27" i="18" a="1"/>
  <c r="AQ27" i="18" s="1"/>
  <c r="AP27" i="18" a="1"/>
  <c r="AP27" i="18" s="1"/>
  <c r="AO27" i="18" a="1"/>
  <c r="AO27" i="18" s="1"/>
  <c r="AN27" i="18" a="1"/>
  <c r="AN27" i="18" s="1"/>
  <c r="AM27" i="18" a="1"/>
  <c r="AM27" i="18" s="1"/>
  <c r="AL27" i="18" a="1"/>
  <c r="AL27" i="18" s="1"/>
  <c r="AK27" i="18" a="1"/>
  <c r="AK27" i="18" s="1"/>
  <c r="AJ27" i="18" a="1"/>
  <c r="AJ27" i="18" s="1"/>
  <c r="AI27" i="18" a="1"/>
  <c r="AI27" i="18" s="1"/>
  <c r="AH27" i="18" a="1"/>
  <c r="AH27" i="18" s="1"/>
  <c r="AG27" i="18" a="1"/>
  <c r="AG27" i="18" s="1"/>
  <c r="BB26" i="18" a="1"/>
  <c r="BB26" i="18" s="1"/>
  <c r="BA26" i="18" a="1"/>
  <c r="BA26" i="18" s="1"/>
  <c r="AZ26" i="18" a="1"/>
  <c r="AZ26" i="18" s="1"/>
  <c r="AY26" i="18" a="1"/>
  <c r="AY26" i="18" s="1"/>
  <c r="AX26" i="18" a="1"/>
  <c r="AX26" i="18" s="1"/>
  <c r="AW26" i="18" a="1"/>
  <c r="AW26" i="18" s="1"/>
  <c r="AV26" i="18" a="1"/>
  <c r="AV26" i="18" s="1"/>
  <c r="AU26" i="18" a="1"/>
  <c r="AU26" i="18" s="1"/>
  <c r="AT26" i="18" a="1"/>
  <c r="AT26" i="18" s="1"/>
  <c r="AS26" i="18" a="1"/>
  <c r="AS26" i="18" s="1"/>
  <c r="AR26" i="18" a="1"/>
  <c r="AR26" i="18" s="1"/>
  <c r="AQ26" i="18" a="1"/>
  <c r="AQ26" i="18" s="1"/>
  <c r="AP26" i="18" a="1"/>
  <c r="AP26" i="18" s="1"/>
  <c r="AO26" i="18" a="1"/>
  <c r="AO26" i="18" s="1"/>
  <c r="AN26" i="18" a="1"/>
  <c r="AN26" i="18" s="1"/>
  <c r="AM26" i="18" a="1"/>
  <c r="AM26" i="18" s="1"/>
  <c r="AL26" i="18" a="1"/>
  <c r="AL26" i="18" s="1"/>
  <c r="AK26" i="18" a="1"/>
  <c r="AK26" i="18" s="1"/>
  <c r="AJ26" i="18" a="1"/>
  <c r="AJ26" i="18" s="1"/>
  <c r="AI26" i="18" a="1"/>
  <c r="AI26" i="18" s="1"/>
  <c r="AH26" i="18" a="1"/>
  <c r="AH26" i="18" s="1"/>
  <c r="AG26" i="18" a="1"/>
  <c r="AG26" i="18" s="1"/>
  <c r="BB25" i="18" a="1"/>
  <c r="BB25" i="18" s="1"/>
  <c r="BA25" i="18" a="1"/>
  <c r="BA25" i="18" s="1"/>
  <c r="AZ25" i="18" a="1"/>
  <c r="AZ25" i="18" s="1"/>
  <c r="AY25" i="18" a="1"/>
  <c r="AY25" i="18" s="1"/>
  <c r="AX25" i="18" a="1"/>
  <c r="AX25" i="18" s="1"/>
  <c r="AW25" i="18" a="1"/>
  <c r="AW25" i="18" s="1"/>
  <c r="AV25" i="18" a="1"/>
  <c r="AV25" i="18" s="1"/>
  <c r="AU25" i="18" a="1"/>
  <c r="AU25" i="18" s="1"/>
  <c r="AT25" i="18" a="1"/>
  <c r="AT25" i="18" s="1"/>
  <c r="AS25" i="18" a="1"/>
  <c r="AS25" i="18" s="1"/>
  <c r="AR25" i="18" a="1"/>
  <c r="AR25" i="18" s="1"/>
  <c r="AQ25" i="18" a="1"/>
  <c r="AQ25" i="18" s="1"/>
  <c r="AP25" i="18" a="1"/>
  <c r="AP25" i="18" s="1"/>
  <c r="AO25" i="18" a="1"/>
  <c r="AO25" i="18" s="1"/>
  <c r="AN25" i="18" a="1"/>
  <c r="AN25" i="18" s="1"/>
  <c r="AM25" i="18" a="1"/>
  <c r="AM25" i="18" s="1"/>
  <c r="AL25" i="18" a="1"/>
  <c r="AL25" i="18" s="1"/>
  <c r="AK25" i="18" a="1"/>
  <c r="AK25" i="18" s="1"/>
  <c r="AJ25" i="18" a="1"/>
  <c r="AJ25" i="18" s="1"/>
  <c r="AI25" i="18" a="1"/>
  <c r="AI25" i="18" s="1"/>
  <c r="AH25" i="18" a="1"/>
  <c r="AH25" i="18" s="1"/>
  <c r="AG25" i="18" a="1"/>
  <c r="AG25" i="18" s="1"/>
  <c r="BB17" i="18" a="1"/>
  <c r="BB17" i="18" s="1"/>
  <c r="BA17" i="18" a="1"/>
  <c r="BA17" i="18" s="1"/>
  <c r="AZ17" i="18" a="1"/>
  <c r="AZ17" i="18" s="1"/>
  <c r="AY17" i="18" a="1"/>
  <c r="AY17" i="18" s="1"/>
  <c r="AX17" i="18" a="1"/>
  <c r="AX17" i="18" s="1"/>
  <c r="AW17" i="18" a="1"/>
  <c r="AW17" i="18" s="1"/>
  <c r="AV17" i="18" a="1"/>
  <c r="AV17" i="18" s="1"/>
  <c r="AU17" i="18" a="1"/>
  <c r="AU17" i="18" s="1"/>
  <c r="AT17" i="18" a="1"/>
  <c r="AT17" i="18" s="1"/>
  <c r="AS17" i="18" a="1"/>
  <c r="AS17" i="18" s="1"/>
  <c r="AR17" i="18" a="1"/>
  <c r="AR17" i="18" s="1"/>
  <c r="AQ17" i="18" a="1"/>
  <c r="AQ17" i="18" s="1"/>
  <c r="AP17" i="18" a="1"/>
  <c r="AP17" i="18" s="1"/>
  <c r="AO17" i="18" a="1"/>
  <c r="AO17" i="18" s="1"/>
  <c r="AN17" i="18" a="1"/>
  <c r="AN17" i="18" s="1"/>
  <c r="AM17" i="18" a="1"/>
  <c r="AM17" i="18" s="1"/>
  <c r="AL17" i="18" a="1"/>
  <c r="AL17" i="18" s="1"/>
  <c r="AK17" i="18" a="1"/>
  <c r="AK17" i="18" s="1"/>
  <c r="AJ17" i="18" a="1"/>
  <c r="AJ17" i="18" s="1"/>
  <c r="AI17" i="18" a="1"/>
  <c r="AI17" i="18" s="1"/>
  <c r="AH17" i="18" a="1"/>
  <c r="AH17" i="18" s="1"/>
  <c r="AG17" i="18" a="1"/>
  <c r="AG17" i="18" s="1"/>
  <c r="BB16" i="18" a="1"/>
  <c r="BB16" i="18" s="1"/>
  <c r="BA16" i="18" a="1"/>
  <c r="BA16" i="18" s="1"/>
  <c r="AZ16" i="18" a="1"/>
  <c r="AZ16" i="18" s="1"/>
  <c r="AY16" i="18" a="1"/>
  <c r="AY16" i="18" s="1"/>
  <c r="AX16" i="18" a="1"/>
  <c r="AX16" i="18" s="1"/>
  <c r="AW16" i="18" a="1"/>
  <c r="AW16" i="18" s="1"/>
  <c r="AV16" i="18" a="1"/>
  <c r="AV16" i="18" s="1"/>
  <c r="AU16" i="18" a="1"/>
  <c r="AU16" i="18" s="1"/>
  <c r="AT16" i="18" a="1"/>
  <c r="AT16" i="18" s="1"/>
  <c r="AS16" i="18" a="1"/>
  <c r="AS16" i="18" s="1"/>
  <c r="AR16" i="18" a="1"/>
  <c r="AR16" i="18" s="1"/>
  <c r="AQ16" i="18" a="1"/>
  <c r="AQ16" i="18" s="1"/>
  <c r="AP16" i="18" a="1"/>
  <c r="AP16" i="18" s="1"/>
  <c r="AO16" i="18" a="1"/>
  <c r="AO16" i="18" s="1"/>
  <c r="AN16" i="18" a="1"/>
  <c r="AN16" i="18" s="1"/>
  <c r="AM16" i="18" a="1"/>
  <c r="AM16" i="18" s="1"/>
  <c r="AL16" i="18" a="1"/>
  <c r="AL16" i="18" s="1"/>
  <c r="AK16" i="18" a="1"/>
  <c r="AK16" i="18" s="1"/>
  <c r="AJ16" i="18" a="1"/>
  <c r="AJ16" i="18" s="1"/>
  <c r="AI16" i="18" a="1"/>
  <c r="AI16" i="18" s="1"/>
  <c r="AH16" i="18" a="1"/>
  <c r="AH16" i="18" s="1"/>
  <c r="AG16" i="18" a="1"/>
  <c r="AG16" i="18" s="1"/>
  <c r="BB15" i="18" a="1"/>
  <c r="BB15" i="18" s="1"/>
  <c r="BA15" i="18" a="1"/>
  <c r="BA15" i="18" s="1"/>
  <c r="AZ15" i="18" a="1"/>
  <c r="AZ15" i="18" s="1"/>
  <c r="AY15" i="18" a="1"/>
  <c r="AY15" i="18" s="1"/>
  <c r="AX15" i="18" a="1"/>
  <c r="AX15" i="18" s="1"/>
  <c r="AW15" i="18" a="1"/>
  <c r="AW15" i="18" s="1"/>
  <c r="AV15" i="18" a="1"/>
  <c r="AV15" i="18" s="1"/>
  <c r="AU15" i="18" a="1"/>
  <c r="AU15" i="18" s="1"/>
  <c r="AT15" i="18" a="1"/>
  <c r="AT15" i="18" s="1"/>
  <c r="AS15" i="18" a="1"/>
  <c r="AS15" i="18" s="1"/>
  <c r="AR15" i="18" a="1"/>
  <c r="AR15" i="18" s="1"/>
  <c r="AQ15" i="18" a="1"/>
  <c r="AQ15" i="18" s="1"/>
  <c r="AP15" i="18" a="1"/>
  <c r="AP15" i="18" s="1"/>
  <c r="AO15" i="18" a="1"/>
  <c r="AO15" i="18" s="1"/>
  <c r="AN15" i="18" a="1"/>
  <c r="AN15" i="18" s="1"/>
  <c r="AM15" i="18" a="1"/>
  <c r="AM15" i="18" s="1"/>
  <c r="AL15" i="18" a="1"/>
  <c r="AL15" i="18" s="1"/>
  <c r="AK15" i="18" a="1"/>
  <c r="AK15" i="18" s="1"/>
  <c r="AJ15" i="18" a="1"/>
  <c r="AJ15" i="18" s="1"/>
  <c r="AI15" i="18" a="1"/>
  <c r="AI15" i="18" s="1"/>
  <c r="AH15" i="18" a="1"/>
  <c r="AH15" i="18" s="1"/>
  <c r="AG15" i="18" a="1"/>
  <c r="AG15" i="18" s="1"/>
  <c r="BB7" i="18" a="1"/>
  <c r="BB7" i="18" s="1"/>
  <c r="BA7" i="18" a="1"/>
  <c r="BA7" i="18" s="1"/>
  <c r="AZ7" i="18" a="1"/>
  <c r="AZ7" i="18" s="1"/>
  <c r="AY7" i="18" a="1"/>
  <c r="AY7" i="18" s="1"/>
  <c r="AX7" i="18" a="1"/>
  <c r="AX7" i="18" s="1"/>
  <c r="AW7" i="18" a="1"/>
  <c r="AW7" i="18" s="1"/>
  <c r="AV7" i="18" a="1"/>
  <c r="AV7" i="18" s="1"/>
  <c r="AU7" i="18" a="1"/>
  <c r="AU7" i="18" s="1"/>
  <c r="AT7" i="18" a="1"/>
  <c r="AT7" i="18" s="1"/>
  <c r="AS7" i="18" a="1"/>
  <c r="AS7" i="18" s="1"/>
  <c r="AR7" i="18" a="1"/>
  <c r="AR7" i="18" s="1"/>
  <c r="AQ7" i="18" a="1"/>
  <c r="AQ7" i="18" s="1"/>
  <c r="AP7" i="18" a="1"/>
  <c r="AP7" i="18" s="1"/>
  <c r="AO7" i="18" a="1"/>
  <c r="AO7" i="18" s="1"/>
  <c r="AN7" i="18" a="1"/>
  <c r="AN7" i="18" s="1"/>
  <c r="AM7" i="18" a="1"/>
  <c r="AM7" i="18" s="1"/>
  <c r="AL7" i="18" a="1"/>
  <c r="AL7" i="18" s="1"/>
  <c r="AK7" i="18" a="1"/>
  <c r="AK7" i="18" s="1"/>
  <c r="AJ7" i="18" a="1"/>
  <c r="AJ7" i="18" s="1"/>
  <c r="AI7" i="18" a="1"/>
  <c r="AI7" i="18" s="1"/>
  <c r="AH7" i="18" a="1"/>
  <c r="AH7" i="18" s="1"/>
  <c r="AG7" i="18" a="1"/>
  <c r="AG7" i="18" s="1"/>
  <c r="BB6" i="18" a="1"/>
  <c r="BB6" i="18" s="1"/>
  <c r="BA6" i="18" a="1"/>
  <c r="BA6" i="18" s="1"/>
  <c r="AZ6" i="18" a="1"/>
  <c r="AZ6" i="18" s="1"/>
  <c r="AY6" i="18" a="1"/>
  <c r="AY6" i="18" s="1"/>
  <c r="AX6" i="18" a="1"/>
  <c r="AX6" i="18" s="1"/>
  <c r="AW6" i="18" a="1"/>
  <c r="AW6" i="18" s="1"/>
  <c r="AV6" i="18" a="1"/>
  <c r="AV6" i="18" s="1"/>
  <c r="AU6" i="18" a="1"/>
  <c r="AU6" i="18" s="1"/>
  <c r="AT6" i="18" a="1"/>
  <c r="AT6" i="18" s="1"/>
  <c r="AS6" i="18" a="1"/>
  <c r="AS6" i="18" s="1"/>
  <c r="AR6" i="18" a="1"/>
  <c r="AR6" i="18" s="1"/>
  <c r="AQ6" i="18" a="1"/>
  <c r="AQ6" i="18" s="1"/>
  <c r="AP6" i="18" a="1"/>
  <c r="AP6" i="18" s="1"/>
  <c r="AO6" i="18" a="1"/>
  <c r="AO6" i="18" s="1"/>
  <c r="AN6" i="18" a="1"/>
  <c r="AN6" i="18" s="1"/>
  <c r="AM6" i="18" a="1"/>
  <c r="AM6" i="18" s="1"/>
  <c r="AL6" i="18" a="1"/>
  <c r="AL6" i="18" s="1"/>
  <c r="AK6" i="18" a="1"/>
  <c r="AK6" i="18" s="1"/>
  <c r="AJ6" i="18" a="1"/>
  <c r="AJ6" i="18" s="1"/>
  <c r="AI6" i="18" a="1"/>
  <c r="AI6" i="18" s="1"/>
  <c r="AH6" i="18" a="1"/>
  <c r="AH6" i="18" s="1"/>
  <c r="AG6" i="18" a="1"/>
  <c r="AG6" i="18" s="1"/>
  <c r="BB5" i="18" a="1"/>
  <c r="BB5" i="18" s="1"/>
  <c r="BA5" i="18" a="1"/>
  <c r="BA5" i="18" s="1"/>
  <c r="AZ5" i="18" a="1"/>
  <c r="AZ5" i="18" s="1"/>
  <c r="AY5" i="18" a="1"/>
  <c r="AY5" i="18" s="1"/>
  <c r="AX5" i="18" a="1"/>
  <c r="AX5" i="18" s="1"/>
  <c r="AW5" i="18" a="1"/>
  <c r="AW5" i="18" s="1"/>
  <c r="AV5" i="18" a="1"/>
  <c r="AV5" i="18" s="1"/>
  <c r="AU5" i="18" a="1"/>
  <c r="AU5" i="18" s="1"/>
  <c r="AT5" i="18" a="1"/>
  <c r="AT5" i="18" s="1"/>
  <c r="AS5" i="18" a="1"/>
  <c r="AS5" i="18" s="1"/>
  <c r="AR5" i="18" a="1"/>
  <c r="AR5" i="18" s="1"/>
  <c r="AQ5" i="18" a="1"/>
  <c r="AQ5" i="18" s="1"/>
  <c r="AP5" i="18" a="1"/>
  <c r="AP5" i="18" s="1"/>
  <c r="AO5" i="18" a="1"/>
  <c r="AO5" i="18" s="1"/>
  <c r="AN5" i="18" a="1"/>
  <c r="AN5" i="18" s="1"/>
  <c r="AM5" i="18" a="1"/>
  <c r="AM5" i="18" s="1"/>
  <c r="AL5" i="18" a="1"/>
  <c r="AL5" i="18" s="1"/>
  <c r="AK5" i="18" a="1"/>
  <c r="AK5" i="18" s="1"/>
  <c r="AJ5" i="18" a="1"/>
  <c r="AJ5" i="18" s="1"/>
  <c r="AI5" i="18" a="1"/>
  <c r="AI5" i="18" s="1"/>
  <c r="AH5" i="18" a="1"/>
  <c r="AH5" i="18" s="1"/>
  <c r="AG5" i="18" a="1"/>
  <c r="AG5" i="18" s="1"/>
  <c r="AH195" i="16" a="1"/>
  <c r="AH195" i="16" s="1"/>
  <c r="AI195" i="16" a="1"/>
  <c r="AI195" i="16" s="1"/>
  <c r="AJ195" i="16" a="1"/>
  <c r="AJ195" i="16" s="1"/>
  <c r="AK195" i="16" a="1"/>
  <c r="AK195" i="16" s="1"/>
  <c r="AL195" i="16" a="1"/>
  <c r="AL195" i="16" s="1"/>
  <c r="AM195" i="16" a="1"/>
  <c r="AM195" i="16" s="1"/>
  <c r="AN195" i="16" a="1"/>
  <c r="AN195" i="16" s="1"/>
  <c r="AO195" i="16" a="1"/>
  <c r="AO195" i="16" s="1"/>
  <c r="AP195" i="16" a="1"/>
  <c r="AP195" i="16" s="1"/>
  <c r="AQ195" i="16" a="1"/>
  <c r="AQ195" i="16" s="1"/>
  <c r="AR195" i="16" a="1"/>
  <c r="AR195" i="16" s="1"/>
  <c r="AS195" i="16" a="1"/>
  <c r="AS195" i="16" s="1"/>
  <c r="AT195" i="16" a="1"/>
  <c r="AT195" i="16" s="1"/>
  <c r="AU195" i="16" a="1"/>
  <c r="AU195" i="16" s="1"/>
  <c r="AV195" i="16" a="1"/>
  <c r="AV195" i="16" s="1"/>
  <c r="AW195" i="16" a="1"/>
  <c r="AW195" i="16" s="1"/>
  <c r="AX195" i="16" a="1"/>
  <c r="AX195" i="16" s="1"/>
  <c r="AY195" i="16" a="1"/>
  <c r="AY195" i="16" s="1"/>
  <c r="AZ195" i="16" a="1"/>
  <c r="AZ195" i="16" s="1"/>
  <c r="BA195" i="16" a="1"/>
  <c r="BA195" i="16" s="1"/>
  <c r="BB195" i="16" a="1"/>
  <c r="BB195" i="16" s="1"/>
  <c r="AH196" i="16" a="1"/>
  <c r="AH196" i="16" s="1"/>
  <c r="AI196" i="16" a="1"/>
  <c r="AI196" i="16" s="1"/>
  <c r="AJ196" i="16" a="1"/>
  <c r="AJ196" i="16" s="1"/>
  <c r="AK196" i="16" a="1"/>
  <c r="AK196" i="16" s="1"/>
  <c r="AL196" i="16" a="1"/>
  <c r="AL196" i="16" s="1"/>
  <c r="AM196" i="16" a="1"/>
  <c r="AM196" i="16" s="1"/>
  <c r="AN196" i="16" a="1"/>
  <c r="AN196" i="16" s="1"/>
  <c r="AO196" i="16" a="1"/>
  <c r="AO196" i="16" s="1"/>
  <c r="AP196" i="16" a="1"/>
  <c r="AP196" i="16" s="1"/>
  <c r="AQ196" i="16" a="1"/>
  <c r="AQ196" i="16" s="1"/>
  <c r="AR196" i="16" a="1"/>
  <c r="AR196" i="16" s="1"/>
  <c r="AS196" i="16" a="1"/>
  <c r="AS196" i="16" s="1"/>
  <c r="AT196" i="16" a="1"/>
  <c r="AT196" i="16" s="1"/>
  <c r="AU196" i="16" a="1"/>
  <c r="AU196" i="16" s="1"/>
  <c r="AV196" i="16" a="1"/>
  <c r="AV196" i="16" s="1"/>
  <c r="AW196" i="16" a="1"/>
  <c r="AW196" i="16" s="1"/>
  <c r="AX196" i="16" a="1"/>
  <c r="AX196" i="16" s="1"/>
  <c r="AY196" i="16" a="1"/>
  <c r="AY196" i="16" s="1"/>
  <c r="AZ196" i="16" a="1"/>
  <c r="AZ196" i="16" s="1"/>
  <c r="BA196" i="16" a="1"/>
  <c r="BA196" i="16" s="1"/>
  <c r="BB196" i="16" a="1"/>
  <c r="BB196" i="16" s="1"/>
  <c r="AH197" i="16" a="1"/>
  <c r="AH197" i="16" s="1"/>
  <c r="AI197" i="16" a="1"/>
  <c r="AI197" i="16" s="1"/>
  <c r="AJ197" i="16" a="1"/>
  <c r="AJ197" i="16" s="1"/>
  <c r="AK197" i="16" a="1"/>
  <c r="AK197" i="16" s="1"/>
  <c r="AL197" i="16" a="1"/>
  <c r="AL197" i="16" s="1"/>
  <c r="AM197" i="16" a="1"/>
  <c r="AM197" i="16" s="1"/>
  <c r="AN197" i="16" a="1"/>
  <c r="AN197" i="16" s="1"/>
  <c r="AO197" i="16" a="1"/>
  <c r="AO197" i="16" s="1"/>
  <c r="AP197" i="16" a="1"/>
  <c r="AP197" i="16" s="1"/>
  <c r="AQ197" i="16" a="1"/>
  <c r="AQ197" i="16" s="1"/>
  <c r="AR197" i="16" a="1"/>
  <c r="AR197" i="16" s="1"/>
  <c r="AS197" i="16" a="1"/>
  <c r="AS197" i="16" s="1"/>
  <c r="AT197" i="16" a="1"/>
  <c r="AT197" i="16" s="1"/>
  <c r="AU197" i="16" a="1"/>
  <c r="AU197" i="16" s="1"/>
  <c r="AV197" i="16" a="1"/>
  <c r="AV197" i="16" s="1"/>
  <c r="AW197" i="16" a="1"/>
  <c r="AW197" i="16" s="1"/>
  <c r="AX197" i="16" a="1"/>
  <c r="AX197" i="16" s="1"/>
  <c r="AY197" i="16" a="1"/>
  <c r="AY197" i="16" s="1"/>
  <c r="AZ197" i="16" a="1"/>
  <c r="AZ197" i="16" s="1"/>
  <c r="BA197" i="16" a="1"/>
  <c r="BA197" i="16" s="1"/>
  <c r="BB197" i="16" a="1"/>
  <c r="BB197" i="16" s="1"/>
  <c r="AH198" i="16" a="1"/>
  <c r="AH198" i="16" s="1"/>
  <c r="AI198" i="16" a="1"/>
  <c r="AI198" i="16" s="1"/>
  <c r="AJ198" i="16" a="1"/>
  <c r="AJ198" i="16" s="1"/>
  <c r="AK198" i="16" a="1"/>
  <c r="AK198" i="16" s="1"/>
  <c r="AL198" i="16" a="1"/>
  <c r="AL198" i="16" s="1"/>
  <c r="AM198" i="16" a="1"/>
  <c r="AM198" i="16" s="1"/>
  <c r="AN198" i="16" a="1"/>
  <c r="AN198" i="16" s="1"/>
  <c r="AO198" i="16" a="1"/>
  <c r="AO198" i="16" s="1"/>
  <c r="AP198" i="16" a="1"/>
  <c r="AP198" i="16" s="1"/>
  <c r="AQ198" i="16" a="1"/>
  <c r="AQ198" i="16" s="1"/>
  <c r="AR198" i="16" a="1"/>
  <c r="AR198" i="16" s="1"/>
  <c r="AS198" i="16" a="1"/>
  <c r="AS198" i="16" s="1"/>
  <c r="AT198" i="16" a="1"/>
  <c r="AT198" i="16" s="1"/>
  <c r="AU198" i="16" a="1"/>
  <c r="AU198" i="16" s="1"/>
  <c r="AV198" i="16" a="1"/>
  <c r="AV198" i="16" s="1"/>
  <c r="AW198" i="16" a="1"/>
  <c r="AW198" i="16" s="1"/>
  <c r="AX198" i="16" a="1"/>
  <c r="AX198" i="16" s="1"/>
  <c r="AY198" i="16" a="1"/>
  <c r="AY198" i="16" s="1"/>
  <c r="AZ198" i="16" a="1"/>
  <c r="AZ198" i="16" s="1"/>
  <c r="BA198" i="16" a="1"/>
  <c r="BA198" i="16" s="1"/>
  <c r="BB198" i="16" a="1"/>
  <c r="BB198" i="16" s="1"/>
  <c r="AG196" i="16" a="1"/>
  <c r="AG196" i="16" s="1"/>
  <c r="AG197" i="16" a="1"/>
  <c r="AG197" i="16" s="1"/>
  <c r="AG198" i="16" a="1"/>
  <c r="AG198" i="16" s="1"/>
  <c r="AG195" i="16" a="1"/>
  <c r="AG195" i="16" s="1"/>
  <c r="AH185" i="16" a="1"/>
  <c r="AH185" i="16" s="1"/>
  <c r="AI185" i="16" a="1"/>
  <c r="AI185" i="16" s="1"/>
  <c r="AJ185" i="16" a="1"/>
  <c r="AJ185" i="16" s="1"/>
  <c r="AK185" i="16" a="1"/>
  <c r="AK185" i="16" s="1"/>
  <c r="AL185" i="16" a="1"/>
  <c r="AL185" i="16" s="1"/>
  <c r="AM185" i="16" a="1"/>
  <c r="AM185" i="16" s="1"/>
  <c r="AN185" i="16" a="1"/>
  <c r="AN185" i="16" s="1"/>
  <c r="AO185" i="16" a="1"/>
  <c r="AO185" i="16" s="1"/>
  <c r="AP185" i="16" a="1"/>
  <c r="AP185" i="16" s="1"/>
  <c r="AQ185" i="16" a="1"/>
  <c r="AQ185" i="16" s="1"/>
  <c r="AR185" i="16" a="1"/>
  <c r="AR185" i="16" s="1"/>
  <c r="AS185" i="16" a="1"/>
  <c r="AS185" i="16" s="1"/>
  <c r="AT185" i="16" a="1"/>
  <c r="AT185" i="16" s="1"/>
  <c r="AU185" i="16" a="1"/>
  <c r="AU185" i="16" s="1"/>
  <c r="AV185" i="16" a="1"/>
  <c r="AV185" i="16" s="1"/>
  <c r="AW185" i="16" a="1"/>
  <c r="AW185" i="16" s="1"/>
  <c r="AX185" i="16" a="1"/>
  <c r="AX185" i="16" s="1"/>
  <c r="AY185" i="16" a="1"/>
  <c r="AY185" i="16" s="1"/>
  <c r="AZ185" i="16" a="1"/>
  <c r="AZ185" i="16" s="1"/>
  <c r="BA185" i="16" a="1"/>
  <c r="BA185" i="16" s="1"/>
  <c r="BB185" i="16" a="1"/>
  <c r="BB185" i="16" s="1"/>
  <c r="AH186" i="16" a="1"/>
  <c r="AH186" i="16" s="1"/>
  <c r="AI186" i="16" a="1"/>
  <c r="AI186" i="16" s="1"/>
  <c r="AJ186" i="16" a="1"/>
  <c r="AJ186" i="16" s="1"/>
  <c r="AK186" i="16" a="1"/>
  <c r="AK186" i="16" s="1"/>
  <c r="AL186" i="16" a="1"/>
  <c r="AL186" i="16" s="1"/>
  <c r="AM186" i="16" a="1"/>
  <c r="AM186" i="16" s="1"/>
  <c r="AN186" i="16" a="1"/>
  <c r="AN186" i="16" s="1"/>
  <c r="AO186" i="16" a="1"/>
  <c r="AO186" i="16" s="1"/>
  <c r="AP186" i="16" a="1"/>
  <c r="AP186" i="16" s="1"/>
  <c r="AQ186" i="16" a="1"/>
  <c r="AQ186" i="16" s="1"/>
  <c r="AR186" i="16" a="1"/>
  <c r="AR186" i="16" s="1"/>
  <c r="AS186" i="16" a="1"/>
  <c r="AS186" i="16" s="1"/>
  <c r="AT186" i="16" a="1"/>
  <c r="AT186" i="16" s="1"/>
  <c r="AU186" i="16" a="1"/>
  <c r="AU186" i="16" s="1"/>
  <c r="AV186" i="16" a="1"/>
  <c r="AV186" i="16" s="1"/>
  <c r="AW186" i="16" a="1"/>
  <c r="AW186" i="16" s="1"/>
  <c r="AX186" i="16" a="1"/>
  <c r="AX186" i="16" s="1"/>
  <c r="AY186" i="16" a="1"/>
  <c r="AY186" i="16" s="1"/>
  <c r="AZ186" i="16" a="1"/>
  <c r="AZ186" i="16" s="1"/>
  <c r="BA186" i="16" a="1"/>
  <c r="BA186" i="16" s="1"/>
  <c r="BB186" i="16" a="1"/>
  <c r="BB186" i="16" s="1"/>
  <c r="AH187" i="16" a="1"/>
  <c r="AH187" i="16" s="1"/>
  <c r="AI187" i="16" a="1"/>
  <c r="AI187" i="16" s="1"/>
  <c r="AJ187" i="16" a="1"/>
  <c r="AJ187" i="16" s="1"/>
  <c r="AK187" i="16" a="1"/>
  <c r="AK187" i="16" s="1"/>
  <c r="AL187" i="16" a="1"/>
  <c r="AL187" i="16" s="1"/>
  <c r="AM187" i="16" a="1"/>
  <c r="AM187" i="16" s="1"/>
  <c r="AN187" i="16" a="1"/>
  <c r="AN187" i="16" s="1"/>
  <c r="AO187" i="16" a="1"/>
  <c r="AO187" i="16" s="1"/>
  <c r="AP187" i="16" a="1"/>
  <c r="AP187" i="16" s="1"/>
  <c r="AQ187" i="16" a="1"/>
  <c r="AQ187" i="16" s="1"/>
  <c r="AR187" i="16" a="1"/>
  <c r="AR187" i="16" s="1"/>
  <c r="AS187" i="16" a="1"/>
  <c r="AS187" i="16" s="1"/>
  <c r="AT187" i="16" a="1"/>
  <c r="AT187" i="16" s="1"/>
  <c r="AU187" i="16" a="1"/>
  <c r="AU187" i="16" s="1"/>
  <c r="AV187" i="16" a="1"/>
  <c r="AV187" i="16" s="1"/>
  <c r="AW187" i="16" a="1"/>
  <c r="AW187" i="16" s="1"/>
  <c r="AX187" i="16" a="1"/>
  <c r="AX187" i="16" s="1"/>
  <c r="AY187" i="16" a="1"/>
  <c r="AY187" i="16" s="1"/>
  <c r="AZ187" i="16" a="1"/>
  <c r="AZ187" i="16" s="1"/>
  <c r="BA187" i="16" a="1"/>
  <c r="BA187" i="16"/>
  <c r="BB187" i="16" a="1"/>
  <c r="BB187" i="16" s="1"/>
  <c r="AG186" i="16" a="1"/>
  <c r="AG186" i="16" s="1"/>
  <c r="AG187" i="16" a="1"/>
  <c r="AG187" i="16" s="1"/>
  <c r="AG185" i="16" a="1"/>
  <c r="AG185" i="16" s="1"/>
  <c r="BB177" i="16" a="1"/>
  <c r="BB177" i="16" s="1"/>
  <c r="BA177" i="16" a="1"/>
  <c r="BA177" i="16" s="1"/>
  <c r="AZ177" i="16" a="1"/>
  <c r="AZ177" i="16" s="1"/>
  <c r="AY177" i="16" a="1"/>
  <c r="AY177" i="16" s="1"/>
  <c r="AX177" i="16" a="1"/>
  <c r="AX177" i="16" s="1"/>
  <c r="AW177" i="16" a="1"/>
  <c r="AW177" i="16" s="1"/>
  <c r="AV177" i="16" a="1"/>
  <c r="AV177" i="16" s="1"/>
  <c r="AU177" i="16" a="1"/>
  <c r="AU177" i="16" s="1"/>
  <c r="AT177" i="16" a="1"/>
  <c r="AT177" i="16" s="1"/>
  <c r="AS177" i="16" a="1"/>
  <c r="AS177" i="16" s="1"/>
  <c r="AR177" i="16" a="1"/>
  <c r="AR177" i="16" s="1"/>
  <c r="AQ177" i="16" a="1"/>
  <c r="AQ177" i="16" s="1"/>
  <c r="AP177" i="16" a="1"/>
  <c r="AP177" i="16" s="1"/>
  <c r="AO177" i="16" a="1"/>
  <c r="AO177" i="16" s="1"/>
  <c r="AN177" i="16" a="1"/>
  <c r="AN177" i="16" s="1"/>
  <c r="AM177" i="16" a="1"/>
  <c r="AM177" i="16" s="1"/>
  <c r="AL177" i="16" a="1"/>
  <c r="AL177" i="16" s="1"/>
  <c r="AK177" i="16" a="1"/>
  <c r="AK177" i="16" s="1"/>
  <c r="AJ177" i="16" a="1"/>
  <c r="AJ177" i="16" s="1"/>
  <c r="AI177" i="16" a="1"/>
  <c r="AI177" i="16" s="1"/>
  <c r="AH177" i="16" a="1"/>
  <c r="AH177" i="16" s="1"/>
  <c r="AG177" i="16" a="1"/>
  <c r="AG177" i="16" s="1"/>
  <c r="BB176" i="16" a="1"/>
  <c r="BB176" i="16" s="1"/>
  <c r="BA176" i="16" a="1"/>
  <c r="BA176" i="16" s="1"/>
  <c r="AZ176" i="16" a="1"/>
  <c r="AZ176" i="16" s="1"/>
  <c r="AY176" i="16" a="1"/>
  <c r="AY176" i="16" s="1"/>
  <c r="AX176" i="16" a="1"/>
  <c r="AX176" i="16" s="1"/>
  <c r="AW176" i="16" a="1"/>
  <c r="AW176" i="16" s="1"/>
  <c r="AV176" i="16" a="1"/>
  <c r="AV176" i="16" s="1"/>
  <c r="AU176" i="16" a="1"/>
  <c r="AU176" i="16" s="1"/>
  <c r="AT176" i="16" a="1"/>
  <c r="AT176" i="16" s="1"/>
  <c r="AS176" i="16" a="1"/>
  <c r="AS176" i="16" s="1"/>
  <c r="AR176" i="16" a="1"/>
  <c r="AR176" i="16" s="1"/>
  <c r="AQ176" i="16" a="1"/>
  <c r="AQ176" i="16" s="1"/>
  <c r="AP176" i="16" a="1"/>
  <c r="AP176" i="16" s="1"/>
  <c r="AO176" i="16" a="1"/>
  <c r="AO176" i="16" s="1"/>
  <c r="AN176" i="16" a="1"/>
  <c r="AN176" i="16" s="1"/>
  <c r="AM176" i="16" a="1"/>
  <c r="AM176" i="16" s="1"/>
  <c r="AL176" i="16" a="1"/>
  <c r="AL176" i="16" s="1"/>
  <c r="AK176" i="16" a="1"/>
  <c r="AK176" i="16" s="1"/>
  <c r="AJ176" i="16" a="1"/>
  <c r="AJ176" i="16" s="1"/>
  <c r="AI176" i="16" a="1"/>
  <c r="AI176" i="16" s="1"/>
  <c r="AH176" i="16" a="1"/>
  <c r="AH176" i="16" s="1"/>
  <c r="AG176" i="16" a="1"/>
  <c r="AG176" i="16" s="1"/>
  <c r="BB175" i="16" a="1"/>
  <c r="BB175" i="16" s="1"/>
  <c r="BA175" i="16" a="1"/>
  <c r="BA175" i="16" s="1"/>
  <c r="AZ175" i="16" a="1"/>
  <c r="AZ175" i="16" s="1"/>
  <c r="AY175" i="16" a="1"/>
  <c r="AY175" i="16" s="1"/>
  <c r="AX175" i="16" a="1"/>
  <c r="AX175" i="16" s="1"/>
  <c r="AW175" i="16" a="1"/>
  <c r="AW175" i="16" s="1"/>
  <c r="AV175" i="16" a="1"/>
  <c r="AV175" i="16" s="1"/>
  <c r="AU175" i="16" a="1"/>
  <c r="AU175" i="16" s="1"/>
  <c r="AT175" i="16" a="1"/>
  <c r="AT175" i="16" s="1"/>
  <c r="AS175" i="16" a="1"/>
  <c r="AS175" i="16" s="1"/>
  <c r="AR175" i="16" a="1"/>
  <c r="AR175" i="16" s="1"/>
  <c r="AQ175" i="16" a="1"/>
  <c r="AQ175" i="16" s="1"/>
  <c r="AP175" i="16" a="1"/>
  <c r="AP175" i="16" s="1"/>
  <c r="AO175" i="16" a="1"/>
  <c r="AO175" i="16" s="1"/>
  <c r="AN175" i="16" a="1"/>
  <c r="AN175" i="16" s="1"/>
  <c r="AM175" i="16" a="1"/>
  <c r="AM175" i="16" s="1"/>
  <c r="AL175" i="16" a="1"/>
  <c r="AL175" i="16" s="1"/>
  <c r="AK175" i="16" a="1"/>
  <c r="AK175" i="16" s="1"/>
  <c r="AJ175" i="16" a="1"/>
  <c r="AJ175" i="16" s="1"/>
  <c r="AI175" i="16" a="1"/>
  <c r="AI175" i="16" s="1"/>
  <c r="AH175" i="16" a="1"/>
  <c r="AH175" i="16" s="1"/>
  <c r="AG175" i="16" a="1"/>
  <c r="AG175" i="16" s="1"/>
  <c r="BB174" i="16" a="1"/>
  <c r="BB174" i="16" s="1"/>
  <c r="BA174" i="16" a="1"/>
  <c r="BA174" i="16" s="1"/>
  <c r="AZ174" i="16" a="1"/>
  <c r="AZ174" i="16" s="1"/>
  <c r="AY174" i="16" a="1"/>
  <c r="AY174" i="16" s="1"/>
  <c r="AX174" i="16" a="1"/>
  <c r="AX174" i="16" s="1"/>
  <c r="AW174" i="16" a="1"/>
  <c r="AW174" i="16" s="1"/>
  <c r="AV174" i="16" a="1"/>
  <c r="AV174" i="16" s="1"/>
  <c r="AU174" i="16" a="1"/>
  <c r="AU174" i="16" s="1"/>
  <c r="AT174" i="16" a="1"/>
  <c r="AT174" i="16" s="1"/>
  <c r="AS174" i="16" a="1"/>
  <c r="AS174" i="16" s="1"/>
  <c r="AR174" i="16" a="1"/>
  <c r="AR174" i="16" s="1"/>
  <c r="AQ174" i="16" a="1"/>
  <c r="AQ174" i="16" s="1"/>
  <c r="AP174" i="16" a="1"/>
  <c r="AP174" i="16" s="1"/>
  <c r="AO174" i="16" a="1"/>
  <c r="AO174" i="16" s="1"/>
  <c r="AN174" i="16" a="1"/>
  <c r="AN174" i="16" s="1"/>
  <c r="AM174" i="16" a="1"/>
  <c r="AM174" i="16" s="1"/>
  <c r="AL174" i="16" a="1"/>
  <c r="AL174" i="16" s="1"/>
  <c r="AK174" i="16" a="1"/>
  <c r="AK174" i="16" s="1"/>
  <c r="AJ174" i="16" a="1"/>
  <c r="AJ174" i="16" s="1"/>
  <c r="AI174" i="16" a="1"/>
  <c r="AI174" i="16" s="1"/>
  <c r="AH174" i="16" a="1"/>
  <c r="AH174" i="16" s="1"/>
  <c r="AG174" i="16" a="1"/>
  <c r="AG174" i="16" s="1"/>
  <c r="BB173" i="16" a="1"/>
  <c r="BB173" i="16" s="1"/>
  <c r="BA173" i="16" a="1"/>
  <c r="BA173" i="16" s="1"/>
  <c r="AZ173" i="16" a="1"/>
  <c r="AZ173" i="16" s="1"/>
  <c r="AY173" i="16" a="1"/>
  <c r="AY173" i="16" s="1"/>
  <c r="AX173" i="16" a="1"/>
  <c r="AX173" i="16" s="1"/>
  <c r="AW173" i="16" a="1"/>
  <c r="AW173" i="16" s="1"/>
  <c r="AV173" i="16" a="1"/>
  <c r="AV173" i="16" s="1"/>
  <c r="AU173" i="16" a="1"/>
  <c r="AU173" i="16" s="1"/>
  <c r="AT173" i="16" a="1"/>
  <c r="AT173" i="16" s="1"/>
  <c r="AS173" i="16" a="1"/>
  <c r="AS173" i="16" s="1"/>
  <c r="AR173" i="16" a="1"/>
  <c r="AR173" i="16" s="1"/>
  <c r="AQ173" i="16" a="1"/>
  <c r="AQ173" i="16" s="1"/>
  <c r="AP173" i="16" a="1"/>
  <c r="AP173" i="16" s="1"/>
  <c r="AO173" i="16" a="1"/>
  <c r="AO173" i="16" s="1"/>
  <c r="AN173" i="16" a="1"/>
  <c r="AN173" i="16" s="1"/>
  <c r="AM173" i="16" a="1"/>
  <c r="AM173" i="16" s="1"/>
  <c r="AL173" i="16" a="1"/>
  <c r="AL173" i="16" s="1"/>
  <c r="AK173" i="16" a="1"/>
  <c r="AK173" i="16" s="1"/>
  <c r="AJ173" i="16" a="1"/>
  <c r="AJ173" i="16" s="1"/>
  <c r="AI173" i="16" a="1"/>
  <c r="AI173" i="16" s="1"/>
  <c r="AH173" i="16" a="1"/>
  <c r="AH173" i="16" s="1"/>
  <c r="AG173" i="16" a="1"/>
  <c r="AG173" i="16" s="1"/>
  <c r="BB165" i="16" a="1"/>
  <c r="BB165" i="16" s="1"/>
  <c r="BA165" i="16" a="1"/>
  <c r="BA165" i="16" s="1"/>
  <c r="AZ165" i="16" a="1"/>
  <c r="AZ165" i="16" s="1"/>
  <c r="AY165" i="16" a="1"/>
  <c r="AY165" i="16" s="1"/>
  <c r="AX165" i="16" a="1"/>
  <c r="AX165" i="16" s="1"/>
  <c r="AW165" i="16" a="1"/>
  <c r="AW165" i="16" s="1"/>
  <c r="AV165" i="16" a="1"/>
  <c r="AV165" i="16" s="1"/>
  <c r="AU165" i="16" a="1"/>
  <c r="AU165" i="16" s="1"/>
  <c r="AT165" i="16" a="1"/>
  <c r="AT165" i="16" s="1"/>
  <c r="AS165" i="16" a="1"/>
  <c r="AS165" i="16" s="1"/>
  <c r="AR165" i="16" a="1"/>
  <c r="AR165" i="16" s="1"/>
  <c r="AQ165" i="16" a="1"/>
  <c r="AQ165" i="16" s="1"/>
  <c r="AP165" i="16" a="1"/>
  <c r="AP165" i="16" s="1"/>
  <c r="AO165" i="16" a="1"/>
  <c r="AO165" i="16" s="1"/>
  <c r="AN165" i="16" a="1"/>
  <c r="AN165" i="16" s="1"/>
  <c r="AM165" i="16" a="1"/>
  <c r="AM165" i="16" s="1"/>
  <c r="AL165" i="16" a="1"/>
  <c r="AL165" i="16" s="1"/>
  <c r="AK165" i="16" a="1"/>
  <c r="AK165" i="16" s="1"/>
  <c r="AJ165" i="16" a="1"/>
  <c r="AJ165" i="16" s="1"/>
  <c r="AI165" i="16" a="1"/>
  <c r="AI165" i="16" s="1"/>
  <c r="AH165" i="16" a="1"/>
  <c r="AH165" i="16" s="1"/>
  <c r="AG165" i="16" a="1"/>
  <c r="AG165" i="16" s="1"/>
  <c r="BB164" i="16" a="1"/>
  <c r="BB164" i="16" s="1"/>
  <c r="BA164" i="16" a="1"/>
  <c r="BA164" i="16" s="1"/>
  <c r="AZ164" i="16" a="1"/>
  <c r="AZ164" i="16" s="1"/>
  <c r="AY164" i="16" a="1"/>
  <c r="AY164" i="16" s="1"/>
  <c r="AX164" i="16" a="1"/>
  <c r="AX164" i="16" s="1"/>
  <c r="AW164" i="16" a="1"/>
  <c r="AW164" i="16" s="1"/>
  <c r="AV164" i="16" a="1"/>
  <c r="AV164" i="16" s="1"/>
  <c r="AU164" i="16" a="1"/>
  <c r="AU164" i="16" s="1"/>
  <c r="AT164" i="16" a="1"/>
  <c r="AT164" i="16" s="1"/>
  <c r="AS164" i="16" a="1"/>
  <c r="AS164" i="16" s="1"/>
  <c r="AR164" i="16" a="1"/>
  <c r="AR164" i="16" s="1"/>
  <c r="AQ164" i="16" a="1"/>
  <c r="AQ164" i="16" s="1"/>
  <c r="AP164" i="16" a="1"/>
  <c r="AP164" i="16" s="1"/>
  <c r="AO164" i="16" a="1"/>
  <c r="AO164" i="16" s="1"/>
  <c r="AN164" i="16" a="1"/>
  <c r="AN164" i="16" s="1"/>
  <c r="AM164" i="16" a="1"/>
  <c r="AM164" i="16" s="1"/>
  <c r="AL164" i="16" a="1"/>
  <c r="AL164" i="16" s="1"/>
  <c r="AK164" i="16" a="1"/>
  <c r="AK164" i="16" s="1"/>
  <c r="AJ164" i="16" a="1"/>
  <c r="AJ164" i="16" s="1"/>
  <c r="AI164" i="16" a="1"/>
  <c r="AI164" i="16" s="1"/>
  <c r="AH164" i="16" a="1"/>
  <c r="AH164" i="16" s="1"/>
  <c r="AG164" i="16" a="1"/>
  <c r="AG164" i="16" s="1"/>
  <c r="BB163" i="16" a="1"/>
  <c r="BB163" i="16" s="1"/>
  <c r="BA163" i="16" a="1"/>
  <c r="BA163" i="16" s="1"/>
  <c r="AZ163" i="16" a="1"/>
  <c r="AZ163" i="16" s="1"/>
  <c r="AY163" i="16" a="1"/>
  <c r="AY163" i="16" s="1"/>
  <c r="AX163" i="16" a="1"/>
  <c r="AX163" i="16" s="1"/>
  <c r="AW163" i="16" a="1"/>
  <c r="AW163" i="16" s="1"/>
  <c r="AV163" i="16" a="1"/>
  <c r="AV163" i="16" s="1"/>
  <c r="AU163" i="16" a="1"/>
  <c r="AU163" i="16" s="1"/>
  <c r="AT163" i="16" a="1"/>
  <c r="AT163" i="16" s="1"/>
  <c r="AS163" i="16" a="1"/>
  <c r="AS163" i="16" s="1"/>
  <c r="AR163" i="16" a="1"/>
  <c r="AR163" i="16" s="1"/>
  <c r="AQ163" i="16" a="1"/>
  <c r="AQ163" i="16" s="1"/>
  <c r="AP163" i="16" a="1"/>
  <c r="AP163" i="16" s="1"/>
  <c r="AO163" i="16" a="1"/>
  <c r="AO163" i="16" s="1"/>
  <c r="AN163" i="16" a="1"/>
  <c r="AN163" i="16" s="1"/>
  <c r="AM163" i="16" a="1"/>
  <c r="AM163" i="16" s="1"/>
  <c r="AL163" i="16" a="1"/>
  <c r="AL163" i="16" s="1"/>
  <c r="AK163" i="16" a="1"/>
  <c r="AK163" i="16" s="1"/>
  <c r="AJ163" i="16" a="1"/>
  <c r="AJ163" i="16" s="1"/>
  <c r="AI163" i="16" a="1"/>
  <c r="AI163" i="16" s="1"/>
  <c r="AH163" i="16" a="1"/>
  <c r="AH163" i="16" s="1"/>
  <c r="AG163" i="16" a="1"/>
  <c r="AG163" i="16" s="1"/>
  <c r="BB162" i="16" a="1"/>
  <c r="BB162" i="16" s="1"/>
  <c r="BA162" i="16" a="1"/>
  <c r="BA162" i="16" s="1"/>
  <c r="AZ162" i="16" a="1"/>
  <c r="AZ162" i="16" s="1"/>
  <c r="AY162" i="16" a="1"/>
  <c r="AY162" i="16" s="1"/>
  <c r="AX162" i="16" a="1"/>
  <c r="AX162" i="16" s="1"/>
  <c r="AW162" i="16" a="1"/>
  <c r="AW162" i="16" s="1"/>
  <c r="AV162" i="16" a="1"/>
  <c r="AV162" i="16" s="1"/>
  <c r="AU162" i="16" a="1"/>
  <c r="AU162" i="16" s="1"/>
  <c r="AT162" i="16" a="1"/>
  <c r="AT162" i="16" s="1"/>
  <c r="AS162" i="16" a="1"/>
  <c r="AS162" i="16" s="1"/>
  <c r="AR162" i="16" a="1"/>
  <c r="AR162" i="16" s="1"/>
  <c r="AQ162" i="16" a="1"/>
  <c r="AQ162" i="16" s="1"/>
  <c r="AP162" i="16" a="1"/>
  <c r="AP162" i="16" s="1"/>
  <c r="AO162" i="16" a="1"/>
  <c r="AO162" i="16" s="1"/>
  <c r="AN162" i="16" a="1"/>
  <c r="AN162" i="16" s="1"/>
  <c r="AM162" i="16" a="1"/>
  <c r="AM162" i="16" s="1"/>
  <c r="AL162" i="16" a="1"/>
  <c r="AL162" i="16" s="1"/>
  <c r="AK162" i="16" a="1"/>
  <c r="AK162" i="16" s="1"/>
  <c r="AJ162" i="16" a="1"/>
  <c r="AJ162" i="16" s="1"/>
  <c r="AI162" i="16" a="1"/>
  <c r="AI162" i="16" s="1"/>
  <c r="AH162" i="16" a="1"/>
  <c r="AH162" i="16" s="1"/>
  <c r="AG162" i="16" a="1"/>
  <c r="AG162" i="16" s="1"/>
  <c r="BB161" i="16" a="1"/>
  <c r="BB161" i="16" s="1"/>
  <c r="BA161" i="16" a="1"/>
  <c r="BA161" i="16" s="1"/>
  <c r="AZ161" i="16" a="1"/>
  <c r="AZ161" i="16" s="1"/>
  <c r="AY161" i="16" a="1"/>
  <c r="AY161" i="16" s="1"/>
  <c r="AX161" i="16" a="1"/>
  <c r="AX161" i="16" s="1"/>
  <c r="AW161" i="16" a="1"/>
  <c r="AW161" i="16" s="1"/>
  <c r="AV161" i="16" a="1"/>
  <c r="AV161" i="16" s="1"/>
  <c r="AU161" i="16" a="1"/>
  <c r="AU161" i="16" s="1"/>
  <c r="AT161" i="16" a="1"/>
  <c r="AT161" i="16" s="1"/>
  <c r="AS161" i="16" a="1"/>
  <c r="AS161" i="16" s="1"/>
  <c r="AR161" i="16" a="1"/>
  <c r="AR161" i="16" s="1"/>
  <c r="AQ161" i="16" a="1"/>
  <c r="AQ161" i="16" s="1"/>
  <c r="AP161" i="16" a="1"/>
  <c r="AP161" i="16" s="1"/>
  <c r="AO161" i="16" a="1"/>
  <c r="AO161" i="16" s="1"/>
  <c r="AN161" i="16" a="1"/>
  <c r="AN161" i="16" s="1"/>
  <c r="AM161" i="16" a="1"/>
  <c r="AM161" i="16" s="1"/>
  <c r="AL161" i="16" a="1"/>
  <c r="AL161" i="16" s="1"/>
  <c r="AK161" i="16" a="1"/>
  <c r="AK161" i="16" s="1"/>
  <c r="AJ161" i="16" a="1"/>
  <c r="AJ161" i="16" s="1"/>
  <c r="AI161" i="16" a="1"/>
  <c r="AI161" i="16" s="1"/>
  <c r="AH161" i="16" a="1"/>
  <c r="AH161" i="16" s="1"/>
  <c r="AG161" i="16" a="1"/>
  <c r="AG161" i="16" s="1"/>
  <c r="BB153" i="16" a="1"/>
  <c r="BB153" i="16" s="1"/>
  <c r="BA153" i="16" a="1"/>
  <c r="BA153" i="16" s="1"/>
  <c r="AZ153" i="16" a="1"/>
  <c r="AZ153" i="16" s="1"/>
  <c r="AY153" i="16" a="1"/>
  <c r="AY153" i="16" s="1"/>
  <c r="AX153" i="16" a="1"/>
  <c r="AX153" i="16" s="1"/>
  <c r="AW153" i="16" a="1"/>
  <c r="AW153" i="16" s="1"/>
  <c r="AV153" i="16" a="1"/>
  <c r="AV153" i="16" s="1"/>
  <c r="AU153" i="16" a="1"/>
  <c r="AU153" i="16" s="1"/>
  <c r="AT153" i="16" a="1"/>
  <c r="AT153" i="16" s="1"/>
  <c r="AS153" i="16" a="1"/>
  <c r="AS153" i="16" s="1"/>
  <c r="AR153" i="16" a="1"/>
  <c r="AR153" i="16" s="1"/>
  <c r="AQ153" i="16" a="1"/>
  <c r="AQ153" i="16" s="1"/>
  <c r="AP153" i="16" a="1"/>
  <c r="AP153" i="16" s="1"/>
  <c r="AO153" i="16" a="1"/>
  <c r="AO153" i="16" s="1"/>
  <c r="AN153" i="16" a="1"/>
  <c r="AN153" i="16" s="1"/>
  <c r="AM153" i="16" a="1"/>
  <c r="AM153" i="16" s="1"/>
  <c r="AL153" i="16" a="1"/>
  <c r="AL153" i="16" s="1"/>
  <c r="AK153" i="16" a="1"/>
  <c r="AK153" i="16" s="1"/>
  <c r="AJ153" i="16" a="1"/>
  <c r="AJ153" i="16" s="1"/>
  <c r="AI153" i="16" a="1"/>
  <c r="AI153" i="16" s="1"/>
  <c r="AH153" i="16" a="1"/>
  <c r="AH153" i="16" s="1"/>
  <c r="AG153" i="16" a="1"/>
  <c r="AG153" i="16" s="1"/>
  <c r="BB152" i="16" a="1"/>
  <c r="BB152" i="16" s="1"/>
  <c r="BA152" i="16" a="1"/>
  <c r="BA152" i="16" s="1"/>
  <c r="AZ152" i="16" a="1"/>
  <c r="AZ152" i="16" s="1"/>
  <c r="AY152" i="16" a="1"/>
  <c r="AY152" i="16" s="1"/>
  <c r="AX152" i="16" a="1"/>
  <c r="AX152" i="16" s="1"/>
  <c r="AW152" i="16" a="1"/>
  <c r="AW152" i="16" s="1"/>
  <c r="AV152" i="16" a="1"/>
  <c r="AV152" i="16" s="1"/>
  <c r="AU152" i="16" a="1"/>
  <c r="AU152" i="16" s="1"/>
  <c r="AT152" i="16" a="1"/>
  <c r="AT152" i="16" s="1"/>
  <c r="AS152" i="16" a="1"/>
  <c r="AS152" i="16" s="1"/>
  <c r="AR152" i="16" a="1"/>
  <c r="AR152" i="16" s="1"/>
  <c r="AQ152" i="16" a="1"/>
  <c r="AQ152" i="16" s="1"/>
  <c r="AP152" i="16" a="1"/>
  <c r="AP152" i="16" s="1"/>
  <c r="AO152" i="16" a="1"/>
  <c r="AO152" i="16" s="1"/>
  <c r="AN152" i="16" a="1"/>
  <c r="AN152" i="16" s="1"/>
  <c r="AM152" i="16" a="1"/>
  <c r="AM152" i="16" s="1"/>
  <c r="AL152" i="16" a="1"/>
  <c r="AL152" i="16" s="1"/>
  <c r="AK152" i="16" a="1"/>
  <c r="AK152" i="16" s="1"/>
  <c r="AJ152" i="16" a="1"/>
  <c r="AJ152" i="16" s="1"/>
  <c r="AI152" i="16" a="1"/>
  <c r="AI152" i="16" s="1"/>
  <c r="AH152" i="16" a="1"/>
  <c r="AH152" i="16" s="1"/>
  <c r="AG152" i="16" a="1"/>
  <c r="AG152" i="16" s="1"/>
  <c r="BB151" i="16" a="1"/>
  <c r="BB151" i="16" s="1"/>
  <c r="BA151" i="16" a="1"/>
  <c r="BA151" i="16" s="1"/>
  <c r="AZ151" i="16" a="1"/>
  <c r="AZ151" i="16" s="1"/>
  <c r="AY151" i="16" a="1"/>
  <c r="AY151" i="16" s="1"/>
  <c r="AX151" i="16" a="1"/>
  <c r="AX151" i="16" s="1"/>
  <c r="AW151" i="16" a="1"/>
  <c r="AW151" i="16" s="1"/>
  <c r="AV151" i="16" a="1"/>
  <c r="AV151" i="16" s="1"/>
  <c r="AU151" i="16" a="1"/>
  <c r="AU151" i="16" s="1"/>
  <c r="AT151" i="16" a="1"/>
  <c r="AT151" i="16" s="1"/>
  <c r="AS151" i="16" a="1"/>
  <c r="AS151" i="16" s="1"/>
  <c r="AR151" i="16" a="1"/>
  <c r="AR151" i="16" s="1"/>
  <c r="AQ151" i="16" a="1"/>
  <c r="AQ151" i="16" s="1"/>
  <c r="AP151" i="16" a="1"/>
  <c r="AP151" i="16" s="1"/>
  <c r="AO151" i="16" a="1"/>
  <c r="AO151" i="16" s="1"/>
  <c r="AN151" i="16" a="1"/>
  <c r="AN151" i="16" s="1"/>
  <c r="AM151" i="16" a="1"/>
  <c r="AM151" i="16" s="1"/>
  <c r="AL151" i="16" a="1"/>
  <c r="AL151" i="16" s="1"/>
  <c r="AK151" i="16" a="1"/>
  <c r="AK151" i="16" s="1"/>
  <c r="AJ151" i="16" a="1"/>
  <c r="AJ151" i="16" s="1"/>
  <c r="AI151" i="16" a="1"/>
  <c r="AI151" i="16" s="1"/>
  <c r="AH151" i="16" a="1"/>
  <c r="AH151" i="16" s="1"/>
  <c r="AG151" i="16" a="1"/>
  <c r="AG151" i="16" s="1"/>
  <c r="BB150" i="16" a="1"/>
  <c r="BB150" i="16" s="1"/>
  <c r="BA150" i="16" a="1"/>
  <c r="BA150" i="16" s="1"/>
  <c r="AZ150" i="16" a="1"/>
  <c r="AZ150" i="16" s="1"/>
  <c r="AY150" i="16" a="1"/>
  <c r="AY150" i="16" s="1"/>
  <c r="AX150" i="16" a="1"/>
  <c r="AX150" i="16" s="1"/>
  <c r="AW150" i="16" a="1"/>
  <c r="AW150" i="16" s="1"/>
  <c r="AV150" i="16" a="1"/>
  <c r="AV150" i="16" s="1"/>
  <c r="AU150" i="16" a="1"/>
  <c r="AU150" i="16" s="1"/>
  <c r="AT150" i="16" a="1"/>
  <c r="AT150" i="16" s="1"/>
  <c r="AS150" i="16" a="1"/>
  <c r="AS150" i="16" s="1"/>
  <c r="AR150" i="16" a="1"/>
  <c r="AR150" i="16" s="1"/>
  <c r="AQ150" i="16" a="1"/>
  <c r="AQ150" i="16" s="1"/>
  <c r="AP150" i="16" a="1"/>
  <c r="AP150" i="16" s="1"/>
  <c r="AO150" i="16" a="1"/>
  <c r="AO150" i="16" s="1"/>
  <c r="AN150" i="16" a="1"/>
  <c r="AN150" i="16" s="1"/>
  <c r="AM150" i="16" a="1"/>
  <c r="AM150" i="16" s="1"/>
  <c r="AL150" i="16" a="1"/>
  <c r="AL150" i="16" s="1"/>
  <c r="AK150" i="16" a="1"/>
  <c r="AK150" i="16" s="1"/>
  <c r="AJ150" i="16" a="1"/>
  <c r="AJ150" i="16" s="1"/>
  <c r="AI150" i="16" a="1"/>
  <c r="AI150" i="16" s="1"/>
  <c r="AH150" i="16" a="1"/>
  <c r="AH150" i="16" s="1"/>
  <c r="AG150" i="16" a="1"/>
  <c r="AG150" i="16" s="1"/>
  <c r="BB149" i="16" a="1"/>
  <c r="BB149" i="16" s="1"/>
  <c r="BA149" i="16" a="1"/>
  <c r="BA149" i="16" s="1"/>
  <c r="AZ149" i="16" a="1"/>
  <c r="AZ149" i="16" s="1"/>
  <c r="AY149" i="16" a="1"/>
  <c r="AY149" i="16" s="1"/>
  <c r="AX149" i="16" a="1"/>
  <c r="AX149" i="16" s="1"/>
  <c r="AW149" i="16" a="1"/>
  <c r="AW149" i="16" s="1"/>
  <c r="AV149" i="16" a="1"/>
  <c r="AV149" i="16" s="1"/>
  <c r="AU149" i="16" a="1"/>
  <c r="AU149" i="16" s="1"/>
  <c r="AT149" i="16" a="1"/>
  <c r="AT149" i="16" s="1"/>
  <c r="AS149" i="16" a="1"/>
  <c r="AS149" i="16" s="1"/>
  <c r="AR149" i="16" a="1"/>
  <c r="AR149" i="16" s="1"/>
  <c r="AQ149" i="16" a="1"/>
  <c r="AQ149" i="16" s="1"/>
  <c r="AP149" i="16" a="1"/>
  <c r="AP149" i="16" s="1"/>
  <c r="AO149" i="16" a="1"/>
  <c r="AO149" i="16" s="1"/>
  <c r="AN149" i="16" a="1"/>
  <c r="AN149" i="16" s="1"/>
  <c r="AM149" i="16" a="1"/>
  <c r="AM149" i="16" s="1"/>
  <c r="AL149" i="16" a="1"/>
  <c r="AL149" i="16" s="1"/>
  <c r="AK149" i="16" a="1"/>
  <c r="AK149" i="16" s="1"/>
  <c r="AJ149" i="16" a="1"/>
  <c r="AJ149" i="16" s="1"/>
  <c r="AI149" i="16" a="1"/>
  <c r="AI149" i="16" s="1"/>
  <c r="AH149" i="16" a="1"/>
  <c r="AH149" i="16" s="1"/>
  <c r="AG149" i="16" a="1"/>
  <c r="AG149" i="16" s="1"/>
  <c r="BB141" i="16" a="1"/>
  <c r="BB141" i="16" s="1"/>
  <c r="BA141" i="16" a="1"/>
  <c r="BA141" i="16" s="1"/>
  <c r="AZ141" i="16" a="1"/>
  <c r="AZ141" i="16" s="1"/>
  <c r="AY141" i="16" a="1"/>
  <c r="AY141" i="16" s="1"/>
  <c r="AX141" i="16" a="1"/>
  <c r="AX141" i="16" s="1"/>
  <c r="AW141" i="16" a="1"/>
  <c r="AW141" i="16" s="1"/>
  <c r="AV141" i="16" a="1"/>
  <c r="AV141" i="16" s="1"/>
  <c r="AU141" i="16" a="1"/>
  <c r="AU141" i="16" s="1"/>
  <c r="AT141" i="16" a="1"/>
  <c r="AT141" i="16" s="1"/>
  <c r="AS141" i="16" a="1"/>
  <c r="AS141" i="16" s="1"/>
  <c r="AR141" i="16" a="1"/>
  <c r="AR141" i="16" s="1"/>
  <c r="AQ141" i="16" a="1"/>
  <c r="AQ141" i="16" s="1"/>
  <c r="AP141" i="16" a="1"/>
  <c r="AP141" i="16" s="1"/>
  <c r="AO141" i="16" a="1"/>
  <c r="AO141" i="16" s="1"/>
  <c r="AN141" i="16" a="1"/>
  <c r="AN141" i="16" s="1"/>
  <c r="AM141" i="16" a="1"/>
  <c r="AM141" i="16" s="1"/>
  <c r="AL141" i="16" a="1"/>
  <c r="AL141" i="16" s="1"/>
  <c r="AK141" i="16" a="1"/>
  <c r="AK141" i="16" s="1"/>
  <c r="AJ141" i="16" a="1"/>
  <c r="AJ141" i="16" s="1"/>
  <c r="AI141" i="16" a="1"/>
  <c r="AI141" i="16" s="1"/>
  <c r="AH141" i="16" a="1"/>
  <c r="AH141" i="16" s="1"/>
  <c r="AG141" i="16" a="1"/>
  <c r="AG141" i="16" s="1"/>
  <c r="BB140" i="16" a="1"/>
  <c r="BB140" i="16" s="1"/>
  <c r="BA140" i="16" a="1"/>
  <c r="BA140" i="16" s="1"/>
  <c r="AZ140" i="16" a="1"/>
  <c r="AZ140" i="16" s="1"/>
  <c r="AY140" i="16" a="1"/>
  <c r="AY140" i="16" s="1"/>
  <c r="AX140" i="16" a="1"/>
  <c r="AX140" i="16" s="1"/>
  <c r="AW140" i="16" a="1"/>
  <c r="AW140" i="16" s="1"/>
  <c r="AV140" i="16" a="1"/>
  <c r="AV140" i="16" s="1"/>
  <c r="AU140" i="16" a="1"/>
  <c r="AU140" i="16" s="1"/>
  <c r="AT140" i="16" a="1"/>
  <c r="AT140" i="16" s="1"/>
  <c r="AS140" i="16" a="1"/>
  <c r="AS140" i="16" s="1"/>
  <c r="AR140" i="16" a="1"/>
  <c r="AR140" i="16" s="1"/>
  <c r="AQ140" i="16" a="1"/>
  <c r="AQ140" i="16" s="1"/>
  <c r="AP140" i="16" a="1"/>
  <c r="AP140" i="16" s="1"/>
  <c r="AO140" i="16" a="1"/>
  <c r="AO140" i="16" s="1"/>
  <c r="AN140" i="16" a="1"/>
  <c r="AN140" i="16" s="1"/>
  <c r="AM140" i="16" a="1"/>
  <c r="AM140" i="16" s="1"/>
  <c r="AL140" i="16" a="1"/>
  <c r="AL140" i="16" s="1"/>
  <c r="AK140" i="16" a="1"/>
  <c r="AK140" i="16" s="1"/>
  <c r="AJ140" i="16" a="1"/>
  <c r="AJ140" i="16" s="1"/>
  <c r="AI140" i="16" a="1"/>
  <c r="AI140" i="16" s="1"/>
  <c r="AH140" i="16" a="1"/>
  <c r="AH140" i="16" s="1"/>
  <c r="AG140" i="16" a="1"/>
  <c r="AG140" i="16" s="1"/>
  <c r="BB139" i="16" a="1"/>
  <c r="BB139" i="16" s="1"/>
  <c r="BA139" i="16" a="1"/>
  <c r="BA139" i="16" s="1"/>
  <c r="AZ139" i="16" a="1"/>
  <c r="AZ139" i="16" s="1"/>
  <c r="AY139" i="16" a="1"/>
  <c r="AY139" i="16" s="1"/>
  <c r="AX139" i="16" a="1"/>
  <c r="AX139" i="16" s="1"/>
  <c r="AW139" i="16" a="1"/>
  <c r="AW139" i="16" s="1"/>
  <c r="AV139" i="16" a="1"/>
  <c r="AV139" i="16" s="1"/>
  <c r="AU139" i="16" a="1"/>
  <c r="AU139" i="16" s="1"/>
  <c r="AT139" i="16" a="1"/>
  <c r="AT139" i="16" s="1"/>
  <c r="AS139" i="16" a="1"/>
  <c r="AS139" i="16" s="1"/>
  <c r="AR139" i="16" a="1"/>
  <c r="AR139" i="16" s="1"/>
  <c r="AQ139" i="16" a="1"/>
  <c r="AQ139" i="16" s="1"/>
  <c r="AP139" i="16" a="1"/>
  <c r="AP139" i="16" s="1"/>
  <c r="AO139" i="16" a="1"/>
  <c r="AO139" i="16" s="1"/>
  <c r="AN139" i="16" a="1"/>
  <c r="AN139" i="16" s="1"/>
  <c r="AM139" i="16" a="1"/>
  <c r="AM139" i="16" s="1"/>
  <c r="AL139" i="16" a="1"/>
  <c r="AL139" i="16" s="1"/>
  <c r="AK139" i="16" a="1"/>
  <c r="AK139" i="16" s="1"/>
  <c r="AJ139" i="16" a="1"/>
  <c r="AJ139" i="16" s="1"/>
  <c r="AI139" i="16" a="1"/>
  <c r="AI139" i="16" s="1"/>
  <c r="AH139" i="16" a="1"/>
  <c r="AH139" i="16" s="1"/>
  <c r="AG139" i="16" a="1"/>
  <c r="AG139" i="16" s="1"/>
  <c r="BB138" i="16" a="1"/>
  <c r="BB138" i="16" s="1"/>
  <c r="BA138" i="16" a="1"/>
  <c r="BA138" i="16" s="1"/>
  <c r="AZ138" i="16" a="1"/>
  <c r="AZ138" i="16" s="1"/>
  <c r="AY138" i="16" a="1"/>
  <c r="AY138" i="16" s="1"/>
  <c r="AX138" i="16" a="1"/>
  <c r="AX138" i="16" s="1"/>
  <c r="AW138" i="16" a="1"/>
  <c r="AW138" i="16" s="1"/>
  <c r="AV138" i="16" a="1"/>
  <c r="AV138" i="16" s="1"/>
  <c r="AU138" i="16" a="1"/>
  <c r="AU138" i="16" s="1"/>
  <c r="AT138" i="16" a="1"/>
  <c r="AT138" i="16" s="1"/>
  <c r="AS138" i="16" a="1"/>
  <c r="AS138" i="16" s="1"/>
  <c r="AR138" i="16" a="1"/>
  <c r="AR138" i="16" s="1"/>
  <c r="AQ138" i="16" a="1"/>
  <c r="AQ138" i="16" s="1"/>
  <c r="AP138" i="16" a="1"/>
  <c r="AP138" i="16" s="1"/>
  <c r="AO138" i="16" a="1"/>
  <c r="AO138" i="16" s="1"/>
  <c r="AN138" i="16" a="1"/>
  <c r="AN138" i="16" s="1"/>
  <c r="AM138" i="16" a="1"/>
  <c r="AM138" i="16" s="1"/>
  <c r="AL138" i="16" a="1"/>
  <c r="AL138" i="16" s="1"/>
  <c r="AK138" i="16" a="1"/>
  <c r="AK138" i="16" s="1"/>
  <c r="AJ138" i="16" a="1"/>
  <c r="AJ138" i="16" s="1"/>
  <c r="AI138" i="16" a="1"/>
  <c r="AI138" i="16" s="1"/>
  <c r="AH138" i="16" a="1"/>
  <c r="AH138" i="16" s="1"/>
  <c r="AG138" i="16" a="1"/>
  <c r="AG138" i="16" s="1"/>
  <c r="BB137" i="16" a="1"/>
  <c r="BB137" i="16" s="1"/>
  <c r="BA137" i="16" a="1"/>
  <c r="BA137" i="16" s="1"/>
  <c r="AZ137" i="16" a="1"/>
  <c r="AZ137" i="16" s="1"/>
  <c r="AY137" i="16" a="1"/>
  <c r="AY137" i="16" s="1"/>
  <c r="AX137" i="16" a="1"/>
  <c r="AX137" i="16" s="1"/>
  <c r="AW137" i="16" a="1"/>
  <c r="AW137" i="16" s="1"/>
  <c r="AV137" i="16" a="1"/>
  <c r="AV137" i="16" s="1"/>
  <c r="AU137" i="16" a="1"/>
  <c r="AU137" i="16" s="1"/>
  <c r="AT137" i="16" a="1"/>
  <c r="AT137" i="16" s="1"/>
  <c r="AS137" i="16" a="1"/>
  <c r="AS137" i="16" s="1"/>
  <c r="AR137" i="16" a="1"/>
  <c r="AR137" i="16" s="1"/>
  <c r="AQ137" i="16" a="1"/>
  <c r="AQ137" i="16" s="1"/>
  <c r="AP137" i="16" a="1"/>
  <c r="AP137" i="16" s="1"/>
  <c r="AO137" i="16" a="1"/>
  <c r="AO137" i="16" s="1"/>
  <c r="AN137" i="16" a="1"/>
  <c r="AN137" i="16" s="1"/>
  <c r="AM137" i="16" a="1"/>
  <c r="AM137" i="16" s="1"/>
  <c r="AL137" i="16" a="1"/>
  <c r="AL137" i="16" s="1"/>
  <c r="AK137" i="16" a="1"/>
  <c r="AK137" i="16" s="1"/>
  <c r="AJ137" i="16" a="1"/>
  <c r="AJ137" i="16" s="1"/>
  <c r="AI137" i="16" a="1"/>
  <c r="AI137" i="16" s="1"/>
  <c r="AH137" i="16" a="1"/>
  <c r="AH137" i="16" s="1"/>
  <c r="AG137" i="16" a="1"/>
  <c r="AG137" i="16" s="1"/>
  <c r="BB129" i="16" a="1"/>
  <c r="BB129" i="16" s="1"/>
  <c r="BA129" i="16" a="1"/>
  <c r="BA129" i="16" s="1"/>
  <c r="AZ129" i="16" a="1"/>
  <c r="AZ129" i="16" s="1"/>
  <c r="AY129" i="16" a="1"/>
  <c r="AY129" i="16" s="1"/>
  <c r="AX129" i="16" a="1"/>
  <c r="AX129" i="16" s="1"/>
  <c r="AW129" i="16" a="1"/>
  <c r="AW129" i="16" s="1"/>
  <c r="AV129" i="16" a="1"/>
  <c r="AV129" i="16" s="1"/>
  <c r="AU129" i="16" a="1"/>
  <c r="AU129" i="16" s="1"/>
  <c r="AT129" i="16" a="1"/>
  <c r="AT129" i="16" s="1"/>
  <c r="AS129" i="16" a="1"/>
  <c r="AS129" i="16" s="1"/>
  <c r="AR129" i="16" a="1"/>
  <c r="AR129" i="16" s="1"/>
  <c r="AQ129" i="16" a="1"/>
  <c r="AQ129" i="16" s="1"/>
  <c r="AP129" i="16" a="1"/>
  <c r="AP129" i="16" s="1"/>
  <c r="AO129" i="16" a="1"/>
  <c r="AO129" i="16" s="1"/>
  <c r="AN129" i="16" a="1"/>
  <c r="AN129" i="16" s="1"/>
  <c r="AM129" i="16" a="1"/>
  <c r="AM129" i="16" s="1"/>
  <c r="AL129" i="16" a="1"/>
  <c r="AL129" i="16" s="1"/>
  <c r="AK129" i="16" a="1"/>
  <c r="AK129" i="16" s="1"/>
  <c r="AJ129" i="16" a="1"/>
  <c r="AJ129" i="16" s="1"/>
  <c r="AI129" i="16" a="1"/>
  <c r="AI129" i="16" s="1"/>
  <c r="AH129" i="16" a="1"/>
  <c r="AH129" i="16" s="1"/>
  <c r="AG129" i="16" a="1"/>
  <c r="AG129" i="16" s="1"/>
  <c r="BB128" i="16" a="1"/>
  <c r="BB128" i="16" s="1"/>
  <c r="BA128" i="16" a="1"/>
  <c r="BA128" i="16" s="1"/>
  <c r="AZ128" i="16" a="1"/>
  <c r="AZ128" i="16" s="1"/>
  <c r="AY128" i="16" a="1"/>
  <c r="AY128" i="16" s="1"/>
  <c r="AX128" i="16" a="1"/>
  <c r="AX128" i="16" s="1"/>
  <c r="AW128" i="16" a="1"/>
  <c r="AW128" i="16" s="1"/>
  <c r="AV128" i="16" a="1"/>
  <c r="AV128" i="16" s="1"/>
  <c r="AU128" i="16" a="1"/>
  <c r="AU128" i="16" s="1"/>
  <c r="AT128" i="16" a="1"/>
  <c r="AT128" i="16" s="1"/>
  <c r="AS128" i="16" a="1"/>
  <c r="AS128" i="16" s="1"/>
  <c r="AR128" i="16" a="1"/>
  <c r="AR128" i="16" s="1"/>
  <c r="AQ128" i="16" a="1"/>
  <c r="AQ128" i="16" s="1"/>
  <c r="AP128" i="16" a="1"/>
  <c r="AP128" i="16" s="1"/>
  <c r="AO128" i="16" a="1"/>
  <c r="AO128" i="16" s="1"/>
  <c r="AN128" i="16" a="1"/>
  <c r="AN128" i="16" s="1"/>
  <c r="AM128" i="16" a="1"/>
  <c r="AM128" i="16" s="1"/>
  <c r="AL128" i="16" a="1"/>
  <c r="AL128" i="16" s="1"/>
  <c r="AK128" i="16" a="1"/>
  <c r="AK128" i="16" s="1"/>
  <c r="AJ128" i="16" a="1"/>
  <c r="AJ128" i="16" s="1"/>
  <c r="AI128" i="16" a="1"/>
  <c r="AI128" i="16" s="1"/>
  <c r="AH128" i="16" a="1"/>
  <c r="AH128" i="16" s="1"/>
  <c r="AG128" i="16" a="1"/>
  <c r="AG128" i="16" s="1"/>
  <c r="BB127" i="16" a="1"/>
  <c r="BB127" i="16" s="1"/>
  <c r="BA127" i="16" a="1"/>
  <c r="BA127" i="16" s="1"/>
  <c r="AZ127" i="16" a="1"/>
  <c r="AZ127" i="16" s="1"/>
  <c r="AY127" i="16" a="1"/>
  <c r="AY127" i="16" s="1"/>
  <c r="AX127" i="16" a="1"/>
  <c r="AX127" i="16" s="1"/>
  <c r="AW127" i="16" a="1"/>
  <c r="AW127" i="16" s="1"/>
  <c r="AV127" i="16" a="1"/>
  <c r="AV127" i="16" s="1"/>
  <c r="AU127" i="16" a="1"/>
  <c r="AU127" i="16" s="1"/>
  <c r="AT127" i="16" a="1"/>
  <c r="AT127" i="16" s="1"/>
  <c r="AS127" i="16" a="1"/>
  <c r="AS127" i="16" s="1"/>
  <c r="AR127" i="16" a="1"/>
  <c r="AR127" i="16" s="1"/>
  <c r="AQ127" i="16" a="1"/>
  <c r="AQ127" i="16" s="1"/>
  <c r="AP127" i="16" a="1"/>
  <c r="AP127" i="16" s="1"/>
  <c r="AO127" i="16" a="1"/>
  <c r="AO127" i="16" s="1"/>
  <c r="AN127" i="16" a="1"/>
  <c r="AN127" i="16" s="1"/>
  <c r="AM127" i="16" a="1"/>
  <c r="AM127" i="16" s="1"/>
  <c r="AL127" i="16" a="1"/>
  <c r="AL127" i="16" s="1"/>
  <c r="AK127" i="16" a="1"/>
  <c r="AK127" i="16" s="1"/>
  <c r="AJ127" i="16" a="1"/>
  <c r="AJ127" i="16" s="1"/>
  <c r="AI127" i="16" a="1"/>
  <c r="AI127" i="16" s="1"/>
  <c r="AH127" i="16" a="1"/>
  <c r="AH127" i="16" s="1"/>
  <c r="AG127" i="16" a="1"/>
  <c r="AG127" i="16" s="1"/>
  <c r="BB126" i="16" a="1"/>
  <c r="BB126" i="16" s="1"/>
  <c r="BA126" i="16" a="1"/>
  <c r="BA126" i="16" s="1"/>
  <c r="AZ126" i="16" a="1"/>
  <c r="AZ126" i="16" s="1"/>
  <c r="AY126" i="16" a="1"/>
  <c r="AY126" i="16" s="1"/>
  <c r="AX126" i="16" a="1"/>
  <c r="AX126" i="16" s="1"/>
  <c r="AW126" i="16" a="1"/>
  <c r="AW126" i="16" s="1"/>
  <c r="AV126" i="16" a="1"/>
  <c r="AV126" i="16" s="1"/>
  <c r="AU126" i="16" a="1"/>
  <c r="AU126" i="16" s="1"/>
  <c r="AT126" i="16" a="1"/>
  <c r="AT126" i="16" s="1"/>
  <c r="AS126" i="16" a="1"/>
  <c r="AS126" i="16" s="1"/>
  <c r="AR126" i="16" a="1"/>
  <c r="AR126" i="16" s="1"/>
  <c r="AQ126" i="16" a="1"/>
  <c r="AQ126" i="16" s="1"/>
  <c r="AP126" i="16" a="1"/>
  <c r="AP126" i="16" s="1"/>
  <c r="AO126" i="16" a="1"/>
  <c r="AO126" i="16" s="1"/>
  <c r="AN126" i="16" a="1"/>
  <c r="AN126" i="16" s="1"/>
  <c r="AM126" i="16" a="1"/>
  <c r="AM126" i="16" s="1"/>
  <c r="AL126" i="16" a="1"/>
  <c r="AL126" i="16" s="1"/>
  <c r="AK126" i="16" a="1"/>
  <c r="AK126" i="16" s="1"/>
  <c r="AJ126" i="16" a="1"/>
  <c r="AJ126" i="16" s="1"/>
  <c r="AI126" i="16" a="1"/>
  <c r="AI126" i="16" s="1"/>
  <c r="AH126" i="16" a="1"/>
  <c r="AH126" i="16" s="1"/>
  <c r="AG126" i="16" a="1"/>
  <c r="AG126" i="16" s="1"/>
  <c r="BB125" i="16" a="1"/>
  <c r="BB125" i="16" s="1"/>
  <c r="BA125" i="16" a="1"/>
  <c r="BA125" i="16" s="1"/>
  <c r="AZ125" i="16" a="1"/>
  <c r="AZ125" i="16" s="1"/>
  <c r="AY125" i="16" a="1"/>
  <c r="AY125" i="16" s="1"/>
  <c r="AX125" i="16" a="1"/>
  <c r="AX125" i="16" s="1"/>
  <c r="AW125" i="16" a="1"/>
  <c r="AW125" i="16" s="1"/>
  <c r="AV125" i="16" a="1"/>
  <c r="AV125" i="16" s="1"/>
  <c r="AU125" i="16" a="1"/>
  <c r="AU125" i="16" s="1"/>
  <c r="AT125" i="16" a="1"/>
  <c r="AT125" i="16" s="1"/>
  <c r="AS125" i="16" a="1"/>
  <c r="AS125" i="16" s="1"/>
  <c r="AR125" i="16" a="1"/>
  <c r="AR125" i="16" s="1"/>
  <c r="AQ125" i="16" a="1"/>
  <c r="AQ125" i="16" s="1"/>
  <c r="AP125" i="16" a="1"/>
  <c r="AP125" i="16" s="1"/>
  <c r="AO125" i="16" a="1"/>
  <c r="AO125" i="16" s="1"/>
  <c r="AN125" i="16" a="1"/>
  <c r="AN125" i="16" s="1"/>
  <c r="AM125" i="16" a="1"/>
  <c r="AM125" i="16" s="1"/>
  <c r="AL125" i="16" a="1"/>
  <c r="AL125" i="16" s="1"/>
  <c r="AK125" i="16" a="1"/>
  <c r="AK125" i="16" s="1"/>
  <c r="AJ125" i="16" a="1"/>
  <c r="AJ125" i="16" s="1"/>
  <c r="AI125" i="16" a="1"/>
  <c r="AI125" i="16" s="1"/>
  <c r="AH125" i="16" a="1"/>
  <c r="AH125" i="16" s="1"/>
  <c r="AG125" i="16" a="1"/>
  <c r="AG125" i="16" s="1"/>
  <c r="BB117" i="16" a="1"/>
  <c r="BB117" i="16" s="1"/>
  <c r="BA117" i="16" a="1"/>
  <c r="BA117" i="16" s="1"/>
  <c r="AZ117" i="16" a="1"/>
  <c r="AZ117" i="16" s="1"/>
  <c r="AY117" i="16" a="1"/>
  <c r="AY117" i="16" s="1"/>
  <c r="AX117" i="16" a="1"/>
  <c r="AX117" i="16" s="1"/>
  <c r="AW117" i="16" a="1"/>
  <c r="AW117" i="16" s="1"/>
  <c r="AV117" i="16" a="1"/>
  <c r="AV117" i="16" s="1"/>
  <c r="AU117" i="16" a="1"/>
  <c r="AU117" i="16" s="1"/>
  <c r="AT117" i="16" a="1"/>
  <c r="AT117" i="16" s="1"/>
  <c r="AS117" i="16" a="1"/>
  <c r="AS117" i="16" s="1"/>
  <c r="AR117" i="16" a="1"/>
  <c r="AR117" i="16" s="1"/>
  <c r="AQ117" i="16" a="1"/>
  <c r="AQ117" i="16" s="1"/>
  <c r="AP117" i="16" a="1"/>
  <c r="AP117" i="16" s="1"/>
  <c r="AO117" i="16" a="1"/>
  <c r="AO117" i="16" s="1"/>
  <c r="AN117" i="16" a="1"/>
  <c r="AN117" i="16" s="1"/>
  <c r="AM117" i="16" a="1"/>
  <c r="AM117" i="16" s="1"/>
  <c r="AL117" i="16" a="1"/>
  <c r="AL117" i="16" s="1"/>
  <c r="AK117" i="16" a="1"/>
  <c r="AK117" i="16" s="1"/>
  <c r="AJ117" i="16" a="1"/>
  <c r="AJ117" i="16" s="1"/>
  <c r="AI117" i="16" a="1"/>
  <c r="AI117" i="16" s="1"/>
  <c r="AH117" i="16" a="1"/>
  <c r="AH117" i="16" s="1"/>
  <c r="AG117" i="16" a="1"/>
  <c r="AG117" i="16" s="1"/>
  <c r="BB116" i="16" a="1"/>
  <c r="BB116" i="16" s="1"/>
  <c r="BA116" i="16" a="1"/>
  <c r="BA116" i="16" s="1"/>
  <c r="AZ116" i="16" a="1"/>
  <c r="AZ116" i="16" s="1"/>
  <c r="AY116" i="16" a="1"/>
  <c r="AY116" i="16" s="1"/>
  <c r="AX116" i="16" a="1"/>
  <c r="AX116" i="16" s="1"/>
  <c r="AW116" i="16" a="1"/>
  <c r="AW116" i="16" s="1"/>
  <c r="AV116" i="16" a="1"/>
  <c r="AV116" i="16" s="1"/>
  <c r="AU116" i="16" a="1"/>
  <c r="AU116" i="16" s="1"/>
  <c r="AT116" i="16" a="1"/>
  <c r="AT116" i="16" s="1"/>
  <c r="AS116" i="16" a="1"/>
  <c r="AS116" i="16" s="1"/>
  <c r="AR116" i="16" a="1"/>
  <c r="AR116" i="16" s="1"/>
  <c r="AQ116" i="16" a="1"/>
  <c r="AQ116" i="16" s="1"/>
  <c r="AP116" i="16" a="1"/>
  <c r="AP116" i="16" s="1"/>
  <c r="AO116" i="16" a="1"/>
  <c r="AO116" i="16" s="1"/>
  <c r="AN116" i="16" a="1"/>
  <c r="AN116" i="16" s="1"/>
  <c r="AM116" i="16" a="1"/>
  <c r="AM116" i="16" s="1"/>
  <c r="AL116" i="16" a="1"/>
  <c r="AL116" i="16" s="1"/>
  <c r="AK116" i="16" a="1"/>
  <c r="AK116" i="16" s="1"/>
  <c r="AJ116" i="16" a="1"/>
  <c r="AJ116" i="16" s="1"/>
  <c r="AI116" i="16" a="1"/>
  <c r="AI116" i="16" s="1"/>
  <c r="AH116" i="16" a="1"/>
  <c r="AH116" i="16" s="1"/>
  <c r="AG116" i="16" a="1"/>
  <c r="AG116" i="16" s="1"/>
  <c r="BB115" i="16" a="1"/>
  <c r="BB115" i="16" s="1"/>
  <c r="BA115" i="16" a="1"/>
  <c r="BA115" i="16" s="1"/>
  <c r="AZ115" i="16" a="1"/>
  <c r="AZ115" i="16" s="1"/>
  <c r="AY115" i="16" a="1"/>
  <c r="AY115" i="16" s="1"/>
  <c r="AX115" i="16" a="1"/>
  <c r="AX115" i="16" s="1"/>
  <c r="AW115" i="16" a="1"/>
  <c r="AW115" i="16" s="1"/>
  <c r="AV115" i="16" a="1"/>
  <c r="AV115" i="16" s="1"/>
  <c r="AU115" i="16" a="1"/>
  <c r="AU115" i="16" s="1"/>
  <c r="AT115" i="16" a="1"/>
  <c r="AT115" i="16" s="1"/>
  <c r="AS115" i="16" a="1"/>
  <c r="AS115" i="16" s="1"/>
  <c r="AR115" i="16" a="1"/>
  <c r="AR115" i="16" s="1"/>
  <c r="AQ115" i="16" a="1"/>
  <c r="AQ115" i="16" s="1"/>
  <c r="AP115" i="16" a="1"/>
  <c r="AP115" i="16" s="1"/>
  <c r="AO115" i="16" a="1"/>
  <c r="AO115" i="16" s="1"/>
  <c r="AN115" i="16" a="1"/>
  <c r="AN115" i="16" s="1"/>
  <c r="AM115" i="16" a="1"/>
  <c r="AM115" i="16" s="1"/>
  <c r="AL115" i="16" a="1"/>
  <c r="AL115" i="16" s="1"/>
  <c r="AK115" i="16" a="1"/>
  <c r="AK115" i="16" s="1"/>
  <c r="AJ115" i="16" a="1"/>
  <c r="AJ115" i="16" s="1"/>
  <c r="AI115" i="16" a="1"/>
  <c r="AI115" i="16" s="1"/>
  <c r="AH115" i="16" a="1"/>
  <c r="AH115" i="16" s="1"/>
  <c r="AG115" i="16" a="1"/>
  <c r="AG115" i="16" s="1"/>
  <c r="BB114" i="16" a="1"/>
  <c r="BB114" i="16" s="1"/>
  <c r="BA114" i="16" a="1"/>
  <c r="BA114" i="16" s="1"/>
  <c r="AZ114" i="16" a="1"/>
  <c r="AZ114" i="16" s="1"/>
  <c r="AY114" i="16" a="1"/>
  <c r="AY114" i="16" s="1"/>
  <c r="AX114" i="16" a="1"/>
  <c r="AX114" i="16" s="1"/>
  <c r="AW114" i="16" a="1"/>
  <c r="AW114" i="16" s="1"/>
  <c r="AV114" i="16" a="1"/>
  <c r="AV114" i="16" s="1"/>
  <c r="AU114" i="16" a="1"/>
  <c r="AU114" i="16" s="1"/>
  <c r="AT114" i="16" a="1"/>
  <c r="AT114" i="16" s="1"/>
  <c r="AS114" i="16" a="1"/>
  <c r="AS114" i="16" s="1"/>
  <c r="AR114" i="16" a="1"/>
  <c r="AR114" i="16" s="1"/>
  <c r="AQ114" i="16" a="1"/>
  <c r="AQ114" i="16" s="1"/>
  <c r="AP114" i="16" a="1"/>
  <c r="AP114" i="16" s="1"/>
  <c r="AO114" i="16" a="1"/>
  <c r="AO114" i="16" s="1"/>
  <c r="AN114" i="16" a="1"/>
  <c r="AN114" i="16" s="1"/>
  <c r="AM114" i="16" a="1"/>
  <c r="AM114" i="16" s="1"/>
  <c r="AL114" i="16" a="1"/>
  <c r="AL114" i="16" s="1"/>
  <c r="AK114" i="16" a="1"/>
  <c r="AK114" i="16" s="1"/>
  <c r="AJ114" i="16" a="1"/>
  <c r="AJ114" i="16" s="1"/>
  <c r="AI114" i="16" a="1"/>
  <c r="AI114" i="16" s="1"/>
  <c r="AH114" i="16" a="1"/>
  <c r="AH114" i="16" s="1"/>
  <c r="AG114" i="16" a="1"/>
  <c r="AG114" i="16" s="1"/>
  <c r="BB113" i="16" a="1"/>
  <c r="BB113" i="16" s="1"/>
  <c r="BA113" i="16" a="1"/>
  <c r="BA113" i="16" s="1"/>
  <c r="AZ113" i="16" a="1"/>
  <c r="AZ113" i="16" s="1"/>
  <c r="AY113" i="16" a="1"/>
  <c r="AY113" i="16" s="1"/>
  <c r="AX113" i="16" a="1"/>
  <c r="AX113" i="16" s="1"/>
  <c r="AW113" i="16" a="1"/>
  <c r="AW113" i="16" s="1"/>
  <c r="AV113" i="16" a="1"/>
  <c r="AV113" i="16" s="1"/>
  <c r="AU113" i="16" a="1"/>
  <c r="AU113" i="16" s="1"/>
  <c r="AT113" i="16" a="1"/>
  <c r="AT113" i="16" s="1"/>
  <c r="AS113" i="16" a="1"/>
  <c r="AS113" i="16" s="1"/>
  <c r="AR113" i="16" a="1"/>
  <c r="AR113" i="16" s="1"/>
  <c r="AQ113" i="16" a="1"/>
  <c r="AQ113" i="16" s="1"/>
  <c r="AP113" i="16" a="1"/>
  <c r="AP113" i="16" s="1"/>
  <c r="AO113" i="16" a="1"/>
  <c r="AO113" i="16" s="1"/>
  <c r="AN113" i="16" a="1"/>
  <c r="AN113" i="16" s="1"/>
  <c r="AM113" i="16" a="1"/>
  <c r="AM113" i="16" s="1"/>
  <c r="AL113" i="16" a="1"/>
  <c r="AL113" i="16" s="1"/>
  <c r="AK113" i="16" a="1"/>
  <c r="AK113" i="16" s="1"/>
  <c r="AJ113" i="16" a="1"/>
  <c r="AJ113" i="16" s="1"/>
  <c r="AI113" i="16" a="1"/>
  <c r="AI113" i="16" s="1"/>
  <c r="AH113" i="16" a="1"/>
  <c r="AH113" i="16" s="1"/>
  <c r="AG113" i="16" a="1"/>
  <c r="AG113" i="16" s="1"/>
  <c r="BB105" i="16" a="1"/>
  <c r="BB105" i="16" s="1"/>
  <c r="BA105" i="16" a="1"/>
  <c r="BA105" i="16" s="1"/>
  <c r="AZ105" i="16" a="1"/>
  <c r="AZ105" i="16" s="1"/>
  <c r="AY105" i="16" a="1"/>
  <c r="AY105" i="16" s="1"/>
  <c r="AX105" i="16" a="1"/>
  <c r="AX105" i="16" s="1"/>
  <c r="AW105" i="16" a="1"/>
  <c r="AW105" i="16" s="1"/>
  <c r="AV105" i="16" a="1"/>
  <c r="AV105" i="16" s="1"/>
  <c r="AU105" i="16" a="1"/>
  <c r="AU105" i="16" s="1"/>
  <c r="AT105" i="16" a="1"/>
  <c r="AT105" i="16" s="1"/>
  <c r="AS105" i="16" a="1"/>
  <c r="AS105" i="16" s="1"/>
  <c r="AR105" i="16" a="1"/>
  <c r="AR105" i="16" s="1"/>
  <c r="AQ105" i="16" a="1"/>
  <c r="AQ105" i="16" s="1"/>
  <c r="AP105" i="16" a="1"/>
  <c r="AP105" i="16" s="1"/>
  <c r="AO105" i="16" a="1"/>
  <c r="AO105" i="16" s="1"/>
  <c r="AN105" i="16" a="1"/>
  <c r="AN105" i="16" s="1"/>
  <c r="AM105" i="16" a="1"/>
  <c r="AM105" i="16" s="1"/>
  <c r="AL105" i="16" a="1"/>
  <c r="AL105" i="16" s="1"/>
  <c r="AK105" i="16" a="1"/>
  <c r="AK105" i="16" s="1"/>
  <c r="AJ105" i="16" a="1"/>
  <c r="AJ105" i="16" s="1"/>
  <c r="AI105" i="16" a="1"/>
  <c r="AI105" i="16" s="1"/>
  <c r="AH105" i="16" a="1"/>
  <c r="AH105" i="16" s="1"/>
  <c r="AG105" i="16" a="1"/>
  <c r="AG105" i="16" s="1"/>
  <c r="BB104" i="16" a="1"/>
  <c r="BB104" i="16" s="1"/>
  <c r="BA104" i="16" a="1"/>
  <c r="BA104" i="16" s="1"/>
  <c r="AZ104" i="16" a="1"/>
  <c r="AZ104" i="16" s="1"/>
  <c r="AY104" i="16" a="1"/>
  <c r="AY104" i="16" s="1"/>
  <c r="AX104" i="16" a="1"/>
  <c r="AX104" i="16" s="1"/>
  <c r="AW104" i="16" a="1"/>
  <c r="AW104" i="16" s="1"/>
  <c r="AV104" i="16" a="1"/>
  <c r="AV104" i="16" s="1"/>
  <c r="AU104" i="16" a="1"/>
  <c r="AU104" i="16" s="1"/>
  <c r="AT104" i="16" a="1"/>
  <c r="AT104" i="16" s="1"/>
  <c r="AS104" i="16" a="1"/>
  <c r="AS104" i="16" s="1"/>
  <c r="AR104" i="16" a="1"/>
  <c r="AR104" i="16" s="1"/>
  <c r="AQ104" i="16" a="1"/>
  <c r="AQ104" i="16" s="1"/>
  <c r="AP104" i="16" a="1"/>
  <c r="AP104" i="16" s="1"/>
  <c r="AO104" i="16" a="1"/>
  <c r="AO104" i="16" s="1"/>
  <c r="AN104" i="16" a="1"/>
  <c r="AN104" i="16" s="1"/>
  <c r="AM104" i="16" a="1"/>
  <c r="AM104" i="16" s="1"/>
  <c r="AL104" i="16" a="1"/>
  <c r="AL104" i="16" s="1"/>
  <c r="AK104" i="16" a="1"/>
  <c r="AK104" i="16" s="1"/>
  <c r="AJ104" i="16" a="1"/>
  <c r="AJ104" i="16" s="1"/>
  <c r="AI104" i="16" a="1"/>
  <c r="AI104" i="16" s="1"/>
  <c r="AH104" i="16" a="1"/>
  <c r="AH104" i="16" s="1"/>
  <c r="AG104" i="16" a="1"/>
  <c r="AG104" i="16" s="1"/>
  <c r="BB103" i="16" a="1"/>
  <c r="BB103" i="16" s="1"/>
  <c r="BA103" i="16" a="1"/>
  <c r="BA103" i="16" s="1"/>
  <c r="AZ103" i="16" a="1"/>
  <c r="AZ103" i="16" s="1"/>
  <c r="AY103" i="16" a="1"/>
  <c r="AY103" i="16" s="1"/>
  <c r="AX103" i="16" a="1"/>
  <c r="AX103" i="16" s="1"/>
  <c r="AW103" i="16" a="1"/>
  <c r="AW103" i="16" s="1"/>
  <c r="AV103" i="16" a="1"/>
  <c r="AV103" i="16" s="1"/>
  <c r="AU103" i="16" a="1"/>
  <c r="AU103" i="16" s="1"/>
  <c r="AT103" i="16" a="1"/>
  <c r="AT103" i="16" s="1"/>
  <c r="AS103" i="16" a="1"/>
  <c r="AS103" i="16" s="1"/>
  <c r="AR103" i="16" a="1"/>
  <c r="AR103" i="16" s="1"/>
  <c r="AQ103" i="16" a="1"/>
  <c r="AQ103" i="16" s="1"/>
  <c r="AP103" i="16" a="1"/>
  <c r="AP103" i="16" s="1"/>
  <c r="AO103" i="16" a="1"/>
  <c r="AO103" i="16" s="1"/>
  <c r="AN103" i="16" a="1"/>
  <c r="AN103" i="16" s="1"/>
  <c r="AM103" i="16" a="1"/>
  <c r="AM103" i="16" s="1"/>
  <c r="AL103" i="16" a="1"/>
  <c r="AL103" i="16" s="1"/>
  <c r="AK103" i="16" a="1"/>
  <c r="AK103" i="16" s="1"/>
  <c r="AJ103" i="16" a="1"/>
  <c r="AJ103" i="16" s="1"/>
  <c r="AI103" i="16" a="1"/>
  <c r="AI103" i="16" s="1"/>
  <c r="AH103" i="16" a="1"/>
  <c r="AH103" i="16" s="1"/>
  <c r="AG103" i="16" a="1"/>
  <c r="AG103" i="16" s="1"/>
  <c r="BB102" i="16" a="1"/>
  <c r="BB102" i="16" s="1"/>
  <c r="BA102" i="16" a="1"/>
  <c r="BA102" i="16" s="1"/>
  <c r="AZ102" i="16" a="1"/>
  <c r="AZ102" i="16" s="1"/>
  <c r="AY102" i="16" a="1"/>
  <c r="AY102" i="16" s="1"/>
  <c r="AX102" i="16" a="1"/>
  <c r="AX102" i="16" s="1"/>
  <c r="AW102" i="16" a="1"/>
  <c r="AW102" i="16" s="1"/>
  <c r="AV102" i="16" a="1"/>
  <c r="AV102" i="16" s="1"/>
  <c r="AU102" i="16" a="1"/>
  <c r="AU102" i="16" s="1"/>
  <c r="AT102" i="16" a="1"/>
  <c r="AT102" i="16" s="1"/>
  <c r="AS102" i="16" a="1"/>
  <c r="AS102" i="16" s="1"/>
  <c r="AR102" i="16" a="1"/>
  <c r="AR102" i="16" s="1"/>
  <c r="AQ102" i="16" a="1"/>
  <c r="AQ102" i="16" s="1"/>
  <c r="AP102" i="16" a="1"/>
  <c r="AP102" i="16" s="1"/>
  <c r="AO102" i="16" a="1"/>
  <c r="AO102" i="16" s="1"/>
  <c r="AN102" i="16" a="1"/>
  <c r="AN102" i="16" s="1"/>
  <c r="AM102" i="16" a="1"/>
  <c r="AM102" i="16" s="1"/>
  <c r="AL102" i="16" a="1"/>
  <c r="AL102" i="16" s="1"/>
  <c r="AK102" i="16" a="1"/>
  <c r="AK102" i="16" s="1"/>
  <c r="AJ102" i="16" a="1"/>
  <c r="AJ102" i="16" s="1"/>
  <c r="AI102" i="16" a="1"/>
  <c r="AI102" i="16" s="1"/>
  <c r="AH102" i="16" a="1"/>
  <c r="AH102" i="16" s="1"/>
  <c r="AG102" i="16" a="1"/>
  <c r="AG102" i="16" s="1"/>
  <c r="BB101" i="16" a="1"/>
  <c r="BB101" i="16" s="1"/>
  <c r="BA101" i="16" a="1"/>
  <c r="BA101" i="16" s="1"/>
  <c r="AZ101" i="16" a="1"/>
  <c r="AZ101" i="16" s="1"/>
  <c r="AY101" i="16" a="1"/>
  <c r="AY101" i="16" s="1"/>
  <c r="AX101" i="16" a="1"/>
  <c r="AX101" i="16" s="1"/>
  <c r="AW101" i="16" a="1"/>
  <c r="AW101" i="16" s="1"/>
  <c r="AV101" i="16" a="1"/>
  <c r="AV101" i="16" s="1"/>
  <c r="AU101" i="16" a="1"/>
  <c r="AU101" i="16" s="1"/>
  <c r="AT101" i="16" a="1"/>
  <c r="AT101" i="16" s="1"/>
  <c r="AS101" i="16" a="1"/>
  <c r="AS101" i="16" s="1"/>
  <c r="AR101" i="16" a="1"/>
  <c r="AR101" i="16" s="1"/>
  <c r="AQ101" i="16" a="1"/>
  <c r="AQ101" i="16" s="1"/>
  <c r="AP101" i="16" a="1"/>
  <c r="AP101" i="16" s="1"/>
  <c r="AO101" i="16" a="1"/>
  <c r="AO101" i="16" s="1"/>
  <c r="AN101" i="16" a="1"/>
  <c r="AN101" i="16" s="1"/>
  <c r="AM101" i="16" a="1"/>
  <c r="AM101" i="16" s="1"/>
  <c r="AL101" i="16" a="1"/>
  <c r="AL101" i="16" s="1"/>
  <c r="AK101" i="16" a="1"/>
  <c r="AK101" i="16" s="1"/>
  <c r="AJ101" i="16" a="1"/>
  <c r="AJ101" i="16" s="1"/>
  <c r="AI101" i="16" a="1"/>
  <c r="AI101" i="16" s="1"/>
  <c r="AH101" i="16" a="1"/>
  <c r="AH101" i="16" s="1"/>
  <c r="AG101" i="16" a="1"/>
  <c r="AG101" i="16" s="1"/>
  <c r="BB93" i="16" a="1"/>
  <c r="BB93" i="16" s="1"/>
  <c r="BA93" i="16" a="1"/>
  <c r="BA93" i="16" s="1"/>
  <c r="AZ93" i="16" a="1"/>
  <c r="AZ93" i="16" s="1"/>
  <c r="AY93" i="16" a="1"/>
  <c r="AY93" i="16" s="1"/>
  <c r="AX93" i="16" a="1"/>
  <c r="AX93" i="16" s="1"/>
  <c r="AW93" i="16" a="1"/>
  <c r="AW93" i="16" s="1"/>
  <c r="AV93" i="16" a="1"/>
  <c r="AV93" i="16" s="1"/>
  <c r="AU93" i="16" a="1"/>
  <c r="AU93" i="16" s="1"/>
  <c r="AT93" i="16" a="1"/>
  <c r="AT93" i="16" s="1"/>
  <c r="AS93" i="16" a="1"/>
  <c r="AS93" i="16" s="1"/>
  <c r="AR93" i="16" a="1"/>
  <c r="AR93" i="16" s="1"/>
  <c r="AQ93" i="16" a="1"/>
  <c r="AQ93" i="16" s="1"/>
  <c r="AP93" i="16" a="1"/>
  <c r="AP93" i="16" s="1"/>
  <c r="AO93" i="16" a="1"/>
  <c r="AO93" i="16" s="1"/>
  <c r="AN93" i="16" a="1"/>
  <c r="AN93" i="16" s="1"/>
  <c r="AM93" i="16" a="1"/>
  <c r="AM93" i="16" s="1"/>
  <c r="AL93" i="16" a="1"/>
  <c r="AL93" i="16" s="1"/>
  <c r="AK93" i="16" a="1"/>
  <c r="AK93" i="16" s="1"/>
  <c r="AJ93" i="16" a="1"/>
  <c r="AJ93" i="16" s="1"/>
  <c r="AI93" i="16" a="1"/>
  <c r="AI93" i="16" s="1"/>
  <c r="AH93" i="16" a="1"/>
  <c r="AH93" i="16" s="1"/>
  <c r="AG93" i="16" a="1"/>
  <c r="AG93" i="16" s="1"/>
  <c r="BB92" i="16" a="1"/>
  <c r="BB92" i="16" s="1"/>
  <c r="BA92" i="16" a="1"/>
  <c r="BA92" i="16" s="1"/>
  <c r="AZ92" i="16" a="1"/>
  <c r="AZ92" i="16" s="1"/>
  <c r="AY92" i="16" a="1"/>
  <c r="AY92" i="16" s="1"/>
  <c r="AX92" i="16" a="1"/>
  <c r="AX92" i="16" s="1"/>
  <c r="AW92" i="16" a="1"/>
  <c r="AW92" i="16" s="1"/>
  <c r="AV92" i="16" a="1"/>
  <c r="AV92" i="16" s="1"/>
  <c r="AU92" i="16" a="1"/>
  <c r="AU92" i="16" s="1"/>
  <c r="AT92" i="16" a="1"/>
  <c r="AT92" i="16" s="1"/>
  <c r="AS92" i="16" a="1"/>
  <c r="AS92" i="16" s="1"/>
  <c r="AR92" i="16" a="1"/>
  <c r="AR92" i="16" s="1"/>
  <c r="AQ92" i="16" a="1"/>
  <c r="AQ92" i="16" s="1"/>
  <c r="AP92" i="16" a="1"/>
  <c r="AP92" i="16" s="1"/>
  <c r="AO92" i="16" a="1"/>
  <c r="AO92" i="16" s="1"/>
  <c r="AN92" i="16" a="1"/>
  <c r="AN92" i="16" s="1"/>
  <c r="AM92" i="16" a="1"/>
  <c r="AM92" i="16" s="1"/>
  <c r="AL92" i="16" a="1"/>
  <c r="AL92" i="16" s="1"/>
  <c r="AK92" i="16" a="1"/>
  <c r="AK92" i="16" s="1"/>
  <c r="AJ92" i="16" a="1"/>
  <c r="AJ92" i="16" s="1"/>
  <c r="AI92" i="16" a="1"/>
  <c r="AI92" i="16" s="1"/>
  <c r="AH92" i="16" a="1"/>
  <c r="AH92" i="16" s="1"/>
  <c r="AG92" i="16" a="1"/>
  <c r="AG92" i="16" s="1"/>
  <c r="BB91" i="16" a="1"/>
  <c r="BB91" i="16" s="1"/>
  <c r="BA91" i="16" a="1"/>
  <c r="BA91" i="16" s="1"/>
  <c r="AZ91" i="16" a="1"/>
  <c r="AZ91" i="16" s="1"/>
  <c r="AY91" i="16" a="1"/>
  <c r="AY91" i="16" s="1"/>
  <c r="AX91" i="16" a="1"/>
  <c r="AX91" i="16" s="1"/>
  <c r="AW91" i="16" a="1"/>
  <c r="AW91" i="16" s="1"/>
  <c r="AV91" i="16" a="1"/>
  <c r="AV91" i="16" s="1"/>
  <c r="AU91" i="16" a="1"/>
  <c r="AU91" i="16" s="1"/>
  <c r="AT91" i="16" a="1"/>
  <c r="AT91" i="16" s="1"/>
  <c r="AS91" i="16" a="1"/>
  <c r="AS91" i="16" s="1"/>
  <c r="AR91" i="16" a="1"/>
  <c r="AR91" i="16" s="1"/>
  <c r="AQ91" i="16" a="1"/>
  <c r="AQ91" i="16" s="1"/>
  <c r="AP91" i="16" a="1"/>
  <c r="AP91" i="16" s="1"/>
  <c r="AO91" i="16" a="1"/>
  <c r="AO91" i="16" s="1"/>
  <c r="AN91" i="16" a="1"/>
  <c r="AN91" i="16" s="1"/>
  <c r="AM91" i="16" a="1"/>
  <c r="AM91" i="16" s="1"/>
  <c r="AL91" i="16" a="1"/>
  <c r="AL91" i="16" s="1"/>
  <c r="AK91" i="16" a="1"/>
  <c r="AK91" i="16" s="1"/>
  <c r="AJ91" i="16" a="1"/>
  <c r="AJ91" i="16" s="1"/>
  <c r="AI91" i="16" a="1"/>
  <c r="AI91" i="16" s="1"/>
  <c r="AH91" i="16" a="1"/>
  <c r="AH91" i="16" s="1"/>
  <c r="AG91" i="16" a="1"/>
  <c r="AG91" i="16" s="1"/>
  <c r="BB90" i="16" a="1"/>
  <c r="BB90" i="16" s="1"/>
  <c r="BA90" i="16" a="1"/>
  <c r="BA90" i="16" s="1"/>
  <c r="AZ90" i="16" a="1"/>
  <c r="AZ90" i="16" s="1"/>
  <c r="AY90" i="16" a="1"/>
  <c r="AY90" i="16" s="1"/>
  <c r="AX90" i="16" a="1"/>
  <c r="AX90" i="16" s="1"/>
  <c r="AW90" i="16" a="1"/>
  <c r="AW90" i="16" s="1"/>
  <c r="AV90" i="16" a="1"/>
  <c r="AV90" i="16" s="1"/>
  <c r="AU90" i="16" a="1"/>
  <c r="AU90" i="16" s="1"/>
  <c r="AT90" i="16" a="1"/>
  <c r="AT90" i="16" s="1"/>
  <c r="AS90" i="16" a="1"/>
  <c r="AS90" i="16" s="1"/>
  <c r="AR90" i="16" a="1"/>
  <c r="AR90" i="16" s="1"/>
  <c r="AQ90" i="16" a="1"/>
  <c r="AQ90" i="16" s="1"/>
  <c r="AP90" i="16" a="1"/>
  <c r="AP90" i="16" s="1"/>
  <c r="AO90" i="16" a="1"/>
  <c r="AO90" i="16" s="1"/>
  <c r="AN90" i="16" a="1"/>
  <c r="AN90" i="16" s="1"/>
  <c r="AM90" i="16" a="1"/>
  <c r="AM90" i="16" s="1"/>
  <c r="AL90" i="16" a="1"/>
  <c r="AL90" i="16" s="1"/>
  <c r="AK90" i="16" a="1"/>
  <c r="AK90" i="16" s="1"/>
  <c r="AJ90" i="16" a="1"/>
  <c r="AJ90" i="16" s="1"/>
  <c r="AI90" i="16" a="1"/>
  <c r="AI90" i="16" s="1"/>
  <c r="AH90" i="16" a="1"/>
  <c r="AH90" i="16" s="1"/>
  <c r="AG90" i="16" a="1"/>
  <c r="AG90" i="16" s="1"/>
  <c r="BB89" i="16" a="1"/>
  <c r="BB89" i="16" s="1"/>
  <c r="BA89" i="16" a="1"/>
  <c r="BA89" i="16" s="1"/>
  <c r="AZ89" i="16" a="1"/>
  <c r="AZ89" i="16" s="1"/>
  <c r="AY89" i="16" a="1"/>
  <c r="AY89" i="16" s="1"/>
  <c r="AX89" i="16" a="1"/>
  <c r="AX89" i="16" s="1"/>
  <c r="AW89" i="16" a="1"/>
  <c r="AW89" i="16" s="1"/>
  <c r="AV89" i="16" a="1"/>
  <c r="AV89" i="16" s="1"/>
  <c r="AU89" i="16" a="1"/>
  <c r="AU89" i="16" s="1"/>
  <c r="AT89" i="16" a="1"/>
  <c r="AT89" i="16" s="1"/>
  <c r="AS89" i="16" a="1"/>
  <c r="AS89" i="16" s="1"/>
  <c r="AR89" i="16" a="1"/>
  <c r="AR89" i="16" s="1"/>
  <c r="AQ89" i="16" a="1"/>
  <c r="AQ89" i="16" s="1"/>
  <c r="AP89" i="16" a="1"/>
  <c r="AP89" i="16" s="1"/>
  <c r="AO89" i="16" a="1"/>
  <c r="AO89" i="16" s="1"/>
  <c r="AN89" i="16" a="1"/>
  <c r="AN89" i="16" s="1"/>
  <c r="AM89" i="16" a="1"/>
  <c r="AM89" i="16" s="1"/>
  <c r="AL89" i="16" a="1"/>
  <c r="AL89" i="16" s="1"/>
  <c r="AK89" i="16" a="1"/>
  <c r="AK89" i="16" s="1"/>
  <c r="AJ89" i="16" a="1"/>
  <c r="AJ89" i="16" s="1"/>
  <c r="AI89" i="16" a="1"/>
  <c r="AI89" i="16" s="1"/>
  <c r="AH89" i="16" a="1"/>
  <c r="AH89" i="16" s="1"/>
  <c r="AG89" i="16" a="1"/>
  <c r="AG89" i="16" s="1"/>
  <c r="BB81" i="16" a="1"/>
  <c r="BB81" i="16" s="1"/>
  <c r="BA81" i="16" a="1"/>
  <c r="BA81" i="16" s="1"/>
  <c r="AZ81" i="16" a="1"/>
  <c r="AZ81" i="16" s="1"/>
  <c r="AY81" i="16" a="1"/>
  <c r="AY81" i="16" s="1"/>
  <c r="AX81" i="16" a="1"/>
  <c r="AX81" i="16" s="1"/>
  <c r="AW81" i="16" a="1"/>
  <c r="AW81" i="16" s="1"/>
  <c r="AV81" i="16" a="1"/>
  <c r="AV81" i="16" s="1"/>
  <c r="AU81" i="16" a="1"/>
  <c r="AU81" i="16" s="1"/>
  <c r="AT81" i="16" a="1"/>
  <c r="AT81" i="16" s="1"/>
  <c r="AS81" i="16" a="1"/>
  <c r="AS81" i="16" s="1"/>
  <c r="AR81" i="16" a="1"/>
  <c r="AR81" i="16" s="1"/>
  <c r="AQ81" i="16" a="1"/>
  <c r="AQ81" i="16" s="1"/>
  <c r="AP81" i="16" a="1"/>
  <c r="AP81" i="16" s="1"/>
  <c r="AO81" i="16" a="1"/>
  <c r="AO81" i="16" s="1"/>
  <c r="AN81" i="16" a="1"/>
  <c r="AN81" i="16" s="1"/>
  <c r="AM81" i="16" a="1"/>
  <c r="AM81" i="16" s="1"/>
  <c r="AL81" i="16" a="1"/>
  <c r="AL81" i="16" s="1"/>
  <c r="AK81" i="16" a="1"/>
  <c r="AK81" i="16" s="1"/>
  <c r="AJ81" i="16" a="1"/>
  <c r="AJ81" i="16" s="1"/>
  <c r="AI81" i="16" a="1"/>
  <c r="AI81" i="16" s="1"/>
  <c r="AH81" i="16" a="1"/>
  <c r="AH81" i="16" s="1"/>
  <c r="AG81" i="16" a="1"/>
  <c r="AG81" i="16" s="1"/>
  <c r="BB80" i="16" a="1"/>
  <c r="BB80" i="16" s="1"/>
  <c r="BA80" i="16" a="1"/>
  <c r="BA80" i="16" s="1"/>
  <c r="AZ80" i="16" a="1"/>
  <c r="AZ80" i="16" s="1"/>
  <c r="AY80" i="16" a="1"/>
  <c r="AY80" i="16" s="1"/>
  <c r="AX80" i="16" a="1"/>
  <c r="AX80" i="16" s="1"/>
  <c r="AW80" i="16" a="1"/>
  <c r="AW80" i="16" s="1"/>
  <c r="AV80" i="16" a="1"/>
  <c r="AV80" i="16" s="1"/>
  <c r="AU80" i="16" a="1"/>
  <c r="AU80" i="16" s="1"/>
  <c r="AT80" i="16" a="1"/>
  <c r="AT80" i="16" s="1"/>
  <c r="AS80" i="16" a="1"/>
  <c r="AS80" i="16" s="1"/>
  <c r="AR80" i="16" a="1"/>
  <c r="AR80" i="16" s="1"/>
  <c r="AQ80" i="16" a="1"/>
  <c r="AQ80" i="16" s="1"/>
  <c r="AP80" i="16" a="1"/>
  <c r="AP80" i="16" s="1"/>
  <c r="AO80" i="16" a="1"/>
  <c r="AO80" i="16" s="1"/>
  <c r="AN80" i="16" a="1"/>
  <c r="AN80" i="16" s="1"/>
  <c r="AM80" i="16" a="1"/>
  <c r="AM80" i="16" s="1"/>
  <c r="AL80" i="16" a="1"/>
  <c r="AL80" i="16" s="1"/>
  <c r="AK80" i="16" a="1"/>
  <c r="AK80" i="16" s="1"/>
  <c r="AJ80" i="16" a="1"/>
  <c r="AJ80" i="16" s="1"/>
  <c r="AI80" i="16" a="1"/>
  <c r="AI80" i="16" s="1"/>
  <c r="AH80" i="16" a="1"/>
  <c r="AH80" i="16" s="1"/>
  <c r="AG80" i="16" a="1"/>
  <c r="AG80" i="16" s="1"/>
  <c r="BB79" i="16" a="1"/>
  <c r="BB79" i="16" s="1"/>
  <c r="BA79" i="16" a="1"/>
  <c r="BA79" i="16" s="1"/>
  <c r="AZ79" i="16" a="1"/>
  <c r="AZ79" i="16" s="1"/>
  <c r="AY79" i="16" a="1"/>
  <c r="AY79" i="16" s="1"/>
  <c r="AX79" i="16" a="1"/>
  <c r="AX79" i="16" s="1"/>
  <c r="AW79" i="16" a="1"/>
  <c r="AW79" i="16" s="1"/>
  <c r="AV79" i="16" a="1"/>
  <c r="AV79" i="16" s="1"/>
  <c r="AU79" i="16" a="1"/>
  <c r="AU79" i="16" s="1"/>
  <c r="AT79" i="16" a="1"/>
  <c r="AT79" i="16" s="1"/>
  <c r="AS79" i="16" a="1"/>
  <c r="AS79" i="16" s="1"/>
  <c r="AR79" i="16" a="1"/>
  <c r="AR79" i="16" s="1"/>
  <c r="AQ79" i="16" a="1"/>
  <c r="AQ79" i="16" s="1"/>
  <c r="AP79" i="16" a="1"/>
  <c r="AP79" i="16" s="1"/>
  <c r="AO79" i="16" a="1"/>
  <c r="AO79" i="16" s="1"/>
  <c r="AN79" i="16" a="1"/>
  <c r="AN79" i="16" s="1"/>
  <c r="AM79" i="16" a="1"/>
  <c r="AM79" i="16" s="1"/>
  <c r="AL79" i="16" a="1"/>
  <c r="AL79" i="16" s="1"/>
  <c r="AK79" i="16" a="1"/>
  <c r="AK79" i="16" s="1"/>
  <c r="AJ79" i="16" a="1"/>
  <c r="AJ79" i="16" s="1"/>
  <c r="AI79" i="16" a="1"/>
  <c r="AI79" i="16" s="1"/>
  <c r="AH79" i="16" a="1"/>
  <c r="AH79" i="16" s="1"/>
  <c r="AG79" i="16" a="1"/>
  <c r="AG79" i="16" s="1"/>
  <c r="BB78" i="16" a="1"/>
  <c r="BB78" i="16" s="1"/>
  <c r="BA78" i="16" a="1"/>
  <c r="BA78" i="16" s="1"/>
  <c r="AZ78" i="16" a="1"/>
  <c r="AZ78" i="16" s="1"/>
  <c r="AY78" i="16" a="1"/>
  <c r="AY78" i="16" s="1"/>
  <c r="AX78" i="16" a="1"/>
  <c r="AX78" i="16" s="1"/>
  <c r="AW78" i="16" a="1"/>
  <c r="AW78" i="16" s="1"/>
  <c r="AV78" i="16" a="1"/>
  <c r="AV78" i="16" s="1"/>
  <c r="AU78" i="16" a="1"/>
  <c r="AU78" i="16" s="1"/>
  <c r="AT78" i="16" a="1"/>
  <c r="AT78" i="16" s="1"/>
  <c r="AS78" i="16" a="1"/>
  <c r="AS78" i="16" s="1"/>
  <c r="AR78" i="16" a="1"/>
  <c r="AR78" i="16" s="1"/>
  <c r="AQ78" i="16" a="1"/>
  <c r="AQ78" i="16" s="1"/>
  <c r="AP78" i="16" a="1"/>
  <c r="AP78" i="16" s="1"/>
  <c r="AO78" i="16" a="1"/>
  <c r="AO78" i="16" s="1"/>
  <c r="AN78" i="16" a="1"/>
  <c r="AN78" i="16" s="1"/>
  <c r="AM78" i="16" a="1"/>
  <c r="AM78" i="16" s="1"/>
  <c r="AL78" i="16" a="1"/>
  <c r="AL78" i="16" s="1"/>
  <c r="AK78" i="16" a="1"/>
  <c r="AK78" i="16" s="1"/>
  <c r="AJ78" i="16" a="1"/>
  <c r="AJ78" i="16" s="1"/>
  <c r="AI78" i="16" a="1"/>
  <c r="AI78" i="16" s="1"/>
  <c r="AH78" i="16" a="1"/>
  <c r="AH78" i="16" s="1"/>
  <c r="AG78" i="16" a="1"/>
  <c r="AG78" i="16" s="1"/>
  <c r="BB77" i="16" a="1"/>
  <c r="BB77" i="16" s="1"/>
  <c r="BA77" i="16" a="1"/>
  <c r="BA77" i="16" s="1"/>
  <c r="AZ77" i="16" a="1"/>
  <c r="AZ77" i="16" s="1"/>
  <c r="AY77" i="16" a="1"/>
  <c r="AY77" i="16" s="1"/>
  <c r="AX77" i="16" a="1"/>
  <c r="AX77" i="16" s="1"/>
  <c r="AW77" i="16" a="1"/>
  <c r="AW77" i="16" s="1"/>
  <c r="AV77" i="16" a="1"/>
  <c r="AV77" i="16" s="1"/>
  <c r="AU77" i="16" a="1"/>
  <c r="AU77" i="16" s="1"/>
  <c r="AT77" i="16" a="1"/>
  <c r="AT77" i="16" s="1"/>
  <c r="AS77" i="16" a="1"/>
  <c r="AS77" i="16" s="1"/>
  <c r="AR77" i="16" a="1"/>
  <c r="AR77" i="16" s="1"/>
  <c r="AQ77" i="16" a="1"/>
  <c r="AQ77" i="16" s="1"/>
  <c r="AP77" i="16" a="1"/>
  <c r="AP77" i="16" s="1"/>
  <c r="AO77" i="16" a="1"/>
  <c r="AO77" i="16" s="1"/>
  <c r="AN77" i="16" a="1"/>
  <c r="AN77" i="16" s="1"/>
  <c r="AM77" i="16" a="1"/>
  <c r="AM77" i="16" s="1"/>
  <c r="AL77" i="16" a="1"/>
  <c r="AL77" i="16" s="1"/>
  <c r="AK77" i="16" a="1"/>
  <c r="AK77" i="16" s="1"/>
  <c r="AJ77" i="16" a="1"/>
  <c r="AJ77" i="16" s="1"/>
  <c r="AI77" i="16" a="1"/>
  <c r="AI77" i="16" s="1"/>
  <c r="AH77" i="16" a="1"/>
  <c r="AH77" i="16" s="1"/>
  <c r="AG77" i="16" a="1"/>
  <c r="AG77" i="16" s="1"/>
  <c r="BB69" i="16" a="1"/>
  <c r="BB69" i="16" s="1"/>
  <c r="BA69" i="16" a="1"/>
  <c r="BA69" i="16" s="1"/>
  <c r="AZ69" i="16" a="1"/>
  <c r="AZ69" i="16" s="1"/>
  <c r="AY69" i="16" a="1"/>
  <c r="AY69" i="16" s="1"/>
  <c r="AX69" i="16" a="1"/>
  <c r="AX69" i="16" s="1"/>
  <c r="AW69" i="16" a="1"/>
  <c r="AW69" i="16" s="1"/>
  <c r="AV69" i="16" a="1"/>
  <c r="AV69" i="16" s="1"/>
  <c r="AU69" i="16" a="1"/>
  <c r="AU69" i="16" s="1"/>
  <c r="AT69" i="16" a="1"/>
  <c r="AT69" i="16" s="1"/>
  <c r="AS69" i="16" a="1"/>
  <c r="AS69" i="16" s="1"/>
  <c r="AR69" i="16" a="1"/>
  <c r="AR69" i="16" s="1"/>
  <c r="AQ69" i="16" a="1"/>
  <c r="AQ69" i="16" s="1"/>
  <c r="AP69" i="16" a="1"/>
  <c r="AP69" i="16" s="1"/>
  <c r="AO69" i="16" a="1"/>
  <c r="AO69" i="16" s="1"/>
  <c r="AN69" i="16" a="1"/>
  <c r="AN69" i="16" s="1"/>
  <c r="AM69" i="16" a="1"/>
  <c r="AM69" i="16" s="1"/>
  <c r="AL69" i="16" a="1"/>
  <c r="AL69" i="16" s="1"/>
  <c r="AK69" i="16" a="1"/>
  <c r="AK69" i="16" s="1"/>
  <c r="AJ69" i="16" a="1"/>
  <c r="AJ69" i="16" s="1"/>
  <c r="AI69" i="16" a="1"/>
  <c r="AI69" i="16" s="1"/>
  <c r="AH69" i="16" a="1"/>
  <c r="AH69" i="16" s="1"/>
  <c r="AG69" i="16" a="1"/>
  <c r="AG69" i="16" s="1"/>
  <c r="BB68" i="16" a="1"/>
  <c r="BB68" i="16" s="1"/>
  <c r="BA68" i="16" a="1"/>
  <c r="BA68" i="16" s="1"/>
  <c r="AZ68" i="16" a="1"/>
  <c r="AZ68" i="16" s="1"/>
  <c r="AY68" i="16" a="1"/>
  <c r="AY68" i="16" s="1"/>
  <c r="AX68" i="16" a="1"/>
  <c r="AX68" i="16" s="1"/>
  <c r="AW68" i="16" a="1"/>
  <c r="AW68" i="16" s="1"/>
  <c r="AV68" i="16" a="1"/>
  <c r="AV68" i="16" s="1"/>
  <c r="AU68" i="16" a="1"/>
  <c r="AU68" i="16" s="1"/>
  <c r="AT68" i="16" a="1"/>
  <c r="AT68" i="16" s="1"/>
  <c r="AS68" i="16" a="1"/>
  <c r="AS68" i="16" s="1"/>
  <c r="AR68" i="16" a="1"/>
  <c r="AR68" i="16" s="1"/>
  <c r="AQ68" i="16" a="1"/>
  <c r="AQ68" i="16" s="1"/>
  <c r="AP68" i="16" a="1"/>
  <c r="AP68" i="16" s="1"/>
  <c r="AO68" i="16" a="1"/>
  <c r="AO68" i="16" s="1"/>
  <c r="AN68" i="16" a="1"/>
  <c r="AN68" i="16" s="1"/>
  <c r="AM68" i="16" a="1"/>
  <c r="AM68" i="16" s="1"/>
  <c r="AL68" i="16" a="1"/>
  <c r="AL68" i="16" s="1"/>
  <c r="AK68" i="16" a="1"/>
  <c r="AK68" i="16" s="1"/>
  <c r="AJ68" i="16" a="1"/>
  <c r="AJ68" i="16" s="1"/>
  <c r="AI68" i="16" a="1"/>
  <c r="AI68" i="16" s="1"/>
  <c r="AH68" i="16" a="1"/>
  <c r="AH68" i="16" s="1"/>
  <c r="AG68" i="16" a="1"/>
  <c r="AG68" i="16" s="1"/>
  <c r="BB67" i="16" a="1"/>
  <c r="BB67" i="16" s="1"/>
  <c r="BA67" i="16" a="1"/>
  <c r="BA67" i="16" s="1"/>
  <c r="AZ67" i="16" a="1"/>
  <c r="AZ67" i="16" s="1"/>
  <c r="AY67" i="16" a="1"/>
  <c r="AY67" i="16" s="1"/>
  <c r="AX67" i="16" a="1"/>
  <c r="AX67" i="16" s="1"/>
  <c r="AW67" i="16" a="1"/>
  <c r="AW67" i="16" s="1"/>
  <c r="AV67" i="16" a="1"/>
  <c r="AV67" i="16" s="1"/>
  <c r="AU67" i="16" a="1"/>
  <c r="AU67" i="16" s="1"/>
  <c r="AT67" i="16" a="1"/>
  <c r="AT67" i="16" s="1"/>
  <c r="AS67" i="16" a="1"/>
  <c r="AS67" i="16" s="1"/>
  <c r="AR67" i="16" a="1"/>
  <c r="AR67" i="16" s="1"/>
  <c r="AQ67" i="16" a="1"/>
  <c r="AQ67" i="16" s="1"/>
  <c r="AP67" i="16" a="1"/>
  <c r="AP67" i="16" s="1"/>
  <c r="AO67" i="16" a="1"/>
  <c r="AO67" i="16" s="1"/>
  <c r="AN67" i="16" a="1"/>
  <c r="AN67" i="16" s="1"/>
  <c r="AM67" i="16" a="1"/>
  <c r="AM67" i="16" s="1"/>
  <c r="AL67" i="16" a="1"/>
  <c r="AL67" i="16" s="1"/>
  <c r="AK67" i="16" a="1"/>
  <c r="AK67" i="16" s="1"/>
  <c r="AJ67" i="16" a="1"/>
  <c r="AJ67" i="16" s="1"/>
  <c r="AI67" i="16" a="1"/>
  <c r="AI67" i="16" s="1"/>
  <c r="AH67" i="16" a="1"/>
  <c r="AH67" i="16" s="1"/>
  <c r="AG67" i="16" a="1"/>
  <c r="AG67" i="16" s="1"/>
  <c r="BB66" i="16" a="1"/>
  <c r="BB66" i="16" s="1"/>
  <c r="BA66" i="16" a="1"/>
  <c r="BA66" i="16" s="1"/>
  <c r="AZ66" i="16" a="1"/>
  <c r="AZ66" i="16" s="1"/>
  <c r="AY66" i="16" a="1"/>
  <c r="AY66" i="16" s="1"/>
  <c r="AX66" i="16" a="1"/>
  <c r="AX66" i="16" s="1"/>
  <c r="AW66" i="16" a="1"/>
  <c r="AW66" i="16" s="1"/>
  <c r="AV66" i="16" a="1"/>
  <c r="AV66" i="16" s="1"/>
  <c r="AU66" i="16" a="1"/>
  <c r="AU66" i="16" s="1"/>
  <c r="AT66" i="16" a="1"/>
  <c r="AT66" i="16" s="1"/>
  <c r="AS66" i="16" a="1"/>
  <c r="AS66" i="16" s="1"/>
  <c r="AR66" i="16" a="1"/>
  <c r="AR66" i="16" s="1"/>
  <c r="AQ66" i="16" a="1"/>
  <c r="AQ66" i="16" s="1"/>
  <c r="AP66" i="16" a="1"/>
  <c r="AP66" i="16" s="1"/>
  <c r="AO66" i="16" a="1"/>
  <c r="AO66" i="16" s="1"/>
  <c r="AN66" i="16" a="1"/>
  <c r="AN66" i="16" s="1"/>
  <c r="AM66" i="16" a="1"/>
  <c r="AM66" i="16" s="1"/>
  <c r="AL66" i="16" a="1"/>
  <c r="AL66" i="16" s="1"/>
  <c r="AK66" i="16" a="1"/>
  <c r="AK66" i="16" s="1"/>
  <c r="AJ66" i="16" a="1"/>
  <c r="AJ66" i="16" s="1"/>
  <c r="AI66" i="16" a="1"/>
  <c r="AI66" i="16" s="1"/>
  <c r="AH66" i="16" a="1"/>
  <c r="AH66" i="16" s="1"/>
  <c r="AG66" i="16" a="1"/>
  <c r="AG66" i="16" s="1"/>
  <c r="BB65" i="16" a="1"/>
  <c r="BB65" i="16" s="1"/>
  <c r="BA65" i="16" a="1"/>
  <c r="BA65" i="16" s="1"/>
  <c r="AZ65" i="16" a="1"/>
  <c r="AZ65" i="16" s="1"/>
  <c r="AY65" i="16" a="1"/>
  <c r="AY65" i="16" s="1"/>
  <c r="AX65" i="16" a="1"/>
  <c r="AX65" i="16" s="1"/>
  <c r="AW65" i="16" a="1"/>
  <c r="AW65" i="16" s="1"/>
  <c r="AV65" i="16" a="1"/>
  <c r="AV65" i="16" s="1"/>
  <c r="AU65" i="16" a="1"/>
  <c r="AU65" i="16" s="1"/>
  <c r="AT65" i="16" a="1"/>
  <c r="AT65" i="16" s="1"/>
  <c r="AS65" i="16" a="1"/>
  <c r="AS65" i="16" s="1"/>
  <c r="AR65" i="16" a="1"/>
  <c r="AR65" i="16" s="1"/>
  <c r="AQ65" i="16" a="1"/>
  <c r="AQ65" i="16" s="1"/>
  <c r="AP65" i="16" a="1"/>
  <c r="AP65" i="16" s="1"/>
  <c r="AO65" i="16" a="1"/>
  <c r="AO65" i="16" s="1"/>
  <c r="AN65" i="16" a="1"/>
  <c r="AN65" i="16" s="1"/>
  <c r="AM65" i="16" a="1"/>
  <c r="AM65" i="16" s="1"/>
  <c r="AL65" i="16" a="1"/>
  <c r="AL65" i="16" s="1"/>
  <c r="AK65" i="16" a="1"/>
  <c r="AK65" i="16" s="1"/>
  <c r="AJ65" i="16" a="1"/>
  <c r="AJ65" i="16" s="1"/>
  <c r="AI65" i="16" a="1"/>
  <c r="AI65" i="16" s="1"/>
  <c r="AH65" i="16" a="1"/>
  <c r="AH65" i="16" s="1"/>
  <c r="AG65" i="16" a="1"/>
  <c r="AG65" i="16" s="1"/>
  <c r="BB57" i="16" a="1"/>
  <c r="BB57" i="16" s="1"/>
  <c r="BA57" i="16" a="1"/>
  <c r="BA57" i="16" s="1"/>
  <c r="AZ57" i="16" a="1"/>
  <c r="AZ57" i="16" s="1"/>
  <c r="AY57" i="16" a="1"/>
  <c r="AY57" i="16" s="1"/>
  <c r="AX57" i="16" a="1"/>
  <c r="AX57" i="16" s="1"/>
  <c r="AW57" i="16" a="1"/>
  <c r="AW57" i="16" s="1"/>
  <c r="AV57" i="16" a="1"/>
  <c r="AV57" i="16" s="1"/>
  <c r="AU57" i="16" a="1"/>
  <c r="AU57" i="16" s="1"/>
  <c r="AT57" i="16" a="1"/>
  <c r="AT57" i="16" s="1"/>
  <c r="AS57" i="16" a="1"/>
  <c r="AS57" i="16" s="1"/>
  <c r="AR57" i="16" a="1"/>
  <c r="AR57" i="16" s="1"/>
  <c r="AQ57" i="16" a="1"/>
  <c r="AQ57" i="16" s="1"/>
  <c r="AP57" i="16" a="1"/>
  <c r="AP57" i="16" s="1"/>
  <c r="AO57" i="16" a="1"/>
  <c r="AO57" i="16" s="1"/>
  <c r="AN57" i="16" a="1"/>
  <c r="AN57" i="16" s="1"/>
  <c r="AM57" i="16" a="1"/>
  <c r="AM57" i="16" s="1"/>
  <c r="AL57" i="16" a="1"/>
  <c r="AL57" i="16" s="1"/>
  <c r="AK57" i="16" a="1"/>
  <c r="AK57" i="16" s="1"/>
  <c r="AJ57" i="16" a="1"/>
  <c r="AJ57" i="16" s="1"/>
  <c r="AI57" i="16" a="1"/>
  <c r="AI57" i="16" s="1"/>
  <c r="AH57" i="16" a="1"/>
  <c r="AH57" i="16" s="1"/>
  <c r="AG57" i="16" a="1"/>
  <c r="AG57" i="16" s="1"/>
  <c r="BB56" i="16" a="1"/>
  <c r="BB56" i="16" s="1"/>
  <c r="BA56" i="16" a="1"/>
  <c r="BA56" i="16" s="1"/>
  <c r="AZ56" i="16" a="1"/>
  <c r="AZ56" i="16" s="1"/>
  <c r="AY56" i="16" a="1"/>
  <c r="AY56" i="16" s="1"/>
  <c r="AX56" i="16" a="1"/>
  <c r="AX56" i="16" s="1"/>
  <c r="AW56" i="16" a="1"/>
  <c r="AW56" i="16" s="1"/>
  <c r="AV56" i="16" a="1"/>
  <c r="AV56" i="16" s="1"/>
  <c r="AU56" i="16" a="1"/>
  <c r="AU56" i="16" s="1"/>
  <c r="AT56" i="16" a="1"/>
  <c r="AT56" i="16" s="1"/>
  <c r="AS56" i="16" a="1"/>
  <c r="AS56" i="16" s="1"/>
  <c r="AR56" i="16" a="1"/>
  <c r="AR56" i="16" s="1"/>
  <c r="AQ56" i="16" a="1"/>
  <c r="AQ56" i="16" s="1"/>
  <c r="AP56" i="16" a="1"/>
  <c r="AP56" i="16" s="1"/>
  <c r="AO56" i="16" a="1"/>
  <c r="AO56" i="16" s="1"/>
  <c r="AN56" i="16" a="1"/>
  <c r="AN56" i="16" s="1"/>
  <c r="AM56" i="16" a="1"/>
  <c r="AM56" i="16" s="1"/>
  <c r="AL56" i="16" a="1"/>
  <c r="AL56" i="16" s="1"/>
  <c r="AK56" i="16" a="1"/>
  <c r="AK56" i="16" s="1"/>
  <c r="AJ56" i="16" a="1"/>
  <c r="AJ56" i="16" s="1"/>
  <c r="AI56" i="16" a="1"/>
  <c r="AI56" i="16" s="1"/>
  <c r="AH56" i="16" a="1"/>
  <c r="AH56" i="16" s="1"/>
  <c r="AG56" i="16" a="1"/>
  <c r="AG56" i="16" s="1"/>
  <c r="BB55" i="16" a="1"/>
  <c r="BB55" i="16" s="1"/>
  <c r="BA55" i="16" a="1"/>
  <c r="BA55" i="16" s="1"/>
  <c r="AZ55" i="16" a="1"/>
  <c r="AZ55" i="16" s="1"/>
  <c r="AY55" i="16" a="1"/>
  <c r="AY55" i="16" s="1"/>
  <c r="AX55" i="16" a="1"/>
  <c r="AX55" i="16" s="1"/>
  <c r="AW55" i="16" a="1"/>
  <c r="AW55" i="16" s="1"/>
  <c r="AV55" i="16" a="1"/>
  <c r="AV55" i="16" s="1"/>
  <c r="AU55" i="16" a="1"/>
  <c r="AU55" i="16" s="1"/>
  <c r="AT55" i="16" a="1"/>
  <c r="AT55" i="16" s="1"/>
  <c r="AS55" i="16" a="1"/>
  <c r="AS55" i="16" s="1"/>
  <c r="AR55" i="16" a="1"/>
  <c r="AR55" i="16" s="1"/>
  <c r="AQ55" i="16" a="1"/>
  <c r="AQ55" i="16" s="1"/>
  <c r="AP55" i="16" a="1"/>
  <c r="AP55" i="16" s="1"/>
  <c r="AO55" i="16" a="1"/>
  <c r="AO55" i="16" s="1"/>
  <c r="AN55" i="16" a="1"/>
  <c r="AN55" i="16" s="1"/>
  <c r="AM55" i="16" a="1"/>
  <c r="AM55" i="16" s="1"/>
  <c r="AL55" i="16" a="1"/>
  <c r="AL55" i="16" s="1"/>
  <c r="AK55" i="16" a="1"/>
  <c r="AK55" i="16" s="1"/>
  <c r="AJ55" i="16" a="1"/>
  <c r="AJ55" i="16" s="1"/>
  <c r="AI55" i="16" a="1"/>
  <c r="AI55" i="16" s="1"/>
  <c r="AH55" i="16" a="1"/>
  <c r="AH55" i="16" s="1"/>
  <c r="AG55" i="16" a="1"/>
  <c r="AG55" i="16" s="1"/>
  <c r="BB54" i="16" a="1"/>
  <c r="BB54" i="16" s="1"/>
  <c r="BA54" i="16" a="1"/>
  <c r="BA54" i="16" s="1"/>
  <c r="AZ54" i="16" a="1"/>
  <c r="AZ54" i="16" s="1"/>
  <c r="AY54" i="16" a="1"/>
  <c r="AY54" i="16" s="1"/>
  <c r="AX54" i="16" a="1"/>
  <c r="AX54" i="16" s="1"/>
  <c r="AW54" i="16" a="1"/>
  <c r="AW54" i="16" s="1"/>
  <c r="AV54" i="16" a="1"/>
  <c r="AV54" i="16" s="1"/>
  <c r="AU54" i="16" a="1"/>
  <c r="AU54" i="16" s="1"/>
  <c r="AT54" i="16" a="1"/>
  <c r="AT54" i="16" s="1"/>
  <c r="AS54" i="16" a="1"/>
  <c r="AS54" i="16" s="1"/>
  <c r="AR54" i="16" a="1"/>
  <c r="AR54" i="16" s="1"/>
  <c r="AQ54" i="16" a="1"/>
  <c r="AQ54" i="16" s="1"/>
  <c r="AP54" i="16" a="1"/>
  <c r="AP54" i="16" s="1"/>
  <c r="AO54" i="16" a="1"/>
  <c r="AO54" i="16" s="1"/>
  <c r="AN54" i="16" a="1"/>
  <c r="AN54" i="16" s="1"/>
  <c r="AM54" i="16" a="1"/>
  <c r="AM54" i="16" s="1"/>
  <c r="AL54" i="16" a="1"/>
  <c r="AL54" i="16" s="1"/>
  <c r="AK54" i="16" a="1"/>
  <c r="AK54" i="16" s="1"/>
  <c r="AJ54" i="16" a="1"/>
  <c r="AJ54" i="16" s="1"/>
  <c r="AI54" i="16" a="1"/>
  <c r="AI54" i="16" s="1"/>
  <c r="AH54" i="16" a="1"/>
  <c r="AH54" i="16" s="1"/>
  <c r="AG54" i="16" a="1"/>
  <c r="AG54" i="16" s="1"/>
  <c r="BB53" i="16" a="1"/>
  <c r="BB53" i="16" s="1"/>
  <c r="BA53" i="16" a="1"/>
  <c r="BA53" i="16" s="1"/>
  <c r="AZ53" i="16" a="1"/>
  <c r="AZ53" i="16" s="1"/>
  <c r="AY53" i="16" a="1"/>
  <c r="AY53" i="16" s="1"/>
  <c r="AX53" i="16" a="1"/>
  <c r="AX53" i="16" s="1"/>
  <c r="AW53" i="16" a="1"/>
  <c r="AW53" i="16" s="1"/>
  <c r="AV53" i="16" a="1"/>
  <c r="AV53" i="16" s="1"/>
  <c r="AU53" i="16" a="1"/>
  <c r="AU53" i="16" s="1"/>
  <c r="AT53" i="16" a="1"/>
  <c r="AT53" i="16" s="1"/>
  <c r="AS53" i="16" a="1"/>
  <c r="AS53" i="16" s="1"/>
  <c r="AR53" i="16" a="1"/>
  <c r="AR53" i="16" s="1"/>
  <c r="AQ53" i="16" a="1"/>
  <c r="AQ53" i="16" s="1"/>
  <c r="AP53" i="16" a="1"/>
  <c r="AP53" i="16" s="1"/>
  <c r="AO53" i="16" a="1"/>
  <c r="AO53" i="16" s="1"/>
  <c r="AN53" i="16" a="1"/>
  <c r="AN53" i="16" s="1"/>
  <c r="AM53" i="16" a="1"/>
  <c r="AM53" i="16" s="1"/>
  <c r="AL53" i="16" a="1"/>
  <c r="AL53" i="16" s="1"/>
  <c r="AK53" i="16" a="1"/>
  <c r="AK53" i="16" s="1"/>
  <c r="AJ53" i="16" a="1"/>
  <c r="AJ53" i="16" s="1"/>
  <c r="AI53" i="16" a="1"/>
  <c r="AI53" i="16" s="1"/>
  <c r="AH53" i="16" a="1"/>
  <c r="AH53" i="16" s="1"/>
  <c r="AG53" i="16" a="1"/>
  <c r="AG53" i="16" s="1"/>
  <c r="BB45" i="16" a="1"/>
  <c r="BB45" i="16" s="1"/>
  <c r="BA45" i="16" a="1"/>
  <c r="BA45" i="16" s="1"/>
  <c r="AZ45" i="16" a="1"/>
  <c r="AZ45" i="16" s="1"/>
  <c r="AY45" i="16" a="1"/>
  <c r="AY45" i="16" s="1"/>
  <c r="AX45" i="16" a="1"/>
  <c r="AX45" i="16" s="1"/>
  <c r="AW45" i="16" a="1"/>
  <c r="AW45" i="16" s="1"/>
  <c r="AV45" i="16" a="1"/>
  <c r="AV45" i="16" s="1"/>
  <c r="AU45" i="16" a="1"/>
  <c r="AU45" i="16" s="1"/>
  <c r="AT45" i="16" a="1"/>
  <c r="AT45" i="16" s="1"/>
  <c r="AS45" i="16" a="1"/>
  <c r="AS45" i="16" s="1"/>
  <c r="AR45" i="16" a="1"/>
  <c r="AR45" i="16" s="1"/>
  <c r="AQ45" i="16" a="1"/>
  <c r="AQ45" i="16" s="1"/>
  <c r="AP45" i="16" a="1"/>
  <c r="AP45" i="16" s="1"/>
  <c r="AO45" i="16" a="1"/>
  <c r="AO45" i="16" s="1"/>
  <c r="AN45" i="16" a="1"/>
  <c r="AN45" i="16" s="1"/>
  <c r="AM45" i="16" a="1"/>
  <c r="AM45" i="16" s="1"/>
  <c r="AL45" i="16" a="1"/>
  <c r="AL45" i="16" s="1"/>
  <c r="AK45" i="16" a="1"/>
  <c r="AK45" i="16" s="1"/>
  <c r="AJ45" i="16" a="1"/>
  <c r="AJ45" i="16" s="1"/>
  <c r="AI45" i="16" a="1"/>
  <c r="AI45" i="16" s="1"/>
  <c r="AH45" i="16" a="1"/>
  <c r="AH45" i="16" s="1"/>
  <c r="AG45" i="16" a="1"/>
  <c r="AG45" i="16" s="1"/>
  <c r="BB44" i="16" a="1"/>
  <c r="BB44" i="16" s="1"/>
  <c r="BA44" i="16" a="1"/>
  <c r="BA44" i="16" s="1"/>
  <c r="AZ44" i="16" a="1"/>
  <c r="AZ44" i="16" s="1"/>
  <c r="AY44" i="16" a="1"/>
  <c r="AY44" i="16" s="1"/>
  <c r="AX44" i="16" a="1"/>
  <c r="AX44" i="16" s="1"/>
  <c r="AW44" i="16" a="1"/>
  <c r="AW44" i="16" s="1"/>
  <c r="AV44" i="16" a="1"/>
  <c r="AV44" i="16" s="1"/>
  <c r="AU44" i="16" a="1"/>
  <c r="AU44" i="16" s="1"/>
  <c r="AT44" i="16" a="1"/>
  <c r="AT44" i="16" s="1"/>
  <c r="AS44" i="16" a="1"/>
  <c r="AS44" i="16" s="1"/>
  <c r="AR44" i="16" a="1"/>
  <c r="AR44" i="16" s="1"/>
  <c r="AQ44" i="16" a="1"/>
  <c r="AQ44" i="16" s="1"/>
  <c r="AP44" i="16" a="1"/>
  <c r="AP44" i="16" s="1"/>
  <c r="AO44" i="16" a="1"/>
  <c r="AO44" i="16" s="1"/>
  <c r="AN44" i="16" a="1"/>
  <c r="AN44" i="16" s="1"/>
  <c r="AM44" i="16" a="1"/>
  <c r="AM44" i="16" s="1"/>
  <c r="AL44" i="16" a="1"/>
  <c r="AL44" i="16" s="1"/>
  <c r="AK44" i="16" a="1"/>
  <c r="AK44" i="16" s="1"/>
  <c r="AJ44" i="16" a="1"/>
  <c r="AJ44" i="16" s="1"/>
  <c r="AI44" i="16" a="1"/>
  <c r="AI44" i="16" s="1"/>
  <c r="AH44" i="16" a="1"/>
  <c r="AH44" i="16" s="1"/>
  <c r="AG44" i="16" a="1"/>
  <c r="AG44" i="16" s="1"/>
  <c r="BB43" i="16" a="1"/>
  <c r="BB43" i="16" s="1"/>
  <c r="BA43" i="16" a="1"/>
  <c r="BA43" i="16" s="1"/>
  <c r="AZ43" i="16" a="1"/>
  <c r="AZ43" i="16" s="1"/>
  <c r="AY43" i="16" a="1"/>
  <c r="AY43" i="16" s="1"/>
  <c r="AX43" i="16" a="1"/>
  <c r="AX43" i="16" s="1"/>
  <c r="AW43" i="16" a="1"/>
  <c r="AW43" i="16" s="1"/>
  <c r="AV43" i="16" a="1"/>
  <c r="AV43" i="16" s="1"/>
  <c r="AU43" i="16" a="1"/>
  <c r="AU43" i="16" s="1"/>
  <c r="AT43" i="16" a="1"/>
  <c r="AT43" i="16" s="1"/>
  <c r="AS43" i="16" a="1"/>
  <c r="AS43" i="16" s="1"/>
  <c r="AR43" i="16" a="1"/>
  <c r="AR43" i="16" s="1"/>
  <c r="AQ43" i="16" a="1"/>
  <c r="AQ43" i="16" s="1"/>
  <c r="AP43" i="16" a="1"/>
  <c r="AP43" i="16" s="1"/>
  <c r="AO43" i="16" a="1"/>
  <c r="AO43" i="16" s="1"/>
  <c r="AN43" i="16" a="1"/>
  <c r="AN43" i="16" s="1"/>
  <c r="AM43" i="16" a="1"/>
  <c r="AM43" i="16" s="1"/>
  <c r="AL43" i="16" a="1"/>
  <c r="AL43" i="16" s="1"/>
  <c r="AK43" i="16" a="1"/>
  <c r="AK43" i="16" s="1"/>
  <c r="AJ43" i="16" a="1"/>
  <c r="AJ43" i="16" s="1"/>
  <c r="AI43" i="16" a="1"/>
  <c r="AI43" i="16" s="1"/>
  <c r="AH43" i="16" a="1"/>
  <c r="AH43" i="16" s="1"/>
  <c r="AG43" i="16" a="1"/>
  <c r="AG43" i="16" s="1"/>
  <c r="BB42" i="16" a="1"/>
  <c r="BB42" i="16" s="1"/>
  <c r="BA42" i="16" a="1"/>
  <c r="BA42" i="16" s="1"/>
  <c r="AZ42" i="16" a="1"/>
  <c r="AZ42" i="16" s="1"/>
  <c r="AY42" i="16" a="1"/>
  <c r="AY42" i="16" s="1"/>
  <c r="AX42" i="16" a="1"/>
  <c r="AX42" i="16" s="1"/>
  <c r="AW42" i="16" a="1"/>
  <c r="AW42" i="16" s="1"/>
  <c r="AV42" i="16" a="1"/>
  <c r="AV42" i="16" s="1"/>
  <c r="AU42" i="16" a="1"/>
  <c r="AU42" i="16" s="1"/>
  <c r="AT42" i="16" a="1"/>
  <c r="AT42" i="16" s="1"/>
  <c r="AS42" i="16" a="1"/>
  <c r="AS42" i="16" s="1"/>
  <c r="AR42" i="16" a="1"/>
  <c r="AR42" i="16" s="1"/>
  <c r="AQ42" i="16" a="1"/>
  <c r="AQ42" i="16" s="1"/>
  <c r="AP42" i="16" a="1"/>
  <c r="AP42" i="16" s="1"/>
  <c r="AO42" i="16" a="1"/>
  <c r="AO42" i="16" s="1"/>
  <c r="AN42" i="16" a="1"/>
  <c r="AN42" i="16" s="1"/>
  <c r="AM42" i="16" a="1"/>
  <c r="AM42" i="16" s="1"/>
  <c r="AL42" i="16" a="1"/>
  <c r="AL42" i="16" s="1"/>
  <c r="AK42" i="16" a="1"/>
  <c r="AK42" i="16" s="1"/>
  <c r="AJ42" i="16" a="1"/>
  <c r="AJ42" i="16" s="1"/>
  <c r="AI42" i="16" a="1"/>
  <c r="AI42" i="16" s="1"/>
  <c r="AH42" i="16" a="1"/>
  <c r="AH42" i="16" s="1"/>
  <c r="AG42" i="16" a="1"/>
  <c r="AG42" i="16" s="1"/>
  <c r="BB41" i="16" a="1"/>
  <c r="BB41" i="16" s="1"/>
  <c r="BA41" i="16" a="1"/>
  <c r="BA41" i="16" s="1"/>
  <c r="AZ41" i="16" a="1"/>
  <c r="AZ41" i="16" s="1"/>
  <c r="AY41" i="16" a="1"/>
  <c r="AY41" i="16" s="1"/>
  <c r="AX41" i="16" a="1"/>
  <c r="AX41" i="16" s="1"/>
  <c r="AW41" i="16" a="1"/>
  <c r="AW41" i="16" s="1"/>
  <c r="AV41" i="16" a="1"/>
  <c r="AV41" i="16" s="1"/>
  <c r="AU41" i="16" a="1"/>
  <c r="AU41" i="16" s="1"/>
  <c r="AT41" i="16" a="1"/>
  <c r="AT41" i="16" s="1"/>
  <c r="AS41" i="16" a="1"/>
  <c r="AS41" i="16" s="1"/>
  <c r="AR41" i="16" a="1"/>
  <c r="AR41" i="16" s="1"/>
  <c r="AQ41" i="16" a="1"/>
  <c r="AQ41" i="16" s="1"/>
  <c r="AP41" i="16" a="1"/>
  <c r="AP41" i="16" s="1"/>
  <c r="AO41" i="16" a="1"/>
  <c r="AO41" i="16" s="1"/>
  <c r="AN41" i="16" a="1"/>
  <c r="AN41" i="16" s="1"/>
  <c r="AM41" i="16" a="1"/>
  <c r="AM41" i="16" s="1"/>
  <c r="AL41" i="16" a="1"/>
  <c r="AL41" i="16" s="1"/>
  <c r="AK41" i="16" a="1"/>
  <c r="AK41" i="16" s="1"/>
  <c r="AJ41" i="16" a="1"/>
  <c r="AJ41" i="16" s="1"/>
  <c r="AI41" i="16" a="1"/>
  <c r="AI41" i="16" s="1"/>
  <c r="AH41" i="16" a="1"/>
  <c r="AH41" i="16" s="1"/>
  <c r="AG41" i="16" a="1"/>
  <c r="AG41" i="16" s="1"/>
  <c r="AH29" i="16" a="1"/>
  <c r="AH29" i="16" s="1"/>
  <c r="AI29" i="16" a="1"/>
  <c r="AI29" i="16" s="1"/>
  <c r="AJ29" i="16" a="1"/>
  <c r="AJ29" i="16" s="1"/>
  <c r="AK29" i="16" a="1"/>
  <c r="AK29" i="16" s="1"/>
  <c r="AL29" i="16" a="1"/>
  <c r="AL29" i="16" s="1"/>
  <c r="AM29" i="16" a="1"/>
  <c r="AM29" i="16" s="1"/>
  <c r="AN29" i="16" a="1"/>
  <c r="AN29" i="16" s="1"/>
  <c r="AO29" i="16" a="1"/>
  <c r="AO29" i="16" s="1"/>
  <c r="AP29" i="16" a="1"/>
  <c r="AP29" i="16" s="1"/>
  <c r="AQ29" i="16" a="1"/>
  <c r="AQ29" i="16" s="1"/>
  <c r="AR29" i="16" a="1"/>
  <c r="AR29" i="16" s="1"/>
  <c r="AS29" i="16" a="1"/>
  <c r="AS29" i="16" s="1"/>
  <c r="AT29" i="16" a="1"/>
  <c r="AT29" i="16" s="1"/>
  <c r="AU29" i="16" a="1"/>
  <c r="AU29" i="16" s="1"/>
  <c r="AV29" i="16" a="1"/>
  <c r="AV29" i="16" s="1"/>
  <c r="AW29" i="16" a="1"/>
  <c r="AW29" i="16"/>
  <c r="AX29" i="16" a="1"/>
  <c r="AX29" i="16" s="1"/>
  <c r="AY29" i="16" a="1"/>
  <c r="AY29" i="16" s="1"/>
  <c r="AZ29" i="16" a="1"/>
  <c r="AZ29" i="16" s="1"/>
  <c r="BA29" i="16" a="1"/>
  <c r="BA29" i="16" s="1"/>
  <c r="BB29" i="16" a="1"/>
  <c r="BB29" i="16" s="1"/>
  <c r="AH30" i="16" a="1"/>
  <c r="AH30" i="16" s="1"/>
  <c r="AI30" i="16" a="1"/>
  <c r="AI30" i="16" s="1"/>
  <c r="AJ30" i="16" a="1"/>
  <c r="AJ30" i="16" s="1"/>
  <c r="AK30" i="16" a="1"/>
  <c r="AK30" i="16" s="1"/>
  <c r="AL30" i="16" a="1"/>
  <c r="AL30" i="16" s="1"/>
  <c r="AM30" i="16" a="1"/>
  <c r="AM30" i="16" s="1"/>
  <c r="AN30" i="16" a="1"/>
  <c r="AN30" i="16" s="1"/>
  <c r="AO30" i="16" a="1"/>
  <c r="AO30" i="16" s="1"/>
  <c r="AP30" i="16" a="1"/>
  <c r="AP30" i="16" s="1"/>
  <c r="AQ30" i="16" a="1"/>
  <c r="AQ30" i="16" s="1"/>
  <c r="AR30" i="16" a="1"/>
  <c r="AR30" i="16" s="1"/>
  <c r="AS30" i="16" a="1"/>
  <c r="AS30" i="16" s="1"/>
  <c r="AT30" i="16" a="1"/>
  <c r="AT30" i="16" s="1"/>
  <c r="AU30" i="16" a="1"/>
  <c r="AU30" i="16" s="1"/>
  <c r="AV30" i="16" a="1"/>
  <c r="AV30" i="16" s="1"/>
  <c r="AW30" i="16" a="1"/>
  <c r="AW30" i="16" s="1"/>
  <c r="AX30" i="16" a="1"/>
  <c r="AX30" i="16" s="1"/>
  <c r="AY30" i="16" a="1"/>
  <c r="AY30" i="16" s="1"/>
  <c r="AZ30" i="16" a="1"/>
  <c r="AZ30" i="16" s="1"/>
  <c r="BA30" i="16" a="1"/>
  <c r="BA30" i="16" s="1"/>
  <c r="BB30" i="16" a="1"/>
  <c r="BB30" i="16" s="1"/>
  <c r="AH31" i="16" a="1"/>
  <c r="AH31" i="16" s="1"/>
  <c r="AI31" i="16" a="1"/>
  <c r="AI31" i="16" s="1"/>
  <c r="AJ31" i="16" a="1"/>
  <c r="AJ31" i="16" s="1"/>
  <c r="AK31" i="16" a="1"/>
  <c r="AK31" i="16" s="1"/>
  <c r="AL31" i="16" a="1"/>
  <c r="AL31" i="16" s="1"/>
  <c r="AM31" i="16" a="1"/>
  <c r="AM31" i="16" s="1"/>
  <c r="AN31" i="16" a="1"/>
  <c r="AN31" i="16" s="1"/>
  <c r="AO31" i="16" a="1"/>
  <c r="AO31" i="16" s="1"/>
  <c r="AP31" i="16" a="1"/>
  <c r="AP31" i="16" s="1"/>
  <c r="AQ31" i="16" a="1"/>
  <c r="AQ31" i="16"/>
  <c r="AR31" i="16" a="1"/>
  <c r="AR31" i="16" s="1"/>
  <c r="AS31" i="16" a="1"/>
  <c r="AS31" i="16" s="1"/>
  <c r="AT31" i="16" a="1"/>
  <c r="AT31" i="16" s="1"/>
  <c r="AU31" i="16" a="1"/>
  <c r="AU31" i="16" s="1"/>
  <c r="AV31" i="16" a="1"/>
  <c r="AV31" i="16" s="1"/>
  <c r="AW31" i="16" a="1"/>
  <c r="AW31" i="16" s="1"/>
  <c r="AX31" i="16" a="1"/>
  <c r="AX31" i="16" s="1"/>
  <c r="AY31" i="16" a="1"/>
  <c r="AY31" i="16" s="1"/>
  <c r="AZ31" i="16" a="1"/>
  <c r="AZ31" i="16" s="1"/>
  <c r="BA31" i="16" a="1"/>
  <c r="BA31" i="16" s="1"/>
  <c r="BB31" i="16" a="1"/>
  <c r="BB31" i="16" s="1"/>
  <c r="AH32" i="16" a="1"/>
  <c r="AH32" i="16" s="1"/>
  <c r="AI32" i="16" a="1"/>
  <c r="AI32" i="16" s="1"/>
  <c r="AJ32" i="16" a="1"/>
  <c r="AJ32" i="16" s="1"/>
  <c r="AK32" i="16" a="1"/>
  <c r="AK32" i="16" s="1"/>
  <c r="AL32" i="16" a="1"/>
  <c r="AL32" i="16" s="1"/>
  <c r="AM32" i="16" a="1"/>
  <c r="AM32" i="16" s="1"/>
  <c r="AN32" i="16" a="1"/>
  <c r="AN32" i="16" s="1"/>
  <c r="AO32" i="16" a="1"/>
  <c r="AO32" i="16" s="1"/>
  <c r="AP32" i="16" a="1"/>
  <c r="AP32" i="16" s="1"/>
  <c r="AQ32" i="16" a="1"/>
  <c r="AQ32" i="16" s="1"/>
  <c r="AR32" i="16" a="1"/>
  <c r="AR32" i="16" s="1"/>
  <c r="AS32" i="16" a="1"/>
  <c r="AS32" i="16" s="1"/>
  <c r="AT32" i="16" a="1"/>
  <c r="AT32" i="16" s="1"/>
  <c r="AU32" i="16" a="1"/>
  <c r="AU32" i="16" s="1"/>
  <c r="AV32" i="16" a="1"/>
  <c r="AV32" i="16" s="1"/>
  <c r="AW32" i="16" a="1"/>
  <c r="AW32" i="16" s="1"/>
  <c r="AX32" i="16" a="1"/>
  <c r="AX32" i="16" s="1"/>
  <c r="AY32" i="16" a="1"/>
  <c r="AY32" i="16" s="1"/>
  <c r="AZ32" i="16" a="1"/>
  <c r="AZ32" i="16" s="1"/>
  <c r="BA32" i="16" a="1"/>
  <c r="BA32" i="16" s="1"/>
  <c r="BB32" i="16" a="1"/>
  <c r="BB32" i="16" s="1"/>
  <c r="AH33" i="16" a="1"/>
  <c r="AH33" i="16" s="1"/>
  <c r="AI33" i="16" a="1"/>
  <c r="AI33" i="16" s="1"/>
  <c r="AJ33" i="16" a="1"/>
  <c r="AJ33" i="16" s="1"/>
  <c r="AK33" i="16" a="1"/>
  <c r="AK33" i="16" s="1"/>
  <c r="AL33" i="16" a="1"/>
  <c r="AL33" i="16" s="1"/>
  <c r="AM33" i="16" a="1"/>
  <c r="AM33" i="16" s="1"/>
  <c r="AN33" i="16" a="1"/>
  <c r="AN33" i="16" s="1"/>
  <c r="AO33" i="16" a="1"/>
  <c r="AO33" i="16" s="1"/>
  <c r="AP33" i="16" a="1"/>
  <c r="AP33" i="16" s="1"/>
  <c r="AQ33" i="16" a="1"/>
  <c r="AQ33" i="16" s="1"/>
  <c r="AR33" i="16" a="1"/>
  <c r="AR33" i="16" s="1"/>
  <c r="AS33" i="16" a="1"/>
  <c r="AS33" i="16" s="1"/>
  <c r="AT33" i="16" a="1"/>
  <c r="AT33" i="16" s="1"/>
  <c r="AU33" i="16" a="1"/>
  <c r="AU33" i="16" s="1"/>
  <c r="AV33" i="16" a="1"/>
  <c r="AV33" i="16" s="1"/>
  <c r="AW33" i="16" a="1"/>
  <c r="AW33" i="16" s="1"/>
  <c r="AX33" i="16" a="1"/>
  <c r="AX33" i="16" s="1"/>
  <c r="AY33" i="16" a="1"/>
  <c r="AY33" i="16" s="1"/>
  <c r="AZ33" i="16" a="1"/>
  <c r="AZ33" i="16" s="1"/>
  <c r="BA33" i="16" a="1"/>
  <c r="BA33" i="16" s="1"/>
  <c r="BB33" i="16" a="1"/>
  <c r="BB33" i="16" s="1"/>
  <c r="AG30" i="16" a="1"/>
  <c r="AG30" i="16" s="1"/>
  <c r="AG31" i="16" a="1"/>
  <c r="AG31" i="16" s="1"/>
  <c r="AG32" i="16" a="1"/>
  <c r="AG32" i="16" s="1"/>
  <c r="AG33" i="16" a="1"/>
  <c r="AG33" i="16" s="1"/>
  <c r="AG29" i="16" a="1"/>
  <c r="AG29" i="16" s="1"/>
  <c r="AH17" i="16" a="1"/>
  <c r="AH17" i="16" s="1"/>
  <c r="AI17" i="16" a="1"/>
  <c r="AI17" i="16" s="1"/>
  <c r="AJ17" i="16" a="1"/>
  <c r="AJ17" i="16" s="1"/>
  <c r="AK17" i="16" a="1"/>
  <c r="AK17" i="16" s="1"/>
  <c r="AL17" i="16" a="1"/>
  <c r="AL17" i="16" s="1"/>
  <c r="AM17" i="16" a="1"/>
  <c r="AM17" i="16" s="1"/>
  <c r="AN17" i="16" a="1"/>
  <c r="AN17" i="16" s="1"/>
  <c r="AO17" i="16" a="1"/>
  <c r="AO17" i="16" s="1"/>
  <c r="AP17" i="16" a="1"/>
  <c r="AP17" i="16" s="1"/>
  <c r="AQ17" i="16" a="1"/>
  <c r="AQ17" i="16" s="1"/>
  <c r="AR17" i="16" a="1"/>
  <c r="AR17" i="16" s="1"/>
  <c r="AS17" i="16" a="1"/>
  <c r="AS17" i="16" s="1"/>
  <c r="AT17" i="16" a="1"/>
  <c r="AT17" i="16" s="1"/>
  <c r="AU17" i="16" a="1"/>
  <c r="AU17" i="16" s="1"/>
  <c r="AV17" i="16" a="1"/>
  <c r="AV17" i="16" s="1"/>
  <c r="AW17" i="16" a="1"/>
  <c r="AW17" i="16" s="1"/>
  <c r="AX17" i="16" a="1"/>
  <c r="AX17" i="16" s="1"/>
  <c r="AY17" i="16" a="1"/>
  <c r="AY17" i="16" s="1"/>
  <c r="AZ17" i="16" a="1"/>
  <c r="AZ17" i="16" s="1"/>
  <c r="BA17" i="16" a="1"/>
  <c r="BA17" i="16" s="1"/>
  <c r="BB17" i="16" a="1"/>
  <c r="BB17" i="16" s="1"/>
  <c r="AH18" i="16" a="1"/>
  <c r="AH18" i="16" s="1"/>
  <c r="AI18" i="16" a="1"/>
  <c r="AI18" i="16" s="1"/>
  <c r="AJ18" i="16" a="1"/>
  <c r="AJ18" i="16" s="1"/>
  <c r="AK18" i="16" a="1"/>
  <c r="AK18" i="16" s="1"/>
  <c r="AL18" i="16" a="1"/>
  <c r="AL18" i="16" s="1"/>
  <c r="AM18" i="16" a="1"/>
  <c r="AM18" i="16" s="1"/>
  <c r="AN18" i="16" a="1"/>
  <c r="AN18" i="16" s="1"/>
  <c r="AO18" i="16" a="1"/>
  <c r="AO18" i="16" s="1"/>
  <c r="AP18" i="16" a="1"/>
  <c r="AP18" i="16" s="1"/>
  <c r="AQ18" i="16" a="1"/>
  <c r="AQ18" i="16" s="1"/>
  <c r="AR18" i="16" a="1"/>
  <c r="AR18" i="16" s="1"/>
  <c r="AS18" i="16" a="1"/>
  <c r="AS18" i="16" s="1"/>
  <c r="AT18" i="16" a="1"/>
  <c r="AT18" i="16" s="1"/>
  <c r="AU18" i="16" a="1"/>
  <c r="AU18" i="16" s="1"/>
  <c r="AV18" i="16" a="1"/>
  <c r="AV18" i="16" s="1"/>
  <c r="AW18" i="16" a="1"/>
  <c r="AW18" i="16" s="1"/>
  <c r="AX18" i="16" a="1"/>
  <c r="AX18" i="16" s="1"/>
  <c r="AY18" i="16" a="1"/>
  <c r="AY18" i="16" s="1"/>
  <c r="AZ18" i="16" a="1"/>
  <c r="AZ18" i="16" s="1"/>
  <c r="BA18" i="16" a="1"/>
  <c r="BA18" i="16" s="1"/>
  <c r="BB18" i="16" a="1"/>
  <c r="BB18" i="16" s="1"/>
  <c r="AH19" i="16" a="1"/>
  <c r="AH19" i="16" s="1"/>
  <c r="AI19" i="16" a="1"/>
  <c r="AI19" i="16" s="1"/>
  <c r="AJ19" i="16" a="1"/>
  <c r="AJ19" i="16" s="1"/>
  <c r="AK19" i="16" a="1"/>
  <c r="AK19" i="16" s="1"/>
  <c r="AL19" i="16" a="1"/>
  <c r="AL19" i="16" s="1"/>
  <c r="AM19" i="16" a="1"/>
  <c r="AM19" i="16" s="1"/>
  <c r="AN19" i="16" a="1"/>
  <c r="AN19" i="16" s="1"/>
  <c r="AO19" i="16" a="1"/>
  <c r="AO19" i="16" s="1"/>
  <c r="AP19" i="16" a="1"/>
  <c r="AP19" i="16" s="1"/>
  <c r="AQ19" i="16" a="1"/>
  <c r="AQ19" i="16" s="1"/>
  <c r="AR19" i="16" a="1"/>
  <c r="AR19" i="16" s="1"/>
  <c r="AS19" i="16" a="1"/>
  <c r="AS19" i="16" s="1"/>
  <c r="AT19" i="16" a="1"/>
  <c r="AT19" i="16" s="1"/>
  <c r="AU19" i="16" a="1"/>
  <c r="AU19" i="16" s="1"/>
  <c r="AV19" i="16" a="1"/>
  <c r="AV19" i="16" s="1"/>
  <c r="AW19" i="16" a="1"/>
  <c r="AW19" i="16" s="1"/>
  <c r="AX19" i="16" a="1"/>
  <c r="AX19" i="16" s="1"/>
  <c r="AY19" i="16" a="1"/>
  <c r="AY19" i="16" s="1"/>
  <c r="AZ19" i="16" a="1"/>
  <c r="AZ19" i="16" s="1"/>
  <c r="BA19" i="16" a="1"/>
  <c r="BA19" i="16" s="1"/>
  <c r="BB19" i="16" a="1"/>
  <c r="BB19" i="16" s="1"/>
  <c r="AH20" i="16" a="1"/>
  <c r="AH20" i="16" s="1"/>
  <c r="AI20" i="16" a="1"/>
  <c r="AI20" i="16" s="1"/>
  <c r="AJ20" i="16" a="1"/>
  <c r="AJ20" i="16" s="1"/>
  <c r="AK20" i="16" a="1"/>
  <c r="AK20" i="16" s="1"/>
  <c r="AL20" i="16" a="1"/>
  <c r="AL20" i="16" s="1"/>
  <c r="AM20" i="16" a="1"/>
  <c r="AM20" i="16" s="1"/>
  <c r="AN20" i="16" a="1"/>
  <c r="AN20" i="16" s="1"/>
  <c r="AO20" i="16" a="1"/>
  <c r="AO20" i="16" s="1"/>
  <c r="AP20" i="16" a="1"/>
  <c r="AP20" i="16" s="1"/>
  <c r="AQ20" i="16" a="1"/>
  <c r="AQ20" i="16" s="1"/>
  <c r="AR20" i="16" a="1"/>
  <c r="AR20" i="16" s="1"/>
  <c r="AS20" i="16" a="1"/>
  <c r="AS20" i="16" s="1"/>
  <c r="AT20" i="16" a="1"/>
  <c r="AT20" i="16" s="1"/>
  <c r="AU20" i="16" a="1"/>
  <c r="AU20" i="16" s="1"/>
  <c r="AV20" i="16" a="1"/>
  <c r="AV20" i="16" s="1"/>
  <c r="AW20" i="16" a="1"/>
  <c r="AW20" i="16" s="1"/>
  <c r="AX20" i="16" a="1"/>
  <c r="AX20" i="16" s="1"/>
  <c r="AY20" i="16" a="1"/>
  <c r="AY20" i="16" s="1"/>
  <c r="AZ20" i="16" a="1"/>
  <c r="AZ20" i="16" s="1"/>
  <c r="BA20" i="16" a="1"/>
  <c r="BA20" i="16" s="1"/>
  <c r="BB20" i="16" a="1"/>
  <c r="BB20" i="16" s="1"/>
  <c r="AH21" i="16" a="1"/>
  <c r="AH21" i="16" s="1"/>
  <c r="AI21" i="16" a="1"/>
  <c r="AI21" i="16" s="1"/>
  <c r="AJ21" i="16" a="1"/>
  <c r="AJ21" i="16" s="1"/>
  <c r="AK21" i="16" a="1"/>
  <c r="AK21" i="16" s="1"/>
  <c r="AL21" i="16" a="1"/>
  <c r="AL21" i="16" s="1"/>
  <c r="AM21" i="16" a="1"/>
  <c r="AM21" i="16" s="1"/>
  <c r="AN21" i="16" a="1"/>
  <c r="AN21" i="16" s="1"/>
  <c r="AO21" i="16" a="1"/>
  <c r="AO21" i="16" s="1"/>
  <c r="AP21" i="16" a="1"/>
  <c r="AP21" i="16" s="1"/>
  <c r="AQ21" i="16" a="1"/>
  <c r="AQ21" i="16" s="1"/>
  <c r="AR21" i="16" a="1"/>
  <c r="AR21" i="16" s="1"/>
  <c r="AS21" i="16" a="1"/>
  <c r="AS21" i="16" s="1"/>
  <c r="AT21" i="16" a="1"/>
  <c r="AT21" i="16" s="1"/>
  <c r="AU21" i="16" a="1"/>
  <c r="AU21" i="16" s="1"/>
  <c r="AV21" i="16" a="1"/>
  <c r="AV21" i="16" s="1"/>
  <c r="AW21" i="16" a="1"/>
  <c r="AW21" i="16" s="1"/>
  <c r="AX21" i="16" a="1"/>
  <c r="AX21" i="16" s="1"/>
  <c r="AY21" i="16" a="1"/>
  <c r="AY21" i="16" s="1"/>
  <c r="AZ21" i="16" a="1"/>
  <c r="AZ21" i="16" s="1"/>
  <c r="BA21" i="16" a="1"/>
  <c r="BA21" i="16" s="1"/>
  <c r="BB21" i="16" a="1"/>
  <c r="BB21" i="16" s="1"/>
  <c r="AG18" i="16" a="1"/>
  <c r="AG18" i="16" s="1"/>
  <c r="AG19" i="16" a="1"/>
  <c r="AG19" i="16" s="1"/>
  <c r="AG20" i="16" a="1"/>
  <c r="AG20" i="16" s="1"/>
  <c r="AG21" i="16" a="1"/>
  <c r="AG21" i="16" s="1"/>
  <c r="AG17" i="16" a="1"/>
  <c r="AG17" i="16" s="1"/>
  <c r="AH5" i="16" a="1"/>
  <c r="AH5" i="16" s="1"/>
  <c r="AI5" i="16" a="1"/>
  <c r="AI5" i="16" s="1"/>
  <c r="AJ5" i="16" a="1"/>
  <c r="AJ5" i="16" s="1"/>
  <c r="AK5" i="16" a="1"/>
  <c r="AK5" i="16" s="1"/>
  <c r="AL5" i="16" a="1"/>
  <c r="AL5" i="16" s="1"/>
  <c r="AM5" i="16" a="1"/>
  <c r="AM5" i="16" s="1"/>
  <c r="AN5" i="16" a="1"/>
  <c r="AN5" i="16" s="1"/>
  <c r="AO5" i="16" a="1"/>
  <c r="AO5" i="16" s="1"/>
  <c r="AP5" i="16" a="1"/>
  <c r="AP5" i="16" s="1"/>
  <c r="AQ5" i="16" a="1"/>
  <c r="AQ5" i="16" s="1"/>
  <c r="AR5" i="16" a="1"/>
  <c r="AR5" i="16" s="1"/>
  <c r="AS5" i="16" a="1"/>
  <c r="AS5" i="16" s="1"/>
  <c r="AT5" i="16" a="1"/>
  <c r="AT5" i="16" s="1"/>
  <c r="AU5" i="16" a="1"/>
  <c r="AU5" i="16" s="1"/>
  <c r="AV5" i="16" a="1"/>
  <c r="AV5" i="16" s="1"/>
  <c r="AW5" i="16" a="1"/>
  <c r="AW5" i="16" s="1"/>
  <c r="AX5" i="16" a="1"/>
  <c r="AX5" i="16" s="1"/>
  <c r="AY5" i="16" a="1"/>
  <c r="AY5" i="16" s="1"/>
  <c r="AZ5" i="16" a="1"/>
  <c r="AZ5" i="16" s="1"/>
  <c r="BA5" i="16" a="1"/>
  <c r="BA5" i="16" s="1"/>
  <c r="BB5" i="16" a="1"/>
  <c r="BB5" i="16" s="1"/>
  <c r="AH6" i="16" a="1"/>
  <c r="AH6" i="16" s="1"/>
  <c r="AI6" i="16" a="1"/>
  <c r="AI6" i="16" s="1"/>
  <c r="AJ6" i="16" a="1"/>
  <c r="AJ6" i="16" s="1"/>
  <c r="AK6" i="16" a="1"/>
  <c r="AK6" i="16" s="1"/>
  <c r="AL6" i="16" a="1"/>
  <c r="AL6" i="16" s="1"/>
  <c r="AM6" i="16" a="1"/>
  <c r="AM6" i="16" s="1"/>
  <c r="AN6" i="16" a="1"/>
  <c r="AN6" i="16" s="1"/>
  <c r="AO6" i="16" a="1"/>
  <c r="AO6" i="16" s="1"/>
  <c r="AP6" i="16" a="1"/>
  <c r="AP6" i="16" s="1"/>
  <c r="AQ6" i="16" a="1"/>
  <c r="AQ6" i="16" s="1"/>
  <c r="AR6" i="16" a="1"/>
  <c r="AR6" i="16" s="1"/>
  <c r="AS6" i="16" a="1"/>
  <c r="AS6" i="16" s="1"/>
  <c r="AT6" i="16" a="1"/>
  <c r="AT6" i="16" s="1"/>
  <c r="AU6" i="16" a="1"/>
  <c r="AU6" i="16" s="1"/>
  <c r="AV6" i="16" a="1"/>
  <c r="AV6" i="16" s="1"/>
  <c r="AW6" i="16" a="1"/>
  <c r="AW6" i="16" s="1"/>
  <c r="AX6" i="16" a="1"/>
  <c r="AX6" i="16" s="1"/>
  <c r="AY6" i="16" a="1"/>
  <c r="AY6" i="16" s="1"/>
  <c r="AZ6" i="16" a="1"/>
  <c r="AZ6" i="16" s="1"/>
  <c r="BA6" i="16" a="1"/>
  <c r="BA6" i="16" s="1"/>
  <c r="BB6" i="16" a="1"/>
  <c r="BB6" i="16" s="1"/>
  <c r="AH7" i="16" a="1"/>
  <c r="AH7" i="16" s="1"/>
  <c r="AI7" i="16" a="1"/>
  <c r="AI7" i="16" s="1"/>
  <c r="AJ7" i="16" a="1"/>
  <c r="AJ7" i="16" s="1"/>
  <c r="AK7" i="16" a="1"/>
  <c r="AK7" i="16" s="1"/>
  <c r="AL7" i="16" a="1"/>
  <c r="AL7" i="16" s="1"/>
  <c r="AM7" i="16" a="1"/>
  <c r="AM7" i="16" s="1"/>
  <c r="AN7" i="16" a="1"/>
  <c r="AN7" i="16" s="1"/>
  <c r="AO7" i="16" a="1"/>
  <c r="AO7" i="16" s="1"/>
  <c r="AP7" i="16" a="1"/>
  <c r="AP7" i="16" s="1"/>
  <c r="AQ7" i="16" a="1"/>
  <c r="AQ7" i="16" s="1"/>
  <c r="AR7" i="16" a="1"/>
  <c r="AR7" i="16" s="1"/>
  <c r="AS7" i="16" a="1"/>
  <c r="AS7" i="16" s="1"/>
  <c r="AT7" i="16" a="1"/>
  <c r="AT7" i="16" s="1"/>
  <c r="AU7" i="16" a="1"/>
  <c r="AU7" i="16" s="1"/>
  <c r="AV7" i="16" a="1"/>
  <c r="AV7" i="16" s="1"/>
  <c r="AW7" i="16" a="1"/>
  <c r="AW7" i="16" s="1"/>
  <c r="AX7" i="16" a="1"/>
  <c r="AX7" i="16" s="1"/>
  <c r="AY7" i="16" a="1"/>
  <c r="AY7" i="16" s="1"/>
  <c r="AZ7" i="16" a="1"/>
  <c r="AZ7" i="16" s="1"/>
  <c r="BA7" i="16" a="1"/>
  <c r="BA7" i="16" s="1"/>
  <c r="BB7" i="16" a="1"/>
  <c r="BB7" i="16" s="1"/>
  <c r="AH8" i="16" a="1"/>
  <c r="AH8" i="16" s="1"/>
  <c r="AI8" i="16" a="1"/>
  <c r="AI8" i="16" s="1"/>
  <c r="AJ8" i="16" a="1"/>
  <c r="AJ8" i="16" s="1"/>
  <c r="AK8" i="16" a="1"/>
  <c r="AK8" i="16" s="1"/>
  <c r="AL8" i="16" a="1"/>
  <c r="AL8" i="16" s="1"/>
  <c r="AM8" i="16" a="1"/>
  <c r="AM8" i="16" s="1"/>
  <c r="AN8" i="16" a="1"/>
  <c r="AN8" i="16" s="1"/>
  <c r="AO8" i="16" a="1"/>
  <c r="AO8" i="16" s="1"/>
  <c r="AP8" i="16" a="1"/>
  <c r="AP8" i="16" s="1"/>
  <c r="AQ8" i="16" a="1"/>
  <c r="AQ8" i="16" s="1"/>
  <c r="AR8" i="16" a="1"/>
  <c r="AR8" i="16" s="1"/>
  <c r="AS8" i="16" a="1"/>
  <c r="AS8" i="16" s="1"/>
  <c r="AT8" i="16" a="1"/>
  <c r="AT8" i="16" s="1"/>
  <c r="AU8" i="16" a="1"/>
  <c r="AU8" i="16" s="1"/>
  <c r="AV8" i="16" a="1"/>
  <c r="AV8" i="16" s="1"/>
  <c r="AW8" i="16" a="1"/>
  <c r="AW8" i="16" s="1"/>
  <c r="AX8" i="16" a="1"/>
  <c r="AX8" i="16" s="1"/>
  <c r="AY8" i="16" a="1"/>
  <c r="AY8" i="16" s="1"/>
  <c r="AZ8" i="16" a="1"/>
  <c r="AZ8" i="16" s="1"/>
  <c r="BA8" i="16" a="1"/>
  <c r="BA8" i="16" s="1"/>
  <c r="BB8" i="16" a="1"/>
  <c r="BB8" i="16" s="1"/>
  <c r="AH9" i="16" a="1"/>
  <c r="AH9" i="16" s="1"/>
  <c r="AI9" i="16" a="1"/>
  <c r="AI9" i="16"/>
  <c r="AJ9" i="16" a="1"/>
  <c r="AJ9" i="16" s="1"/>
  <c r="AK9" i="16" a="1"/>
  <c r="AK9" i="16" s="1"/>
  <c r="AL9" i="16" a="1"/>
  <c r="AL9" i="16" s="1"/>
  <c r="AM9" i="16" a="1"/>
  <c r="AM9" i="16" s="1"/>
  <c r="AN9" i="16" a="1"/>
  <c r="AN9" i="16" s="1"/>
  <c r="AO9" i="16" a="1"/>
  <c r="AO9" i="16" s="1"/>
  <c r="AP9" i="16" a="1"/>
  <c r="AP9" i="16" s="1"/>
  <c r="AQ9" i="16" a="1"/>
  <c r="AQ9" i="16"/>
  <c r="AR9" i="16" a="1"/>
  <c r="AR9" i="16" s="1"/>
  <c r="AS9" i="16" a="1"/>
  <c r="AS9" i="16" s="1"/>
  <c r="AT9" i="16" a="1"/>
  <c r="AT9" i="16" s="1"/>
  <c r="AU9" i="16" a="1"/>
  <c r="AU9" i="16" s="1"/>
  <c r="AV9" i="16" a="1"/>
  <c r="AV9" i="16" s="1"/>
  <c r="AW9" i="16" a="1"/>
  <c r="AW9" i="16"/>
  <c r="AX9" i="16" a="1"/>
  <c r="AX9" i="16" s="1"/>
  <c r="AY9" i="16" a="1"/>
  <c r="AY9" i="16"/>
  <c r="AZ9" i="16" a="1"/>
  <c r="AZ9" i="16" s="1"/>
  <c r="BA9" i="16" a="1"/>
  <c r="BA9" i="16" s="1"/>
  <c r="BB9" i="16" a="1"/>
  <c r="BB9" i="16" s="1"/>
  <c r="AG6" i="16" a="1"/>
  <c r="AG6" i="16" s="1"/>
  <c r="AG7" i="16" a="1"/>
  <c r="AG7" i="16" s="1"/>
  <c r="AG8" i="16" a="1"/>
  <c r="AG8" i="16" s="1"/>
  <c r="AG9" i="16" a="1"/>
  <c r="AG9" i="16" s="1"/>
  <c r="AG5" i="16" a="1"/>
  <c r="AG5" i="16" s="1"/>
  <c r="AH75" i="15" a="1"/>
  <c r="AH75" i="15" s="1"/>
  <c r="AI75" i="15" a="1"/>
  <c r="AI75" i="15"/>
  <c r="AJ75" i="15" a="1"/>
  <c r="AJ75" i="15" s="1"/>
  <c r="AK75" i="15" a="1"/>
  <c r="AK75" i="15"/>
  <c r="AL75" i="15" a="1"/>
  <c r="AL75" i="15" s="1"/>
  <c r="AM75" i="15" a="1"/>
  <c r="AM75" i="15" s="1"/>
  <c r="AN75" i="15" a="1"/>
  <c r="AN75" i="15" s="1"/>
  <c r="AO75" i="15" a="1"/>
  <c r="AO75" i="15" s="1"/>
  <c r="AP75" i="15" a="1"/>
  <c r="AP75" i="15" s="1"/>
  <c r="AQ75" i="15" a="1"/>
  <c r="AQ75" i="15" s="1"/>
  <c r="AR75" i="15" a="1"/>
  <c r="AR75" i="15" s="1"/>
  <c r="AS75" i="15" a="1"/>
  <c r="AS75" i="15" s="1"/>
  <c r="AT75" i="15" a="1"/>
  <c r="AT75" i="15" s="1"/>
  <c r="AU75" i="15" a="1"/>
  <c r="AU75" i="15" s="1"/>
  <c r="AV75" i="15" a="1"/>
  <c r="AV75" i="15" s="1"/>
  <c r="AW75" i="15" a="1"/>
  <c r="AW75" i="15" s="1"/>
  <c r="AX75" i="15" a="1"/>
  <c r="AX75" i="15" s="1"/>
  <c r="AY75" i="15" a="1"/>
  <c r="AY75" i="15" s="1"/>
  <c r="AZ75" i="15" a="1"/>
  <c r="AZ75" i="15" s="1"/>
  <c r="BA75" i="15" a="1"/>
  <c r="BA75" i="15" s="1"/>
  <c r="BB75" i="15" a="1"/>
  <c r="BB75" i="15" s="1"/>
  <c r="AH76" i="15" a="1"/>
  <c r="AH76" i="15" s="1"/>
  <c r="AI76" i="15" a="1"/>
  <c r="AI76" i="15" s="1"/>
  <c r="AJ76" i="15" a="1"/>
  <c r="AJ76" i="15" s="1"/>
  <c r="AK76" i="15" a="1"/>
  <c r="AK76" i="15" s="1"/>
  <c r="AL76" i="15" a="1"/>
  <c r="AL76" i="15" s="1"/>
  <c r="AM76" i="15" a="1"/>
  <c r="AM76" i="15" s="1"/>
  <c r="AN76" i="15" a="1"/>
  <c r="AN76" i="15" s="1"/>
  <c r="AO76" i="15" a="1"/>
  <c r="AO76" i="15" s="1"/>
  <c r="AP76" i="15" a="1"/>
  <c r="AP76" i="15" s="1"/>
  <c r="AQ76" i="15" a="1"/>
  <c r="AQ76" i="15" s="1"/>
  <c r="AR76" i="15" a="1"/>
  <c r="AR76" i="15" s="1"/>
  <c r="AS76" i="15" a="1"/>
  <c r="AS76" i="15" s="1"/>
  <c r="AT76" i="15" a="1"/>
  <c r="AT76" i="15" s="1"/>
  <c r="AU76" i="15" a="1"/>
  <c r="AU76" i="15" s="1"/>
  <c r="AV76" i="15" a="1"/>
  <c r="AV76" i="15" s="1"/>
  <c r="AW76" i="15" a="1"/>
  <c r="AW76" i="15" s="1"/>
  <c r="AX76" i="15" a="1"/>
  <c r="AX76" i="15" s="1"/>
  <c r="AY76" i="15" a="1"/>
  <c r="AY76" i="15" s="1"/>
  <c r="AZ76" i="15" a="1"/>
  <c r="AZ76" i="15" s="1"/>
  <c r="BA76" i="15" a="1"/>
  <c r="BA76" i="15" s="1"/>
  <c r="BB76" i="15" a="1"/>
  <c r="BB76" i="15" s="1"/>
  <c r="AH77" i="15" a="1"/>
  <c r="AH77" i="15" s="1"/>
  <c r="AI77" i="15" a="1"/>
  <c r="AI77" i="15" s="1"/>
  <c r="AJ77" i="15" a="1"/>
  <c r="AJ77" i="15" s="1"/>
  <c r="AK77" i="15" a="1"/>
  <c r="AK77" i="15" s="1"/>
  <c r="AL77" i="15" a="1"/>
  <c r="AL77" i="15" s="1"/>
  <c r="AM77" i="15" a="1"/>
  <c r="AM77" i="15" s="1"/>
  <c r="AN77" i="15" a="1"/>
  <c r="AN77" i="15" s="1"/>
  <c r="AO77" i="15" a="1"/>
  <c r="AO77" i="15" s="1"/>
  <c r="AP77" i="15" a="1"/>
  <c r="AP77" i="15" s="1"/>
  <c r="AQ77" i="15" a="1"/>
  <c r="AQ77" i="15" s="1"/>
  <c r="AR77" i="15" a="1"/>
  <c r="AR77" i="15" s="1"/>
  <c r="AS77" i="15" a="1"/>
  <c r="AS77" i="15" s="1"/>
  <c r="AT77" i="15" a="1"/>
  <c r="AT77" i="15" s="1"/>
  <c r="AU77" i="15" a="1"/>
  <c r="AU77" i="15" s="1"/>
  <c r="AV77" i="15" a="1"/>
  <c r="AV77" i="15" s="1"/>
  <c r="AW77" i="15" a="1"/>
  <c r="AW77" i="15" s="1"/>
  <c r="AX77" i="15" a="1"/>
  <c r="AX77" i="15" s="1"/>
  <c r="AY77" i="15" a="1"/>
  <c r="AY77" i="15" s="1"/>
  <c r="AZ77" i="15" a="1"/>
  <c r="AZ77" i="15" s="1"/>
  <c r="BA77" i="15" a="1"/>
  <c r="BA77" i="15" s="1"/>
  <c r="BB77" i="15" a="1"/>
  <c r="BB77" i="15" s="1"/>
  <c r="AG76" i="15" a="1"/>
  <c r="AG76" i="15" s="1"/>
  <c r="AG77" i="15" a="1"/>
  <c r="AG77" i="15" s="1"/>
  <c r="AG75" i="15" a="1"/>
  <c r="AG75" i="15" s="1"/>
  <c r="AH65" i="15" a="1"/>
  <c r="AH65" i="15" s="1"/>
  <c r="AI65" i="15" a="1"/>
  <c r="AI65" i="15" s="1"/>
  <c r="AJ65" i="15" a="1"/>
  <c r="AJ65" i="15" s="1"/>
  <c r="AK65" i="15" a="1"/>
  <c r="AK65" i="15" s="1"/>
  <c r="AL65" i="15" a="1"/>
  <c r="AL65" i="15" s="1"/>
  <c r="AM65" i="15" a="1"/>
  <c r="AM65" i="15" s="1"/>
  <c r="AN65" i="15" a="1"/>
  <c r="AN65" i="15" s="1"/>
  <c r="AO65" i="15" a="1"/>
  <c r="AO65" i="15" s="1"/>
  <c r="AP65" i="15" a="1"/>
  <c r="AP65" i="15" s="1"/>
  <c r="AQ65" i="15" a="1"/>
  <c r="AQ65" i="15" s="1"/>
  <c r="AR65" i="15" a="1"/>
  <c r="AR65" i="15" s="1"/>
  <c r="AS65" i="15" a="1"/>
  <c r="AS65" i="15" s="1"/>
  <c r="AT65" i="15" a="1"/>
  <c r="AT65" i="15" s="1"/>
  <c r="AU65" i="15" a="1"/>
  <c r="AU65" i="15" s="1"/>
  <c r="AV65" i="15" a="1"/>
  <c r="AV65" i="15" s="1"/>
  <c r="AW65" i="15" a="1"/>
  <c r="AW65" i="15" s="1"/>
  <c r="AX65" i="15" a="1"/>
  <c r="AX65" i="15" s="1"/>
  <c r="AY65" i="15" a="1"/>
  <c r="AY65" i="15" s="1"/>
  <c r="AZ65" i="15" a="1"/>
  <c r="AZ65" i="15" s="1"/>
  <c r="BA65" i="15" a="1"/>
  <c r="BA65" i="15" s="1"/>
  <c r="BB65" i="15" a="1"/>
  <c r="BB65" i="15" s="1"/>
  <c r="AH66" i="15" a="1"/>
  <c r="AH66" i="15" s="1"/>
  <c r="AI66" i="15" a="1"/>
  <c r="AI66" i="15" s="1"/>
  <c r="AJ66" i="15" a="1"/>
  <c r="AJ66" i="15" s="1"/>
  <c r="AK66" i="15" a="1"/>
  <c r="AK66" i="15" s="1"/>
  <c r="AL66" i="15" a="1"/>
  <c r="AL66" i="15" s="1"/>
  <c r="AM66" i="15" a="1"/>
  <c r="AM66" i="15" s="1"/>
  <c r="AN66" i="15" a="1"/>
  <c r="AN66" i="15" s="1"/>
  <c r="AO66" i="15" a="1"/>
  <c r="AO66" i="15" s="1"/>
  <c r="AP66" i="15" a="1"/>
  <c r="AP66" i="15" s="1"/>
  <c r="AQ66" i="15" a="1"/>
  <c r="AQ66" i="15" s="1"/>
  <c r="AR66" i="15" a="1"/>
  <c r="AR66" i="15" s="1"/>
  <c r="AS66" i="15" a="1"/>
  <c r="AS66" i="15" s="1"/>
  <c r="AT66" i="15" a="1"/>
  <c r="AT66" i="15" s="1"/>
  <c r="AU66" i="15" a="1"/>
  <c r="AU66" i="15" s="1"/>
  <c r="AV66" i="15" a="1"/>
  <c r="AV66" i="15" s="1"/>
  <c r="AW66" i="15" a="1"/>
  <c r="AW66" i="15" s="1"/>
  <c r="AX66" i="15" a="1"/>
  <c r="AX66" i="15" s="1"/>
  <c r="AY66" i="15" a="1"/>
  <c r="AY66" i="15" s="1"/>
  <c r="AZ66" i="15" a="1"/>
  <c r="AZ66" i="15" s="1"/>
  <c r="BA66" i="15" a="1"/>
  <c r="BA66" i="15" s="1"/>
  <c r="BB66" i="15" a="1"/>
  <c r="BB66" i="15" s="1"/>
  <c r="AH67" i="15" a="1"/>
  <c r="AH67" i="15" s="1"/>
  <c r="AI67" i="15" a="1"/>
  <c r="AI67" i="15" s="1"/>
  <c r="AJ67" i="15" a="1"/>
  <c r="AJ67" i="15" s="1"/>
  <c r="AK67" i="15" a="1"/>
  <c r="AK67" i="15" s="1"/>
  <c r="AL67" i="15" a="1"/>
  <c r="AL67" i="15" s="1"/>
  <c r="AM67" i="15" a="1"/>
  <c r="AM67" i="15" s="1"/>
  <c r="AN67" i="15" a="1"/>
  <c r="AN67" i="15" s="1"/>
  <c r="AO67" i="15" a="1"/>
  <c r="AO67" i="15" s="1"/>
  <c r="AP67" i="15" a="1"/>
  <c r="AP67" i="15" s="1"/>
  <c r="AQ67" i="15" a="1"/>
  <c r="AQ67" i="15" s="1"/>
  <c r="AR67" i="15" a="1"/>
  <c r="AR67" i="15" s="1"/>
  <c r="AS67" i="15" a="1"/>
  <c r="AS67" i="15" s="1"/>
  <c r="AT67" i="15" a="1"/>
  <c r="AT67" i="15" s="1"/>
  <c r="AU67" i="15" a="1"/>
  <c r="AU67" i="15" s="1"/>
  <c r="AV67" i="15" a="1"/>
  <c r="AV67" i="15" s="1"/>
  <c r="AW67" i="15" a="1"/>
  <c r="AW67" i="15" s="1"/>
  <c r="AX67" i="15" a="1"/>
  <c r="AX67" i="15" s="1"/>
  <c r="AY67" i="15" a="1"/>
  <c r="AY67" i="15" s="1"/>
  <c r="AZ67" i="15" a="1"/>
  <c r="AZ67" i="15" s="1"/>
  <c r="BA67" i="15" a="1"/>
  <c r="BA67" i="15" s="1"/>
  <c r="BB67" i="15" a="1"/>
  <c r="BB67" i="15" s="1"/>
  <c r="AG66" i="15" a="1"/>
  <c r="AG66" i="15" s="1"/>
  <c r="AG67" i="15" a="1"/>
  <c r="AG67" i="15" s="1"/>
  <c r="AG65" i="15" a="1"/>
  <c r="AG65" i="15" s="1"/>
  <c r="AH55" i="15" a="1"/>
  <c r="AH55" i="15" s="1"/>
  <c r="AI55" i="15" a="1"/>
  <c r="AI55" i="15" s="1"/>
  <c r="AJ55" i="15" a="1"/>
  <c r="AJ55" i="15" s="1"/>
  <c r="AK55" i="15" a="1"/>
  <c r="AK55" i="15" s="1"/>
  <c r="AL55" i="15" a="1"/>
  <c r="AL55" i="15" s="1"/>
  <c r="AM55" i="15" a="1"/>
  <c r="AM55" i="15" s="1"/>
  <c r="AN55" i="15" a="1"/>
  <c r="AN55" i="15" s="1"/>
  <c r="AO55" i="15" a="1"/>
  <c r="AO55" i="15" s="1"/>
  <c r="AP55" i="15" a="1"/>
  <c r="AP55" i="15" s="1"/>
  <c r="AQ55" i="15" a="1"/>
  <c r="AQ55" i="15" s="1"/>
  <c r="AR55" i="15" a="1"/>
  <c r="AR55" i="15" s="1"/>
  <c r="AS55" i="15" a="1"/>
  <c r="AS55" i="15" s="1"/>
  <c r="AT55" i="15" a="1"/>
  <c r="AT55" i="15" s="1"/>
  <c r="AU55" i="15" a="1"/>
  <c r="AU55" i="15" s="1"/>
  <c r="AV55" i="15" a="1"/>
  <c r="AV55" i="15" s="1"/>
  <c r="AW55" i="15" a="1"/>
  <c r="AW55" i="15" s="1"/>
  <c r="AX55" i="15" a="1"/>
  <c r="AX55" i="15" s="1"/>
  <c r="AY55" i="15" a="1"/>
  <c r="AY55" i="15" s="1"/>
  <c r="AZ55" i="15" a="1"/>
  <c r="AZ55" i="15" s="1"/>
  <c r="BA55" i="15" a="1"/>
  <c r="BA55" i="15" s="1"/>
  <c r="BB55" i="15" a="1"/>
  <c r="BB55" i="15" s="1"/>
  <c r="AH56" i="15" a="1"/>
  <c r="AH56" i="15" s="1"/>
  <c r="AI56" i="15" a="1"/>
  <c r="AI56" i="15" s="1"/>
  <c r="AJ56" i="15" a="1"/>
  <c r="AJ56" i="15" s="1"/>
  <c r="AK56" i="15" a="1"/>
  <c r="AK56" i="15" s="1"/>
  <c r="AL56" i="15" a="1"/>
  <c r="AL56" i="15" s="1"/>
  <c r="AM56" i="15" a="1"/>
  <c r="AM56" i="15" s="1"/>
  <c r="AN56" i="15" a="1"/>
  <c r="AN56" i="15" s="1"/>
  <c r="AO56" i="15" a="1"/>
  <c r="AO56" i="15" s="1"/>
  <c r="AP56" i="15" a="1"/>
  <c r="AP56" i="15" s="1"/>
  <c r="AQ56" i="15" a="1"/>
  <c r="AQ56" i="15" s="1"/>
  <c r="AR56" i="15" a="1"/>
  <c r="AR56" i="15" s="1"/>
  <c r="AS56" i="15" a="1"/>
  <c r="AS56" i="15" s="1"/>
  <c r="AT56" i="15" a="1"/>
  <c r="AT56" i="15" s="1"/>
  <c r="AU56" i="15" a="1"/>
  <c r="AU56" i="15" s="1"/>
  <c r="AV56" i="15" a="1"/>
  <c r="AV56" i="15" s="1"/>
  <c r="AW56" i="15" a="1"/>
  <c r="AW56" i="15" s="1"/>
  <c r="AX56" i="15" a="1"/>
  <c r="AX56" i="15" s="1"/>
  <c r="AY56" i="15" a="1"/>
  <c r="AY56" i="15" s="1"/>
  <c r="AZ56" i="15" a="1"/>
  <c r="AZ56" i="15" s="1"/>
  <c r="BA56" i="15" a="1"/>
  <c r="BA56" i="15" s="1"/>
  <c r="BB56" i="15" a="1"/>
  <c r="BB56" i="15" s="1"/>
  <c r="AH57" i="15" a="1"/>
  <c r="AH57" i="15" s="1"/>
  <c r="AI57" i="15" a="1"/>
  <c r="AI57" i="15" s="1"/>
  <c r="AJ57" i="15" a="1"/>
  <c r="AJ57" i="15" s="1"/>
  <c r="AK57" i="15" a="1"/>
  <c r="AK57" i="15" s="1"/>
  <c r="AL57" i="15" a="1"/>
  <c r="AL57" i="15" s="1"/>
  <c r="AM57" i="15" a="1"/>
  <c r="AM57" i="15" s="1"/>
  <c r="AN57" i="15" a="1"/>
  <c r="AN57" i="15" s="1"/>
  <c r="AO57" i="15" a="1"/>
  <c r="AO57" i="15" s="1"/>
  <c r="AP57" i="15" a="1"/>
  <c r="AP57" i="15" s="1"/>
  <c r="AQ57" i="15" a="1"/>
  <c r="AQ57" i="15" s="1"/>
  <c r="AR57" i="15" a="1"/>
  <c r="AR57" i="15" s="1"/>
  <c r="AS57" i="15" a="1"/>
  <c r="AS57" i="15" s="1"/>
  <c r="AT57" i="15" a="1"/>
  <c r="AT57" i="15" s="1"/>
  <c r="AU57" i="15" a="1"/>
  <c r="AU57" i="15" s="1"/>
  <c r="AV57" i="15" a="1"/>
  <c r="AV57" i="15" s="1"/>
  <c r="AW57" i="15" a="1"/>
  <c r="AW57" i="15" s="1"/>
  <c r="AX57" i="15" a="1"/>
  <c r="AX57" i="15" s="1"/>
  <c r="AY57" i="15" a="1"/>
  <c r="AY57" i="15" s="1"/>
  <c r="AZ57" i="15" a="1"/>
  <c r="AZ57" i="15" s="1"/>
  <c r="BA57" i="15" a="1"/>
  <c r="BA57" i="15" s="1"/>
  <c r="BB57" i="15" a="1"/>
  <c r="BB57" i="15" s="1"/>
  <c r="AG56" i="15" a="1"/>
  <c r="AG56" i="15" s="1"/>
  <c r="AG57" i="15" a="1"/>
  <c r="AG57" i="15" s="1"/>
  <c r="AG55" i="15" a="1"/>
  <c r="AG55" i="15" s="1"/>
  <c r="AH45" i="15" a="1"/>
  <c r="AH45" i="15" s="1"/>
  <c r="AI45" i="15" a="1"/>
  <c r="AI45" i="15" s="1"/>
  <c r="AJ45" i="15" a="1"/>
  <c r="AJ45" i="15" s="1"/>
  <c r="AK45" i="15" a="1"/>
  <c r="AK45" i="15" s="1"/>
  <c r="AL45" i="15" a="1"/>
  <c r="AL45" i="15" s="1"/>
  <c r="AM45" i="15" a="1"/>
  <c r="AM45" i="15" s="1"/>
  <c r="AN45" i="15" a="1"/>
  <c r="AN45" i="15" s="1"/>
  <c r="AO45" i="15" a="1"/>
  <c r="AO45" i="15" s="1"/>
  <c r="AP45" i="15" a="1"/>
  <c r="AP45" i="15" s="1"/>
  <c r="AQ45" i="15" a="1"/>
  <c r="AQ45" i="15" s="1"/>
  <c r="AR45" i="15" a="1"/>
  <c r="AR45" i="15" s="1"/>
  <c r="AS45" i="15" a="1"/>
  <c r="AS45" i="15" s="1"/>
  <c r="AT45" i="15" a="1"/>
  <c r="AT45" i="15" s="1"/>
  <c r="AU45" i="15" a="1"/>
  <c r="AU45" i="15" s="1"/>
  <c r="AV45" i="15" a="1"/>
  <c r="AV45" i="15" s="1"/>
  <c r="AW45" i="15" a="1"/>
  <c r="AW45" i="15" s="1"/>
  <c r="AX45" i="15" a="1"/>
  <c r="AX45" i="15" s="1"/>
  <c r="AY45" i="15" a="1"/>
  <c r="AY45" i="15" s="1"/>
  <c r="AZ45" i="15" a="1"/>
  <c r="AZ45" i="15" s="1"/>
  <c r="BA45" i="15" a="1"/>
  <c r="BA45" i="15" s="1"/>
  <c r="BB45" i="15" a="1"/>
  <c r="BB45" i="15" s="1"/>
  <c r="AH46" i="15" a="1"/>
  <c r="AH46" i="15" s="1"/>
  <c r="AI46" i="15" a="1"/>
  <c r="AI46" i="15" s="1"/>
  <c r="AJ46" i="15" a="1"/>
  <c r="AJ46" i="15" s="1"/>
  <c r="AK46" i="15" a="1"/>
  <c r="AK46" i="15" s="1"/>
  <c r="AL46" i="15" a="1"/>
  <c r="AL46" i="15" s="1"/>
  <c r="AM46" i="15" a="1"/>
  <c r="AM46" i="15" s="1"/>
  <c r="AN46" i="15" a="1"/>
  <c r="AN46" i="15" s="1"/>
  <c r="AO46" i="15" a="1"/>
  <c r="AO46" i="15" s="1"/>
  <c r="AP46" i="15" a="1"/>
  <c r="AP46" i="15" s="1"/>
  <c r="AQ46" i="15" a="1"/>
  <c r="AQ46" i="15" s="1"/>
  <c r="AR46" i="15" a="1"/>
  <c r="AR46" i="15" s="1"/>
  <c r="AS46" i="15" a="1"/>
  <c r="AS46" i="15" s="1"/>
  <c r="AT46" i="15" a="1"/>
  <c r="AT46" i="15" s="1"/>
  <c r="AU46" i="15" a="1"/>
  <c r="AU46" i="15" s="1"/>
  <c r="AV46" i="15" a="1"/>
  <c r="AV46" i="15" s="1"/>
  <c r="AW46" i="15" a="1"/>
  <c r="AW46" i="15" s="1"/>
  <c r="AX46" i="15" a="1"/>
  <c r="AX46" i="15" s="1"/>
  <c r="AY46" i="15" a="1"/>
  <c r="AY46" i="15" s="1"/>
  <c r="AZ46" i="15" a="1"/>
  <c r="AZ46" i="15" s="1"/>
  <c r="BA46" i="15" a="1"/>
  <c r="BA46" i="15" s="1"/>
  <c r="BB46" i="15" a="1"/>
  <c r="BB46" i="15" s="1"/>
  <c r="AH47" i="15" a="1"/>
  <c r="AH47" i="15" s="1"/>
  <c r="AI47" i="15" a="1"/>
  <c r="AI47" i="15" s="1"/>
  <c r="AJ47" i="15" a="1"/>
  <c r="AJ47" i="15" s="1"/>
  <c r="AK47" i="15" a="1"/>
  <c r="AK47" i="15" s="1"/>
  <c r="AL47" i="15" a="1"/>
  <c r="AL47" i="15" s="1"/>
  <c r="AM47" i="15" a="1"/>
  <c r="AM47" i="15" s="1"/>
  <c r="AN47" i="15" a="1"/>
  <c r="AN47" i="15" s="1"/>
  <c r="AO47" i="15" a="1"/>
  <c r="AO47" i="15" s="1"/>
  <c r="AP47" i="15" a="1"/>
  <c r="AP47" i="15" s="1"/>
  <c r="AQ47" i="15" a="1"/>
  <c r="AQ47" i="15" s="1"/>
  <c r="AR47" i="15" a="1"/>
  <c r="AR47" i="15" s="1"/>
  <c r="AS47" i="15" a="1"/>
  <c r="AS47" i="15" s="1"/>
  <c r="AT47" i="15" a="1"/>
  <c r="AT47" i="15" s="1"/>
  <c r="AU47" i="15" a="1"/>
  <c r="AU47" i="15" s="1"/>
  <c r="AV47" i="15" a="1"/>
  <c r="AV47" i="15" s="1"/>
  <c r="AW47" i="15" a="1"/>
  <c r="AW47" i="15" s="1"/>
  <c r="AX47" i="15" a="1"/>
  <c r="AX47" i="15" s="1"/>
  <c r="AY47" i="15" a="1"/>
  <c r="AY47" i="15" s="1"/>
  <c r="AZ47" i="15" a="1"/>
  <c r="AZ47" i="15" s="1"/>
  <c r="BA47" i="15" a="1"/>
  <c r="BA47" i="15" s="1"/>
  <c r="BB47" i="15" a="1"/>
  <c r="BB47" i="15" s="1"/>
  <c r="AG46" i="15" a="1"/>
  <c r="AG46" i="15" s="1"/>
  <c r="AG47" i="15" a="1"/>
  <c r="AG47" i="15" s="1"/>
  <c r="AG45" i="15" a="1"/>
  <c r="AG45" i="15" s="1"/>
  <c r="AH35" i="15" a="1"/>
  <c r="AH35" i="15" s="1"/>
  <c r="AI35" i="15" a="1"/>
  <c r="AI35" i="15" s="1"/>
  <c r="AJ35" i="15" a="1"/>
  <c r="AJ35" i="15" s="1"/>
  <c r="AK35" i="15" a="1"/>
  <c r="AK35" i="15" s="1"/>
  <c r="AL35" i="15" a="1"/>
  <c r="AL35" i="15" s="1"/>
  <c r="AM35" i="15" a="1"/>
  <c r="AM35" i="15" s="1"/>
  <c r="AN35" i="15" a="1"/>
  <c r="AN35" i="15" s="1"/>
  <c r="AO35" i="15" a="1"/>
  <c r="AO35" i="15" s="1"/>
  <c r="AP35" i="15" a="1"/>
  <c r="AP35" i="15" s="1"/>
  <c r="AQ35" i="15" a="1"/>
  <c r="AQ35" i="15" s="1"/>
  <c r="AR35" i="15" a="1"/>
  <c r="AR35" i="15" s="1"/>
  <c r="AS35" i="15" a="1"/>
  <c r="AS35" i="15" s="1"/>
  <c r="AT35" i="15" a="1"/>
  <c r="AT35" i="15" s="1"/>
  <c r="AU35" i="15" a="1"/>
  <c r="AU35" i="15" s="1"/>
  <c r="AV35" i="15" a="1"/>
  <c r="AV35" i="15" s="1"/>
  <c r="AW35" i="15" a="1"/>
  <c r="AW35" i="15" s="1"/>
  <c r="AX35" i="15" a="1"/>
  <c r="AX35" i="15" s="1"/>
  <c r="AY35" i="15" a="1"/>
  <c r="AY35" i="15" s="1"/>
  <c r="AZ35" i="15" a="1"/>
  <c r="AZ35" i="15" s="1"/>
  <c r="BA35" i="15" a="1"/>
  <c r="BA35" i="15" s="1"/>
  <c r="BB35" i="15" a="1"/>
  <c r="BB35" i="15" s="1"/>
  <c r="AH36" i="15" a="1"/>
  <c r="AH36" i="15" s="1"/>
  <c r="AI36" i="15" a="1"/>
  <c r="AI36" i="15" s="1"/>
  <c r="AJ36" i="15" a="1"/>
  <c r="AJ36" i="15" s="1"/>
  <c r="AK36" i="15" a="1"/>
  <c r="AK36" i="15" s="1"/>
  <c r="AL36" i="15" a="1"/>
  <c r="AL36" i="15" s="1"/>
  <c r="AM36" i="15" a="1"/>
  <c r="AM36" i="15" s="1"/>
  <c r="AN36" i="15" a="1"/>
  <c r="AN36" i="15" s="1"/>
  <c r="AO36" i="15" a="1"/>
  <c r="AO36" i="15" s="1"/>
  <c r="AP36" i="15" a="1"/>
  <c r="AP36" i="15" s="1"/>
  <c r="AQ36" i="15" a="1"/>
  <c r="AQ36" i="15" s="1"/>
  <c r="AR36" i="15" a="1"/>
  <c r="AR36" i="15" s="1"/>
  <c r="AS36" i="15" a="1"/>
  <c r="AS36" i="15" s="1"/>
  <c r="AT36" i="15" a="1"/>
  <c r="AT36" i="15" s="1"/>
  <c r="AU36" i="15" a="1"/>
  <c r="AU36" i="15" s="1"/>
  <c r="AV36" i="15" a="1"/>
  <c r="AV36" i="15" s="1"/>
  <c r="AW36" i="15" a="1"/>
  <c r="AW36" i="15" s="1"/>
  <c r="AX36" i="15" a="1"/>
  <c r="AX36" i="15" s="1"/>
  <c r="AY36" i="15" a="1"/>
  <c r="AY36" i="15" s="1"/>
  <c r="AZ36" i="15" a="1"/>
  <c r="AZ36" i="15" s="1"/>
  <c r="BA36" i="15" a="1"/>
  <c r="BA36" i="15" s="1"/>
  <c r="BB36" i="15" a="1"/>
  <c r="BB36" i="15" s="1"/>
  <c r="AH37" i="15" a="1"/>
  <c r="AH37" i="15" s="1"/>
  <c r="AI37" i="15" a="1"/>
  <c r="AI37" i="15" s="1"/>
  <c r="AJ37" i="15" a="1"/>
  <c r="AJ37" i="15" s="1"/>
  <c r="AK37" i="15" a="1"/>
  <c r="AK37" i="15" s="1"/>
  <c r="AL37" i="15" a="1"/>
  <c r="AL37" i="15" s="1"/>
  <c r="AM37" i="15" a="1"/>
  <c r="AM37" i="15" s="1"/>
  <c r="AN37" i="15" a="1"/>
  <c r="AN37" i="15" s="1"/>
  <c r="AO37" i="15" a="1"/>
  <c r="AO37" i="15" s="1"/>
  <c r="AP37" i="15" a="1"/>
  <c r="AP37" i="15" s="1"/>
  <c r="AQ37" i="15" a="1"/>
  <c r="AQ37" i="15" s="1"/>
  <c r="AR37" i="15" a="1"/>
  <c r="AR37" i="15" s="1"/>
  <c r="AS37" i="15" a="1"/>
  <c r="AS37" i="15" s="1"/>
  <c r="AT37" i="15" a="1"/>
  <c r="AT37" i="15" s="1"/>
  <c r="AU37" i="15" a="1"/>
  <c r="AU37" i="15" s="1"/>
  <c r="AV37" i="15" a="1"/>
  <c r="AV37" i="15" s="1"/>
  <c r="AW37" i="15" a="1"/>
  <c r="AW37" i="15" s="1"/>
  <c r="AX37" i="15" a="1"/>
  <c r="AX37" i="15" s="1"/>
  <c r="AY37" i="15" a="1"/>
  <c r="AY37" i="15" s="1"/>
  <c r="AZ37" i="15" a="1"/>
  <c r="AZ37" i="15" s="1"/>
  <c r="BA37" i="15" a="1"/>
  <c r="BA37" i="15" s="1"/>
  <c r="BB37" i="15" a="1"/>
  <c r="BB37" i="15" s="1"/>
  <c r="AG36" i="15" a="1"/>
  <c r="AG36" i="15" s="1"/>
  <c r="AG37" i="15" a="1"/>
  <c r="AG37" i="15" s="1"/>
  <c r="AG35" i="15" a="1"/>
  <c r="AG35" i="15" s="1"/>
  <c r="AH25" i="15" a="1"/>
  <c r="AH25" i="15" s="1"/>
  <c r="AI25" i="15" a="1"/>
  <c r="AI25" i="15" s="1"/>
  <c r="AJ25" i="15" a="1"/>
  <c r="AJ25" i="15" s="1"/>
  <c r="AK25" i="15" a="1"/>
  <c r="AK25" i="15" s="1"/>
  <c r="AL25" i="15" a="1"/>
  <c r="AL25" i="15" s="1"/>
  <c r="AM25" i="15" a="1"/>
  <c r="AM25" i="15" s="1"/>
  <c r="AN25" i="15" a="1"/>
  <c r="AN25" i="15" s="1"/>
  <c r="AO25" i="15" a="1"/>
  <c r="AO25" i="15" s="1"/>
  <c r="AP25" i="15" a="1"/>
  <c r="AP25" i="15" s="1"/>
  <c r="AQ25" i="15" a="1"/>
  <c r="AQ25" i="15" s="1"/>
  <c r="AR25" i="15" a="1"/>
  <c r="AR25" i="15" s="1"/>
  <c r="AS25" i="15" a="1"/>
  <c r="AS25" i="15" s="1"/>
  <c r="AT25" i="15" a="1"/>
  <c r="AT25" i="15" s="1"/>
  <c r="AU25" i="15" a="1"/>
  <c r="AU25" i="15" s="1"/>
  <c r="AV25" i="15" a="1"/>
  <c r="AV25" i="15" s="1"/>
  <c r="AW25" i="15" a="1"/>
  <c r="AW25" i="15" s="1"/>
  <c r="AX25" i="15" a="1"/>
  <c r="AX25" i="15" s="1"/>
  <c r="AY25" i="15" a="1"/>
  <c r="AY25" i="15" s="1"/>
  <c r="AZ25" i="15" a="1"/>
  <c r="AZ25" i="15" s="1"/>
  <c r="BA25" i="15" a="1"/>
  <c r="BA25" i="15" s="1"/>
  <c r="BB25" i="15" a="1"/>
  <c r="BB25" i="15" s="1"/>
  <c r="AH26" i="15" a="1"/>
  <c r="AH26" i="15" s="1"/>
  <c r="AI26" i="15" a="1"/>
  <c r="AI26" i="15" s="1"/>
  <c r="AJ26" i="15" a="1"/>
  <c r="AJ26" i="15" s="1"/>
  <c r="AK26" i="15" a="1"/>
  <c r="AK26" i="15" s="1"/>
  <c r="AL26" i="15" a="1"/>
  <c r="AL26" i="15" s="1"/>
  <c r="AM26" i="15" a="1"/>
  <c r="AM26" i="15" s="1"/>
  <c r="AN26" i="15" a="1"/>
  <c r="AN26" i="15" s="1"/>
  <c r="AO26" i="15" a="1"/>
  <c r="AO26" i="15" s="1"/>
  <c r="AP26" i="15" a="1"/>
  <c r="AP26" i="15" s="1"/>
  <c r="AQ26" i="15" a="1"/>
  <c r="AQ26" i="15" s="1"/>
  <c r="AR26" i="15" a="1"/>
  <c r="AR26" i="15" s="1"/>
  <c r="AS26" i="15" a="1"/>
  <c r="AS26" i="15" s="1"/>
  <c r="AT26" i="15" a="1"/>
  <c r="AT26" i="15" s="1"/>
  <c r="AU26" i="15" a="1"/>
  <c r="AU26" i="15" s="1"/>
  <c r="AV26" i="15" a="1"/>
  <c r="AV26" i="15" s="1"/>
  <c r="AW26" i="15" a="1"/>
  <c r="AW26" i="15" s="1"/>
  <c r="AX26" i="15" a="1"/>
  <c r="AX26" i="15" s="1"/>
  <c r="AY26" i="15" a="1"/>
  <c r="AY26" i="15" s="1"/>
  <c r="AZ26" i="15" a="1"/>
  <c r="AZ26" i="15" s="1"/>
  <c r="BA26" i="15" a="1"/>
  <c r="BA26" i="15" s="1"/>
  <c r="BB26" i="15" a="1"/>
  <c r="BB26" i="15" s="1"/>
  <c r="AH27" i="15" a="1"/>
  <c r="AH27" i="15" s="1"/>
  <c r="AI27" i="15" a="1"/>
  <c r="AI27" i="15" s="1"/>
  <c r="AJ27" i="15" a="1"/>
  <c r="AJ27" i="15" s="1"/>
  <c r="AK27" i="15" a="1"/>
  <c r="AK27" i="15" s="1"/>
  <c r="AL27" i="15" a="1"/>
  <c r="AL27" i="15" s="1"/>
  <c r="AM27" i="15" a="1"/>
  <c r="AM27" i="15" s="1"/>
  <c r="AN27" i="15" a="1"/>
  <c r="AN27" i="15" s="1"/>
  <c r="AO27" i="15" a="1"/>
  <c r="AO27" i="15" s="1"/>
  <c r="AP27" i="15" a="1"/>
  <c r="AP27" i="15" s="1"/>
  <c r="AQ27" i="15" a="1"/>
  <c r="AQ27" i="15" s="1"/>
  <c r="AR27" i="15" a="1"/>
  <c r="AR27" i="15" s="1"/>
  <c r="AS27" i="15" a="1"/>
  <c r="AS27" i="15" s="1"/>
  <c r="AT27" i="15" a="1"/>
  <c r="AT27" i="15" s="1"/>
  <c r="AU27" i="15" a="1"/>
  <c r="AU27" i="15" s="1"/>
  <c r="AV27" i="15" a="1"/>
  <c r="AV27" i="15" s="1"/>
  <c r="AW27" i="15" a="1"/>
  <c r="AW27" i="15" s="1"/>
  <c r="AX27" i="15" a="1"/>
  <c r="AX27" i="15" s="1"/>
  <c r="AY27" i="15" a="1"/>
  <c r="AY27" i="15" s="1"/>
  <c r="AZ27" i="15" a="1"/>
  <c r="AZ27" i="15" s="1"/>
  <c r="BA27" i="15" a="1"/>
  <c r="BA27" i="15" s="1"/>
  <c r="BB27" i="15" a="1"/>
  <c r="BB27" i="15" s="1"/>
  <c r="AG26" i="15" a="1"/>
  <c r="AG26" i="15" s="1"/>
  <c r="AG27" i="15" a="1"/>
  <c r="AG27" i="15" s="1"/>
  <c r="AG25" i="15" a="1"/>
  <c r="AG25" i="15" s="1"/>
  <c r="AH15" i="15" a="1"/>
  <c r="AH15" i="15" s="1"/>
  <c r="AI15" i="15" a="1"/>
  <c r="AI15" i="15" s="1"/>
  <c r="AJ15" i="15" a="1"/>
  <c r="AJ15" i="15" s="1"/>
  <c r="AK15" i="15" a="1"/>
  <c r="AK15" i="15" s="1"/>
  <c r="AL15" i="15" a="1"/>
  <c r="AL15" i="15" s="1"/>
  <c r="AM15" i="15" a="1"/>
  <c r="AM15" i="15" s="1"/>
  <c r="AN15" i="15" a="1"/>
  <c r="AN15" i="15" s="1"/>
  <c r="AO15" i="15" a="1"/>
  <c r="AO15" i="15" s="1"/>
  <c r="AP15" i="15" a="1"/>
  <c r="AP15" i="15" s="1"/>
  <c r="AQ15" i="15" a="1"/>
  <c r="AQ15" i="15" s="1"/>
  <c r="AR15" i="15" a="1"/>
  <c r="AR15" i="15" s="1"/>
  <c r="AS15" i="15" a="1"/>
  <c r="AS15" i="15" s="1"/>
  <c r="AT15" i="15" a="1"/>
  <c r="AT15" i="15" s="1"/>
  <c r="AU15" i="15" a="1"/>
  <c r="AU15" i="15" s="1"/>
  <c r="AV15" i="15" a="1"/>
  <c r="AV15" i="15" s="1"/>
  <c r="AW15" i="15" a="1"/>
  <c r="AW15" i="15" s="1"/>
  <c r="AX15" i="15" a="1"/>
  <c r="AX15" i="15" s="1"/>
  <c r="AY15" i="15" a="1"/>
  <c r="AY15" i="15" s="1"/>
  <c r="AZ15" i="15" a="1"/>
  <c r="AZ15" i="15" s="1"/>
  <c r="BA15" i="15" a="1"/>
  <c r="BA15" i="15" s="1"/>
  <c r="BB15" i="15" a="1"/>
  <c r="BB15" i="15" s="1"/>
  <c r="AH16" i="15" a="1"/>
  <c r="AH16" i="15" s="1"/>
  <c r="AI16" i="15" a="1"/>
  <c r="AI16" i="15" s="1"/>
  <c r="AJ16" i="15" a="1"/>
  <c r="AJ16" i="15" s="1"/>
  <c r="AK16" i="15" a="1"/>
  <c r="AK16" i="15" s="1"/>
  <c r="AL16" i="15" a="1"/>
  <c r="AL16" i="15" s="1"/>
  <c r="AM16" i="15" a="1"/>
  <c r="AM16" i="15" s="1"/>
  <c r="AN16" i="15" a="1"/>
  <c r="AN16" i="15" s="1"/>
  <c r="AO16" i="15" a="1"/>
  <c r="AO16" i="15" s="1"/>
  <c r="AP16" i="15" a="1"/>
  <c r="AP16" i="15" s="1"/>
  <c r="AQ16" i="15" a="1"/>
  <c r="AQ16" i="15" s="1"/>
  <c r="AR16" i="15" a="1"/>
  <c r="AR16" i="15" s="1"/>
  <c r="AS16" i="15" a="1"/>
  <c r="AS16" i="15" s="1"/>
  <c r="AT16" i="15" a="1"/>
  <c r="AT16" i="15" s="1"/>
  <c r="AU16" i="15" a="1"/>
  <c r="AU16" i="15" s="1"/>
  <c r="AV16" i="15" a="1"/>
  <c r="AV16" i="15" s="1"/>
  <c r="AW16" i="15" a="1"/>
  <c r="AW16" i="15" s="1"/>
  <c r="AX16" i="15" a="1"/>
  <c r="AX16" i="15" s="1"/>
  <c r="AY16" i="15" a="1"/>
  <c r="AY16" i="15" s="1"/>
  <c r="AZ16" i="15" a="1"/>
  <c r="AZ16" i="15" s="1"/>
  <c r="BA16" i="15" a="1"/>
  <c r="BA16" i="15" s="1"/>
  <c r="BB16" i="15" a="1"/>
  <c r="BB16" i="15" s="1"/>
  <c r="AH17" i="15" a="1"/>
  <c r="AH17" i="15" s="1"/>
  <c r="AI17" i="15" a="1"/>
  <c r="AI17" i="15" s="1"/>
  <c r="AJ17" i="15" a="1"/>
  <c r="AJ17" i="15" s="1"/>
  <c r="AK17" i="15" a="1"/>
  <c r="AK17" i="15" s="1"/>
  <c r="AL17" i="15" a="1"/>
  <c r="AL17" i="15" s="1"/>
  <c r="AM17" i="15" a="1"/>
  <c r="AM17" i="15" s="1"/>
  <c r="AN17" i="15" a="1"/>
  <c r="AN17" i="15" s="1"/>
  <c r="AO17" i="15" a="1"/>
  <c r="AO17" i="15" s="1"/>
  <c r="AP17" i="15" a="1"/>
  <c r="AP17" i="15" s="1"/>
  <c r="AQ17" i="15" a="1"/>
  <c r="AQ17" i="15" s="1"/>
  <c r="AR17" i="15" a="1"/>
  <c r="AR17" i="15" s="1"/>
  <c r="AS17" i="15" a="1"/>
  <c r="AS17" i="15" s="1"/>
  <c r="AT17" i="15" a="1"/>
  <c r="AT17" i="15" s="1"/>
  <c r="AU17" i="15" a="1"/>
  <c r="AU17" i="15" s="1"/>
  <c r="AV17" i="15" a="1"/>
  <c r="AV17" i="15" s="1"/>
  <c r="AW17" i="15" a="1"/>
  <c r="AW17" i="15" s="1"/>
  <c r="AX17" i="15" a="1"/>
  <c r="AX17" i="15" s="1"/>
  <c r="AY17" i="15" a="1"/>
  <c r="AY17" i="15" s="1"/>
  <c r="AZ17" i="15" a="1"/>
  <c r="AZ17" i="15" s="1"/>
  <c r="BA17" i="15" a="1"/>
  <c r="BA17" i="15" s="1"/>
  <c r="BB17" i="15" a="1"/>
  <c r="BB17" i="15" s="1"/>
  <c r="AG16" i="15" a="1"/>
  <c r="AG16" i="15" s="1"/>
  <c r="AG17" i="15" a="1"/>
  <c r="AG17" i="15" s="1"/>
  <c r="AG15" i="15" a="1"/>
  <c r="AG15" i="15" s="1"/>
  <c r="AH5" i="15" a="1"/>
  <c r="AH5" i="15" s="1"/>
  <c r="AI5" i="15" a="1"/>
  <c r="AI5" i="15" s="1"/>
  <c r="AJ5" i="15" a="1"/>
  <c r="AJ5" i="15" s="1"/>
  <c r="AK5" i="15" a="1"/>
  <c r="AK5" i="15" s="1"/>
  <c r="AL5" i="15" a="1"/>
  <c r="AL5" i="15" s="1"/>
  <c r="AM5" i="15" a="1"/>
  <c r="AM5" i="15" s="1"/>
  <c r="AN5" i="15" a="1"/>
  <c r="AN5" i="15" s="1"/>
  <c r="AO5" i="15" a="1"/>
  <c r="AO5" i="15" s="1"/>
  <c r="AP5" i="15" a="1"/>
  <c r="AP5" i="15" s="1"/>
  <c r="AQ5" i="15" a="1"/>
  <c r="AQ5" i="15" s="1"/>
  <c r="AR5" i="15" a="1"/>
  <c r="AR5" i="15" s="1"/>
  <c r="AS5" i="15" a="1"/>
  <c r="AS5" i="15" s="1"/>
  <c r="AT5" i="15" a="1"/>
  <c r="AT5" i="15" s="1"/>
  <c r="AU5" i="15" a="1"/>
  <c r="AU5" i="15" s="1"/>
  <c r="AV5" i="15" a="1"/>
  <c r="AV5" i="15" s="1"/>
  <c r="AW5" i="15" a="1"/>
  <c r="AW5" i="15" s="1"/>
  <c r="AX5" i="15" a="1"/>
  <c r="AX5" i="15" s="1"/>
  <c r="AY5" i="15" a="1"/>
  <c r="AY5" i="15" s="1"/>
  <c r="AZ5" i="15" a="1"/>
  <c r="AZ5" i="15" s="1"/>
  <c r="BA5" i="15" a="1"/>
  <c r="BA5" i="15" s="1"/>
  <c r="BB5" i="15" a="1"/>
  <c r="BB5" i="15" s="1"/>
  <c r="AH6" i="15" a="1"/>
  <c r="AH6" i="15" s="1"/>
  <c r="AI6" i="15" a="1"/>
  <c r="AI6" i="15" s="1"/>
  <c r="AJ6" i="15" a="1"/>
  <c r="AJ6" i="15" s="1"/>
  <c r="AK6" i="15" a="1"/>
  <c r="AK6" i="15" s="1"/>
  <c r="AL6" i="15" a="1"/>
  <c r="AL6" i="15" s="1"/>
  <c r="AM6" i="15" a="1"/>
  <c r="AM6" i="15" s="1"/>
  <c r="AN6" i="15" a="1"/>
  <c r="AN6" i="15" s="1"/>
  <c r="AO6" i="15" a="1"/>
  <c r="AO6" i="15" s="1"/>
  <c r="AP6" i="15" a="1"/>
  <c r="AP6" i="15" s="1"/>
  <c r="AQ6" i="15" a="1"/>
  <c r="AQ6" i="15" s="1"/>
  <c r="AR6" i="15" a="1"/>
  <c r="AR6" i="15" s="1"/>
  <c r="AS6" i="15" a="1"/>
  <c r="AS6" i="15" s="1"/>
  <c r="AT6" i="15" a="1"/>
  <c r="AT6" i="15" s="1"/>
  <c r="AU6" i="15" a="1"/>
  <c r="AU6" i="15" s="1"/>
  <c r="AV6" i="15" a="1"/>
  <c r="AV6" i="15" s="1"/>
  <c r="AW6" i="15" a="1"/>
  <c r="AW6" i="15" s="1"/>
  <c r="AX6" i="15" a="1"/>
  <c r="AX6" i="15" s="1"/>
  <c r="AY6" i="15" a="1"/>
  <c r="AY6" i="15" s="1"/>
  <c r="AZ6" i="15" a="1"/>
  <c r="AZ6" i="15" s="1"/>
  <c r="BA6" i="15" a="1"/>
  <c r="BA6" i="15" s="1"/>
  <c r="BB6" i="15" a="1"/>
  <c r="BB6" i="15" s="1"/>
  <c r="AH7" i="15" a="1"/>
  <c r="AH7" i="15" s="1"/>
  <c r="AI7" i="15" a="1"/>
  <c r="AI7" i="15" s="1"/>
  <c r="AJ7" i="15" a="1"/>
  <c r="AJ7" i="15" s="1"/>
  <c r="AK7" i="15" a="1"/>
  <c r="AK7" i="15" s="1"/>
  <c r="AL7" i="15" a="1"/>
  <c r="AL7" i="15" s="1"/>
  <c r="AM7" i="15" a="1"/>
  <c r="AM7" i="15" s="1"/>
  <c r="AN7" i="15" a="1"/>
  <c r="AN7" i="15" s="1"/>
  <c r="AO7" i="15" a="1"/>
  <c r="AO7" i="15" s="1"/>
  <c r="AP7" i="15" a="1"/>
  <c r="AP7" i="15" s="1"/>
  <c r="AQ7" i="15" a="1"/>
  <c r="AQ7" i="15" s="1"/>
  <c r="AR7" i="15" a="1"/>
  <c r="AR7" i="15" s="1"/>
  <c r="AS7" i="15" a="1"/>
  <c r="AS7" i="15" s="1"/>
  <c r="AT7" i="15" a="1"/>
  <c r="AT7" i="15" s="1"/>
  <c r="AU7" i="15" a="1"/>
  <c r="AU7" i="15" s="1"/>
  <c r="AV7" i="15" a="1"/>
  <c r="AV7" i="15" s="1"/>
  <c r="AW7" i="15" a="1"/>
  <c r="AW7" i="15" s="1"/>
  <c r="AX7" i="15" a="1"/>
  <c r="AX7" i="15" s="1"/>
  <c r="AY7" i="15" a="1"/>
  <c r="AY7" i="15" s="1"/>
  <c r="AZ7" i="15" a="1"/>
  <c r="AZ7" i="15" s="1"/>
  <c r="BA7" i="15" a="1"/>
  <c r="BA7" i="15" s="1"/>
  <c r="BB7" i="15" a="1"/>
  <c r="BB7" i="15" s="1"/>
  <c r="AG6" i="15" a="1"/>
  <c r="AG6" i="15" s="1"/>
  <c r="AG7" i="15" a="1"/>
  <c r="AG7" i="15" s="1"/>
  <c r="AH64" i="14" a="1"/>
  <c r="AH64" i="14" s="1"/>
  <c r="AI64" i="14" a="1"/>
  <c r="AI64" i="14" s="1"/>
  <c r="AJ64" i="14" a="1"/>
  <c r="AJ64" i="14" s="1"/>
  <c r="AK64" i="14" a="1"/>
  <c r="AK64" i="14" s="1"/>
  <c r="AL64" i="14" a="1"/>
  <c r="AL64" i="14" s="1"/>
  <c r="AM64" i="14" a="1"/>
  <c r="AM64" i="14" s="1"/>
  <c r="AN64" i="14" a="1"/>
  <c r="AN64" i="14" s="1"/>
  <c r="AO64" i="14" a="1"/>
  <c r="AO64" i="14" s="1"/>
  <c r="AP64" i="14" a="1"/>
  <c r="AP64" i="14" s="1"/>
  <c r="AQ64" i="14" a="1"/>
  <c r="AQ64" i="14" s="1"/>
  <c r="AR64" i="14" a="1"/>
  <c r="AR64" i="14" s="1"/>
  <c r="AS64" i="14" a="1"/>
  <c r="AS64" i="14" s="1"/>
  <c r="AT64" i="14" a="1"/>
  <c r="AT64" i="14" s="1"/>
  <c r="AU64" i="14" a="1"/>
  <c r="AU64" i="14" s="1"/>
  <c r="AV64" i="14" a="1"/>
  <c r="AV64" i="14" s="1"/>
  <c r="AW64" i="14" a="1"/>
  <c r="AW64" i="14" s="1"/>
  <c r="AX64" i="14" a="1"/>
  <c r="AX64" i="14" s="1"/>
  <c r="AY64" i="14" a="1"/>
  <c r="AY64" i="14" s="1"/>
  <c r="AZ64" i="14" a="1"/>
  <c r="AZ64" i="14" s="1"/>
  <c r="BA64" i="14" a="1"/>
  <c r="BA64" i="14" s="1"/>
  <c r="BB64" i="14" a="1"/>
  <c r="BB64" i="14" s="1"/>
  <c r="BG64" i="14" a="1"/>
  <c r="BG64" i="14" s="1"/>
  <c r="AH65" i="14" a="1"/>
  <c r="AH65" i="14" s="1"/>
  <c r="AI65" i="14" a="1"/>
  <c r="AI65" i="14" s="1"/>
  <c r="AJ65" i="14" a="1"/>
  <c r="AJ65" i="14" s="1"/>
  <c r="AK65" i="14" a="1"/>
  <c r="AK65" i="14" s="1"/>
  <c r="AL65" i="14" a="1"/>
  <c r="AL65" i="14" s="1"/>
  <c r="AM65" i="14" a="1"/>
  <c r="AM65" i="14" s="1"/>
  <c r="AN65" i="14" a="1"/>
  <c r="AN65" i="14" s="1"/>
  <c r="AO65" i="14" a="1"/>
  <c r="AO65" i="14" s="1"/>
  <c r="AP65" i="14" a="1"/>
  <c r="AP65" i="14" s="1"/>
  <c r="AQ65" i="14" a="1"/>
  <c r="AQ65" i="14" s="1"/>
  <c r="AR65" i="14" a="1"/>
  <c r="AR65" i="14" s="1"/>
  <c r="AS65" i="14" a="1"/>
  <c r="AS65" i="14" s="1"/>
  <c r="AT65" i="14" a="1"/>
  <c r="AT65" i="14" s="1"/>
  <c r="AU65" i="14" a="1"/>
  <c r="AU65" i="14" s="1"/>
  <c r="AV65" i="14" a="1"/>
  <c r="AV65" i="14" s="1"/>
  <c r="AW65" i="14" a="1"/>
  <c r="AW65" i="14" s="1"/>
  <c r="AX65" i="14" a="1"/>
  <c r="AX65" i="14" s="1"/>
  <c r="AY65" i="14" a="1"/>
  <c r="AY65" i="14" s="1"/>
  <c r="AZ65" i="14" a="1"/>
  <c r="AZ65" i="14" s="1"/>
  <c r="BA65" i="14" a="1"/>
  <c r="BA65" i="14" s="1"/>
  <c r="BB65" i="14" a="1"/>
  <c r="BB65" i="14" s="1"/>
  <c r="BG65" i="14" a="1"/>
  <c r="BG65" i="14" s="1"/>
  <c r="AH66" i="14" a="1"/>
  <c r="AH66" i="14" s="1"/>
  <c r="AI66" i="14" a="1"/>
  <c r="AI66" i="14" s="1"/>
  <c r="AJ66" i="14" a="1"/>
  <c r="AJ66" i="14" s="1"/>
  <c r="AK66" i="14" a="1"/>
  <c r="AK66" i="14" s="1"/>
  <c r="AL66" i="14" a="1"/>
  <c r="AL66" i="14" s="1"/>
  <c r="AM66" i="14" a="1"/>
  <c r="AM66" i="14" s="1"/>
  <c r="AN66" i="14" a="1"/>
  <c r="AN66" i="14" s="1"/>
  <c r="AO66" i="14" a="1"/>
  <c r="AO66" i="14" s="1"/>
  <c r="AP66" i="14" a="1"/>
  <c r="AP66" i="14" s="1"/>
  <c r="AQ66" i="14" a="1"/>
  <c r="AQ66" i="14" s="1"/>
  <c r="AR66" i="14" a="1"/>
  <c r="AR66" i="14" s="1"/>
  <c r="AS66" i="14" a="1"/>
  <c r="AS66" i="14" s="1"/>
  <c r="AT66" i="14" a="1"/>
  <c r="AT66" i="14" s="1"/>
  <c r="AU66" i="14" a="1"/>
  <c r="AU66" i="14" s="1"/>
  <c r="AV66" i="14" a="1"/>
  <c r="AV66" i="14" s="1"/>
  <c r="AW66" i="14" a="1"/>
  <c r="AW66" i="14" s="1"/>
  <c r="AX66" i="14" a="1"/>
  <c r="AX66" i="14" s="1"/>
  <c r="AY66" i="14" a="1"/>
  <c r="AY66" i="14" s="1"/>
  <c r="AZ66" i="14" a="1"/>
  <c r="AZ66" i="14" s="1"/>
  <c r="BA66" i="14" a="1"/>
  <c r="BA66" i="14" s="1"/>
  <c r="BB66" i="14" a="1"/>
  <c r="BB66" i="14" s="1"/>
  <c r="BG66" i="14" a="1"/>
  <c r="BG66" i="14" s="1"/>
  <c r="AH67" i="14" a="1"/>
  <c r="AH67" i="14" s="1"/>
  <c r="AI67" i="14" a="1"/>
  <c r="AI67" i="14" s="1"/>
  <c r="AJ67" i="14" a="1"/>
  <c r="AJ67" i="14" s="1"/>
  <c r="AK67" i="14" a="1"/>
  <c r="AK67" i="14" s="1"/>
  <c r="AL67" i="14" a="1"/>
  <c r="AL67" i="14" s="1"/>
  <c r="AM67" i="14" a="1"/>
  <c r="AM67" i="14" s="1"/>
  <c r="AN67" i="14" a="1"/>
  <c r="AN67" i="14" s="1"/>
  <c r="AO67" i="14" a="1"/>
  <c r="AO67" i="14" s="1"/>
  <c r="AP67" i="14" a="1"/>
  <c r="AP67" i="14" s="1"/>
  <c r="AQ67" i="14" a="1"/>
  <c r="AQ67" i="14" s="1"/>
  <c r="AR67" i="14" a="1"/>
  <c r="AR67" i="14" s="1"/>
  <c r="AS67" i="14" a="1"/>
  <c r="AS67" i="14" s="1"/>
  <c r="AT67" i="14" a="1"/>
  <c r="AT67" i="14" s="1"/>
  <c r="AU67" i="14" a="1"/>
  <c r="AU67" i="14" s="1"/>
  <c r="AV67" i="14" a="1"/>
  <c r="AV67" i="14" s="1"/>
  <c r="AW67" i="14" a="1"/>
  <c r="AW67" i="14" s="1"/>
  <c r="AX67" i="14" a="1"/>
  <c r="AX67" i="14" s="1"/>
  <c r="AY67" i="14" a="1"/>
  <c r="AY67" i="14" s="1"/>
  <c r="AZ67" i="14" a="1"/>
  <c r="AZ67" i="14" s="1"/>
  <c r="BA67" i="14" a="1"/>
  <c r="BA67" i="14" s="1"/>
  <c r="BB67" i="14" a="1"/>
  <c r="BB67" i="14" s="1"/>
  <c r="BG67" i="14" a="1"/>
  <c r="BG67" i="14" s="1"/>
  <c r="AG65" i="14" a="1"/>
  <c r="AG65" i="14" s="1"/>
  <c r="AG66" i="14" a="1"/>
  <c r="AG66" i="14" s="1"/>
  <c r="AG67" i="14" a="1"/>
  <c r="AG67" i="14" s="1"/>
  <c r="AG64" i="14" a="1"/>
  <c r="AG64" i="14" s="1"/>
  <c r="AH38" i="14" a="1"/>
  <c r="AH38" i="14" s="1"/>
  <c r="AI38" i="14" a="1"/>
  <c r="AI38" i="14" s="1"/>
  <c r="AJ38" i="14" a="1"/>
  <c r="AJ38" i="14" s="1"/>
  <c r="AK38" i="14" a="1"/>
  <c r="AK38" i="14" s="1"/>
  <c r="AL38" i="14" a="1"/>
  <c r="AL38" i="14" s="1"/>
  <c r="AM38" i="14" a="1"/>
  <c r="AM38" i="14" s="1"/>
  <c r="AN38" i="14" a="1"/>
  <c r="AN38" i="14" s="1"/>
  <c r="AO38" i="14" a="1"/>
  <c r="AO38" i="14" s="1"/>
  <c r="AP38" i="14" a="1"/>
  <c r="AP38" i="14" s="1"/>
  <c r="AQ38" i="14" a="1"/>
  <c r="AQ38" i="14" s="1"/>
  <c r="AR38" i="14" a="1"/>
  <c r="AR38" i="14" s="1"/>
  <c r="AS38" i="14" a="1"/>
  <c r="AS38" i="14" s="1"/>
  <c r="AT38" i="14" a="1"/>
  <c r="AT38" i="14" s="1"/>
  <c r="AU38" i="14" a="1"/>
  <c r="AU38" i="14" s="1"/>
  <c r="AV38" i="14" a="1"/>
  <c r="AV38" i="14" s="1"/>
  <c r="AW38" i="14" a="1"/>
  <c r="AW38" i="14" s="1"/>
  <c r="AX38" i="14" a="1"/>
  <c r="AX38" i="14" s="1"/>
  <c r="AY38" i="14" a="1"/>
  <c r="AY38" i="14" s="1"/>
  <c r="AZ38" i="14" a="1"/>
  <c r="AZ38" i="14" s="1"/>
  <c r="BA38" i="14" a="1"/>
  <c r="BA38" i="14" s="1"/>
  <c r="BB38" i="14" a="1"/>
  <c r="BB38" i="14" s="1"/>
  <c r="BG38" i="14" a="1"/>
  <c r="BG38" i="14" s="1"/>
  <c r="AH39" i="14" a="1"/>
  <c r="AH39" i="14" s="1"/>
  <c r="AI39" i="14" a="1"/>
  <c r="AI39" i="14" s="1"/>
  <c r="AJ39" i="14" a="1"/>
  <c r="AJ39" i="14" s="1"/>
  <c r="AK39" i="14" a="1"/>
  <c r="AK39" i="14" s="1"/>
  <c r="AL39" i="14" a="1"/>
  <c r="AL39" i="14" s="1"/>
  <c r="AM39" i="14" a="1"/>
  <c r="AM39" i="14" s="1"/>
  <c r="AN39" i="14" a="1"/>
  <c r="AN39" i="14" s="1"/>
  <c r="AO39" i="14" a="1"/>
  <c r="AO39" i="14" s="1"/>
  <c r="AP39" i="14" a="1"/>
  <c r="AP39" i="14" s="1"/>
  <c r="AQ39" i="14" a="1"/>
  <c r="AQ39" i="14" s="1"/>
  <c r="AR39" i="14" a="1"/>
  <c r="AR39" i="14" s="1"/>
  <c r="AS39" i="14" a="1"/>
  <c r="AS39" i="14" s="1"/>
  <c r="AT39" i="14" a="1"/>
  <c r="AT39" i="14" s="1"/>
  <c r="AU39" i="14" a="1"/>
  <c r="AU39" i="14" s="1"/>
  <c r="AV39" i="14" a="1"/>
  <c r="AV39" i="14" s="1"/>
  <c r="AW39" i="14" a="1"/>
  <c r="AW39" i="14" s="1"/>
  <c r="AX39" i="14" a="1"/>
  <c r="AX39" i="14" s="1"/>
  <c r="AY39" i="14" a="1"/>
  <c r="AY39" i="14" s="1"/>
  <c r="AZ39" i="14" a="1"/>
  <c r="AZ39" i="14" s="1"/>
  <c r="BA39" i="14" a="1"/>
  <c r="BA39" i="14" s="1"/>
  <c r="BB39" i="14" a="1"/>
  <c r="BB39" i="14" s="1"/>
  <c r="BG39" i="14" a="1"/>
  <c r="BG39" i="14" s="1"/>
  <c r="AH40" i="14" a="1"/>
  <c r="AH40" i="14" s="1"/>
  <c r="AI40" i="14" a="1"/>
  <c r="AI40" i="14" s="1"/>
  <c r="AJ40" i="14" a="1"/>
  <c r="AJ40" i="14" s="1"/>
  <c r="AK40" i="14" a="1"/>
  <c r="AK40" i="14" s="1"/>
  <c r="AL40" i="14" a="1"/>
  <c r="AL40" i="14" s="1"/>
  <c r="AM40" i="14" a="1"/>
  <c r="AM40" i="14" s="1"/>
  <c r="AN40" i="14" a="1"/>
  <c r="AN40" i="14" s="1"/>
  <c r="AO40" i="14" a="1"/>
  <c r="AO40" i="14" s="1"/>
  <c r="AP40" i="14" a="1"/>
  <c r="AP40" i="14" s="1"/>
  <c r="AQ40" i="14" a="1"/>
  <c r="AQ40" i="14" s="1"/>
  <c r="AR40" i="14" a="1"/>
  <c r="AR40" i="14" s="1"/>
  <c r="AS40" i="14" a="1"/>
  <c r="AS40" i="14" s="1"/>
  <c r="AT40" i="14" a="1"/>
  <c r="AT40" i="14" s="1"/>
  <c r="AU40" i="14" a="1"/>
  <c r="AU40" i="14" s="1"/>
  <c r="AV40" i="14" a="1"/>
  <c r="AV40" i="14" s="1"/>
  <c r="AW40" i="14" a="1"/>
  <c r="AW40" i="14" s="1"/>
  <c r="AX40" i="14" a="1"/>
  <c r="AX40" i="14" s="1"/>
  <c r="AY40" i="14" a="1"/>
  <c r="AY40" i="14" s="1"/>
  <c r="AZ40" i="14" a="1"/>
  <c r="AZ40" i="14" s="1"/>
  <c r="BA40" i="14" a="1"/>
  <c r="BA40" i="14" s="1"/>
  <c r="BB40" i="14" a="1"/>
  <c r="BB40" i="14" s="1"/>
  <c r="BG40" i="14" a="1"/>
  <c r="BG40" i="14" s="1"/>
  <c r="AH41" i="14" a="1"/>
  <c r="AH41" i="14" s="1"/>
  <c r="AI41" i="14" a="1"/>
  <c r="AI41" i="14" s="1"/>
  <c r="AJ41" i="14" a="1"/>
  <c r="AJ41" i="14" s="1"/>
  <c r="AK41" i="14" a="1"/>
  <c r="AK41" i="14" s="1"/>
  <c r="AL41" i="14" a="1"/>
  <c r="AL41" i="14" s="1"/>
  <c r="AM41" i="14" a="1"/>
  <c r="AM41" i="14" s="1"/>
  <c r="AN41" i="14" a="1"/>
  <c r="AN41" i="14" s="1"/>
  <c r="AO41" i="14" a="1"/>
  <c r="AO41" i="14" s="1"/>
  <c r="AP41" i="14" a="1"/>
  <c r="AP41" i="14" s="1"/>
  <c r="AQ41" i="14" a="1"/>
  <c r="AQ41" i="14" s="1"/>
  <c r="AR41" i="14" a="1"/>
  <c r="AR41" i="14" s="1"/>
  <c r="AS41" i="14" a="1"/>
  <c r="AS41" i="14" s="1"/>
  <c r="AT41" i="14" a="1"/>
  <c r="AT41" i="14" s="1"/>
  <c r="AU41" i="14" a="1"/>
  <c r="AU41" i="14" s="1"/>
  <c r="AV41" i="14" a="1"/>
  <c r="AV41" i="14" s="1"/>
  <c r="AW41" i="14" a="1"/>
  <c r="AW41" i="14" s="1"/>
  <c r="AX41" i="14" a="1"/>
  <c r="AX41" i="14" s="1"/>
  <c r="AY41" i="14" a="1"/>
  <c r="AY41" i="14" s="1"/>
  <c r="AZ41" i="14" a="1"/>
  <c r="AZ41" i="14" s="1"/>
  <c r="BA41" i="14" a="1"/>
  <c r="BA41" i="14" s="1"/>
  <c r="BB41" i="14" a="1"/>
  <c r="BB41" i="14" s="1"/>
  <c r="BG41" i="14" a="1"/>
  <c r="BG41" i="14" s="1"/>
  <c r="AH42" i="14" a="1"/>
  <c r="AH42" i="14" s="1"/>
  <c r="AI42" i="14" a="1"/>
  <c r="AI42" i="14" s="1"/>
  <c r="AJ42" i="14" a="1"/>
  <c r="AJ42" i="14" s="1"/>
  <c r="AK42" i="14" a="1"/>
  <c r="AK42" i="14" s="1"/>
  <c r="AL42" i="14" a="1"/>
  <c r="AL42" i="14" s="1"/>
  <c r="AM42" i="14" a="1"/>
  <c r="AM42" i="14" s="1"/>
  <c r="AN42" i="14" a="1"/>
  <c r="AN42" i="14" s="1"/>
  <c r="AO42" i="14" a="1"/>
  <c r="AO42" i="14" s="1"/>
  <c r="AP42" i="14" a="1"/>
  <c r="AP42" i="14" s="1"/>
  <c r="AQ42" i="14" a="1"/>
  <c r="AQ42" i="14" s="1"/>
  <c r="AR42" i="14" a="1"/>
  <c r="AR42" i="14" s="1"/>
  <c r="AS42" i="14" a="1"/>
  <c r="AS42" i="14" s="1"/>
  <c r="AT42" i="14" a="1"/>
  <c r="AT42" i="14" s="1"/>
  <c r="AU42" i="14" a="1"/>
  <c r="AU42" i="14" s="1"/>
  <c r="AV42" i="14" a="1"/>
  <c r="AV42" i="14" s="1"/>
  <c r="AW42" i="14" a="1"/>
  <c r="AW42" i="14" s="1"/>
  <c r="AX42" i="14" a="1"/>
  <c r="AX42" i="14" s="1"/>
  <c r="AY42" i="14" a="1"/>
  <c r="AY42" i="14" s="1"/>
  <c r="AZ42" i="14" a="1"/>
  <c r="AZ42" i="14" s="1"/>
  <c r="BA42" i="14" a="1"/>
  <c r="BA42" i="14" s="1"/>
  <c r="BB42" i="14" a="1"/>
  <c r="BB42" i="14" s="1"/>
  <c r="BG42" i="14" a="1"/>
  <c r="BG42" i="14" s="1"/>
  <c r="AH43" i="14" a="1"/>
  <c r="AH43" i="14" s="1"/>
  <c r="AI43" i="14" a="1"/>
  <c r="AI43" i="14" s="1"/>
  <c r="AJ43" i="14" a="1"/>
  <c r="AJ43" i="14" s="1"/>
  <c r="AK43" i="14" a="1"/>
  <c r="AK43" i="14" s="1"/>
  <c r="AL43" i="14" a="1"/>
  <c r="AL43" i="14" s="1"/>
  <c r="AM43" i="14" a="1"/>
  <c r="AM43" i="14" s="1"/>
  <c r="AN43" i="14" a="1"/>
  <c r="AN43" i="14" s="1"/>
  <c r="AO43" i="14" a="1"/>
  <c r="AO43" i="14" s="1"/>
  <c r="AP43" i="14" a="1"/>
  <c r="AP43" i="14" s="1"/>
  <c r="AQ43" i="14" a="1"/>
  <c r="AQ43" i="14" s="1"/>
  <c r="AR43" i="14" a="1"/>
  <c r="AR43" i="14" s="1"/>
  <c r="AS43" i="14" a="1"/>
  <c r="AS43" i="14" s="1"/>
  <c r="AT43" i="14" a="1"/>
  <c r="AT43" i="14" s="1"/>
  <c r="AU43" i="14" a="1"/>
  <c r="AU43" i="14" s="1"/>
  <c r="AV43" i="14" a="1"/>
  <c r="AV43" i="14" s="1"/>
  <c r="AW43" i="14" a="1"/>
  <c r="AW43" i="14" s="1"/>
  <c r="AX43" i="14" a="1"/>
  <c r="AX43" i="14" s="1"/>
  <c r="AY43" i="14" a="1"/>
  <c r="AY43" i="14" s="1"/>
  <c r="AZ43" i="14" a="1"/>
  <c r="AZ43" i="14" s="1"/>
  <c r="BA43" i="14" a="1"/>
  <c r="BA43" i="14" s="1"/>
  <c r="BB43" i="14" a="1"/>
  <c r="BB43" i="14" s="1"/>
  <c r="BG43" i="14" a="1"/>
  <c r="BG43" i="14" s="1"/>
  <c r="AG39" i="14" a="1"/>
  <c r="AG39" i="14" s="1"/>
  <c r="AG40" i="14" a="1"/>
  <c r="AG40" i="14" s="1"/>
  <c r="AG41" i="14" a="1"/>
  <c r="AG41" i="14" s="1"/>
  <c r="AG42" i="14" a="1"/>
  <c r="AG42" i="14" s="1"/>
  <c r="AG43" i="14" a="1"/>
  <c r="AG43" i="14" s="1"/>
  <c r="AG38" i="14" a="1"/>
  <c r="AG38" i="14" s="1"/>
  <c r="AH25" i="14" a="1"/>
  <c r="AH25" i="14" s="1"/>
  <c r="AI25" i="14" a="1"/>
  <c r="AI25" i="14" s="1"/>
  <c r="AJ25" i="14" a="1"/>
  <c r="AJ25" i="14" s="1"/>
  <c r="AK25" i="14" a="1"/>
  <c r="AK25" i="14" s="1"/>
  <c r="AL25" i="14" a="1"/>
  <c r="AL25" i="14" s="1"/>
  <c r="AM25" i="14" a="1"/>
  <c r="AM25" i="14" s="1"/>
  <c r="AN25" i="14" a="1"/>
  <c r="AN25" i="14" s="1"/>
  <c r="AO25" i="14" a="1"/>
  <c r="AO25" i="14" s="1"/>
  <c r="AP25" i="14" a="1"/>
  <c r="AP25" i="14" s="1"/>
  <c r="AQ25" i="14" a="1"/>
  <c r="AQ25" i="14" s="1"/>
  <c r="AR25" i="14" a="1"/>
  <c r="AR25" i="14" s="1"/>
  <c r="AS25" i="14" a="1"/>
  <c r="AS25" i="14" s="1"/>
  <c r="AT25" i="14" a="1"/>
  <c r="AT25" i="14" s="1"/>
  <c r="AU25" i="14" a="1"/>
  <c r="AU25" i="14" s="1"/>
  <c r="AV25" i="14" a="1"/>
  <c r="AV25" i="14" s="1"/>
  <c r="AW25" i="14" a="1"/>
  <c r="AW25" i="14" s="1"/>
  <c r="AX25" i="14" a="1"/>
  <c r="AX25" i="14" s="1"/>
  <c r="AY25" i="14" a="1"/>
  <c r="AY25" i="14" s="1"/>
  <c r="AZ25" i="14" a="1"/>
  <c r="AZ25" i="14" s="1"/>
  <c r="BA25" i="14" a="1"/>
  <c r="BA25" i="14" s="1"/>
  <c r="BB25" i="14" a="1"/>
  <c r="BB25" i="14" s="1"/>
  <c r="BG25" i="14" a="1"/>
  <c r="BG25" i="14" s="1"/>
  <c r="AH26" i="14" a="1"/>
  <c r="AH26" i="14" s="1"/>
  <c r="AI26" i="14" a="1"/>
  <c r="AI26" i="14" s="1"/>
  <c r="AJ26" i="14" a="1"/>
  <c r="AJ26" i="14" s="1"/>
  <c r="AK26" i="14" a="1"/>
  <c r="AK26" i="14" s="1"/>
  <c r="AL26" i="14" a="1"/>
  <c r="AL26" i="14" s="1"/>
  <c r="AM26" i="14" a="1"/>
  <c r="AM26" i="14" s="1"/>
  <c r="AN26" i="14" a="1"/>
  <c r="AN26" i="14" s="1"/>
  <c r="AO26" i="14" a="1"/>
  <c r="AO26" i="14" s="1"/>
  <c r="AP26" i="14" a="1"/>
  <c r="AP26" i="14" s="1"/>
  <c r="AQ26" i="14" a="1"/>
  <c r="AQ26" i="14" s="1"/>
  <c r="AR26" i="14" a="1"/>
  <c r="AR26" i="14" s="1"/>
  <c r="AS26" i="14" a="1"/>
  <c r="AS26" i="14" s="1"/>
  <c r="AT26" i="14" a="1"/>
  <c r="AT26" i="14" s="1"/>
  <c r="AU26" i="14" a="1"/>
  <c r="AU26" i="14" s="1"/>
  <c r="AV26" i="14" a="1"/>
  <c r="AV26" i="14" s="1"/>
  <c r="AW26" i="14" a="1"/>
  <c r="AW26" i="14" s="1"/>
  <c r="AX26" i="14" a="1"/>
  <c r="AX26" i="14" s="1"/>
  <c r="AY26" i="14" a="1"/>
  <c r="AY26" i="14" s="1"/>
  <c r="AZ26" i="14" a="1"/>
  <c r="AZ26" i="14" s="1"/>
  <c r="BA26" i="14" a="1"/>
  <c r="BA26" i="14" s="1"/>
  <c r="BB26" i="14" a="1"/>
  <c r="BB26" i="14" s="1"/>
  <c r="BG26" i="14" a="1"/>
  <c r="BG26" i="14" s="1"/>
  <c r="AH27" i="14" a="1"/>
  <c r="AH27" i="14" s="1"/>
  <c r="AI27" i="14" a="1"/>
  <c r="AI27" i="14" s="1"/>
  <c r="AJ27" i="14" a="1"/>
  <c r="AJ27" i="14" s="1"/>
  <c r="AK27" i="14" a="1"/>
  <c r="AK27" i="14" s="1"/>
  <c r="AL27" i="14" a="1"/>
  <c r="AL27" i="14" s="1"/>
  <c r="AM27" i="14" a="1"/>
  <c r="AM27" i="14" s="1"/>
  <c r="AN27" i="14" a="1"/>
  <c r="AN27" i="14" s="1"/>
  <c r="AO27" i="14" a="1"/>
  <c r="AO27" i="14" s="1"/>
  <c r="AP27" i="14" a="1"/>
  <c r="AP27" i="14" s="1"/>
  <c r="AQ27" i="14" a="1"/>
  <c r="AQ27" i="14" s="1"/>
  <c r="AR27" i="14" a="1"/>
  <c r="AR27" i="14" s="1"/>
  <c r="AS27" i="14" a="1"/>
  <c r="AS27" i="14" s="1"/>
  <c r="AT27" i="14" a="1"/>
  <c r="AT27" i="14" s="1"/>
  <c r="AU27" i="14" a="1"/>
  <c r="AU27" i="14" s="1"/>
  <c r="AV27" i="14" a="1"/>
  <c r="AV27" i="14" s="1"/>
  <c r="AW27" i="14" a="1"/>
  <c r="AW27" i="14" s="1"/>
  <c r="AX27" i="14" a="1"/>
  <c r="AX27" i="14" s="1"/>
  <c r="AY27" i="14" a="1"/>
  <c r="AY27" i="14" s="1"/>
  <c r="AZ27" i="14" a="1"/>
  <c r="AZ27" i="14" s="1"/>
  <c r="BA27" i="14" a="1"/>
  <c r="BA27" i="14" s="1"/>
  <c r="BB27" i="14" a="1"/>
  <c r="BB27" i="14" s="1"/>
  <c r="BG27" i="14" a="1"/>
  <c r="BG27" i="14" s="1"/>
  <c r="AH28" i="14" a="1"/>
  <c r="AH28" i="14" s="1"/>
  <c r="AI28" i="14" a="1"/>
  <c r="AI28" i="14" s="1"/>
  <c r="AJ28" i="14" a="1"/>
  <c r="AJ28" i="14" s="1"/>
  <c r="AK28" i="14" a="1"/>
  <c r="AK28" i="14" s="1"/>
  <c r="AL28" i="14" a="1"/>
  <c r="AL28" i="14" s="1"/>
  <c r="AM28" i="14" a="1"/>
  <c r="AM28" i="14" s="1"/>
  <c r="AN28" i="14" a="1"/>
  <c r="AN28" i="14" s="1"/>
  <c r="AO28" i="14" a="1"/>
  <c r="AO28" i="14" s="1"/>
  <c r="AP28" i="14" a="1"/>
  <c r="AP28" i="14" s="1"/>
  <c r="AQ28" i="14" a="1"/>
  <c r="AQ28" i="14" s="1"/>
  <c r="AR28" i="14" a="1"/>
  <c r="AR28" i="14" s="1"/>
  <c r="AS28" i="14" a="1"/>
  <c r="AS28" i="14" s="1"/>
  <c r="AT28" i="14" a="1"/>
  <c r="AT28" i="14" s="1"/>
  <c r="AU28" i="14" a="1"/>
  <c r="AU28" i="14" s="1"/>
  <c r="AV28" i="14" a="1"/>
  <c r="AV28" i="14" s="1"/>
  <c r="AW28" i="14" a="1"/>
  <c r="AW28" i="14" s="1"/>
  <c r="AX28" i="14" a="1"/>
  <c r="AX28" i="14" s="1"/>
  <c r="AY28" i="14" a="1"/>
  <c r="AY28" i="14" s="1"/>
  <c r="AZ28" i="14" a="1"/>
  <c r="AZ28" i="14" s="1"/>
  <c r="BA28" i="14" a="1"/>
  <c r="BA28" i="14" s="1"/>
  <c r="BB28" i="14" a="1"/>
  <c r="BB28" i="14" s="1"/>
  <c r="BG28" i="14" a="1"/>
  <c r="BG28" i="14" s="1"/>
  <c r="AH29" i="14" a="1"/>
  <c r="AH29" i="14" s="1"/>
  <c r="AI29" i="14" a="1"/>
  <c r="AI29" i="14" s="1"/>
  <c r="AJ29" i="14" a="1"/>
  <c r="AJ29" i="14" s="1"/>
  <c r="AK29" i="14" a="1"/>
  <c r="AK29" i="14" s="1"/>
  <c r="AL29" i="14" a="1"/>
  <c r="AL29" i="14" s="1"/>
  <c r="AM29" i="14" a="1"/>
  <c r="AM29" i="14" s="1"/>
  <c r="AN29" i="14" a="1"/>
  <c r="AN29" i="14" s="1"/>
  <c r="AO29" i="14" a="1"/>
  <c r="AO29" i="14" s="1"/>
  <c r="AP29" i="14" a="1"/>
  <c r="AP29" i="14" s="1"/>
  <c r="AQ29" i="14" a="1"/>
  <c r="AQ29" i="14" s="1"/>
  <c r="AR29" i="14" a="1"/>
  <c r="AR29" i="14" s="1"/>
  <c r="AS29" i="14" a="1"/>
  <c r="AS29" i="14" s="1"/>
  <c r="AT29" i="14" a="1"/>
  <c r="AT29" i="14" s="1"/>
  <c r="AU29" i="14" a="1"/>
  <c r="AU29" i="14" s="1"/>
  <c r="AV29" i="14" a="1"/>
  <c r="AV29" i="14" s="1"/>
  <c r="AW29" i="14" a="1"/>
  <c r="AW29" i="14" s="1"/>
  <c r="AX29" i="14" a="1"/>
  <c r="AX29" i="14" s="1"/>
  <c r="AY29" i="14" a="1"/>
  <c r="AY29" i="14" s="1"/>
  <c r="AZ29" i="14" a="1"/>
  <c r="AZ29" i="14" s="1"/>
  <c r="BA29" i="14" a="1"/>
  <c r="BA29" i="14" s="1"/>
  <c r="BB29" i="14" a="1"/>
  <c r="BB29" i="14" s="1"/>
  <c r="BG29" i="14" a="1"/>
  <c r="BG29" i="14" s="1"/>
  <c r="AH30" i="14" a="1"/>
  <c r="AH30" i="14" s="1"/>
  <c r="AI30" i="14" a="1"/>
  <c r="AI30" i="14" s="1"/>
  <c r="AJ30" i="14" a="1"/>
  <c r="AJ30" i="14" s="1"/>
  <c r="AK30" i="14" a="1"/>
  <c r="AK30" i="14" s="1"/>
  <c r="AL30" i="14" a="1"/>
  <c r="AL30" i="14" s="1"/>
  <c r="AM30" i="14" a="1"/>
  <c r="AM30" i="14" s="1"/>
  <c r="AN30" i="14" a="1"/>
  <c r="AN30" i="14" s="1"/>
  <c r="AO30" i="14" a="1"/>
  <c r="AO30" i="14" s="1"/>
  <c r="AP30" i="14" a="1"/>
  <c r="AP30" i="14" s="1"/>
  <c r="AQ30" i="14" a="1"/>
  <c r="AQ30" i="14" s="1"/>
  <c r="AR30" i="14" a="1"/>
  <c r="AR30" i="14" s="1"/>
  <c r="AS30" i="14" a="1"/>
  <c r="AS30" i="14" s="1"/>
  <c r="AT30" i="14" a="1"/>
  <c r="AT30" i="14" s="1"/>
  <c r="AU30" i="14" a="1"/>
  <c r="AU30" i="14" s="1"/>
  <c r="AV30" i="14" a="1"/>
  <c r="AV30" i="14" s="1"/>
  <c r="AW30" i="14" a="1"/>
  <c r="AW30" i="14" s="1"/>
  <c r="AX30" i="14" a="1"/>
  <c r="AX30" i="14" s="1"/>
  <c r="AY30" i="14" a="1"/>
  <c r="AY30" i="14" s="1"/>
  <c r="AZ30" i="14" a="1"/>
  <c r="AZ30" i="14" s="1"/>
  <c r="BA30" i="14" a="1"/>
  <c r="BA30" i="14" s="1"/>
  <c r="BB30" i="14" a="1"/>
  <c r="BB30" i="14" s="1"/>
  <c r="BG30" i="14" a="1"/>
  <c r="BG30" i="14" s="1"/>
  <c r="AG26" i="14" a="1"/>
  <c r="AG26" i="14" s="1"/>
  <c r="AG27" i="14" a="1"/>
  <c r="AG27" i="14" s="1"/>
  <c r="AG28" i="14" a="1"/>
  <c r="AG28" i="14" s="1"/>
  <c r="AG29" i="14" a="1"/>
  <c r="AG29" i="14" s="1"/>
  <c r="AG30" i="14" a="1"/>
  <c r="AG30" i="14" s="1"/>
  <c r="AG25" i="14" a="1"/>
  <c r="AG25" i="14" s="1"/>
  <c r="AH5" i="14" a="1"/>
  <c r="AH5" i="14" s="1"/>
  <c r="AI5" i="14" a="1"/>
  <c r="AI5" i="14" s="1"/>
  <c r="AJ5" i="14" a="1"/>
  <c r="AJ5" i="14" s="1"/>
  <c r="AK5" i="14" a="1"/>
  <c r="AK5" i="14" s="1"/>
  <c r="AL5" i="14" a="1"/>
  <c r="AL5" i="14" s="1"/>
  <c r="AM5" i="14" a="1"/>
  <c r="AM5" i="14" s="1"/>
  <c r="AN5" i="14" a="1"/>
  <c r="AN5" i="14" s="1"/>
  <c r="AO5" i="14" a="1"/>
  <c r="AO5" i="14" s="1"/>
  <c r="AP5" i="14" a="1"/>
  <c r="AP5" i="14" s="1"/>
  <c r="AQ5" i="14" a="1"/>
  <c r="AQ5" i="14" s="1"/>
  <c r="AR5" i="14" a="1"/>
  <c r="AR5" i="14" s="1"/>
  <c r="AS5" i="14" a="1"/>
  <c r="AS5" i="14" s="1"/>
  <c r="AT5" i="14" a="1"/>
  <c r="AT5" i="14" s="1"/>
  <c r="AU5" i="14" a="1"/>
  <c r="AU5" i="14" s="1"/>
  <c r="AV5" i="14" a="1"/>
  <c r="AV5" i="14" s="1"/>
  <c r="AW5" i="14" a="1"/>
  <c r="AW5" i="14" s="1"/>
  <c r="AX5" i="14" a="1"/>
  <c r="AX5" i="14" s="1"/>
  <c r="AY5" i="14" a="1"/>
  <c r="AY5" i="14" s="1"/>
  <c r="AZ5" i="14" a="1"/>
  <c r="AZ5" i="14" s="1"/>
  <c r="BA5" i="14" a="1"/>
  <c r="BA5" i="14" s="1"/>
  <c r="BB5" i="14" a="1"/>
  <c r="BB5" i="14" s="1"/>
  <c r="BG5" i="14" a="1"/>
  <c r="BG5" i="14" s="1"/>
  <c r="AH6" i="14" a="1"/>
  <c r="AH6" i="14" s="1"/>
  <c r="AI6" i="14" a="1"/>
  <c r="AI6" i="14" s="1"/>
  <c r="AJ6" i="14" a="1"/>
  <c r="AJ6" i="14" s="1"/>
  <c r="AK6" i="14" a="1"/>
  <c r="AK6" i="14" s="1"/>
  <c r="AL6" i="14" a="1"/>
  <c r="AL6" i="14" s="1"/>
  <c r="AM6" i="14" a="1"/>
  <c r="AM6" i="14" s="1"/>
  <c r="AN6" i="14" a="1"/>
  <c r="AN6" i="14" s="1"/>
  <c r="AO6" i="14" a="1"/>
  <c r="AO6" i="14" s="1"/>
  <c r="AP6" i="14" a="1"/>
  <c r="AP6" i="14" s="1"/>
  <c r="AQ6" i="14" a="1"/>
  <c r="AQ6" i="14" s="1"/>
  <c r="AR6" i="14" a="1"/>
  <c r="AR6" i="14" s="1"/>
  <c r="AS6" i="14" a="1"/>
  <c r="AS6" i="14" s="1"/>
  <c r="AT6" i="14" a="1"/>
  <c r="AT6" i="14" s="1"/>
  <c r="AU6" i="14" a="1"/>
  <c r="AU6" i="14" s="1"/>
  <c r="AV6" i="14" a="1"/>
  <c r="AV6" i="14" s="1"/>
  <c r="AW6" i="14" a="1"/>
  <c r="AW6" i="14" s="1"/>
  <c r="AX6" i="14" a="1"/>
  <c r="AX6" i="14" s="1"/>
  <c r="AY6" i="14" a="1"/>
  <c r="AY6" i="14" s="1"/>
  <c r="AZ6" i="14" a="1"/>
  <c r="AZ6" i="14" s="1"/>
  <c r="BA6" i="14" a="1"/>
  <c r="BA6" i="14" s="1"/>
  <c r="BB6" i="14" a="1"/>
  <c r="BB6" i="14" s="1"/>
  <c r="BG6" i="14" a="1"/>
  <c r="BG6" i="14" s="1"/>
  <c r="AH7" i="14" a="1"/>
  <c r="AH7" i="14" s="1"/>
  <c r="AI7" i="14" a="1"/>
  <c r="AI7" i="14" s="1"/>
  <c r="AJ7" i="14" a="1"/>
  <c r="AJ7" i="14" s="1"/>
  <c r="AK7" i="14" a="1"/>
  <c r="AK7" i="14" s="1"/>
  <c r="AL7" i="14" a="1"/>
  <c r="AL7" i="14" s="1"/>
  <c r="AM7" i="14" a="1"/>
  <c r="AM7" i="14" s="1"/>
  <c r="AN7" i="14" a="1"/>
  <c r="AN7" i="14" s="1"/>
  <c r="AO7" i="14" a="1"/>
  <c r="AO7" i="14" s="1"/>
  <c r="AP7" i="14" a="1"/>
  <c r="AP7" i="14" s="1"/>
  <c r="AQ7" i="14" a="1"/>
  <c r="AQ7" i="14" s="1"/>
  <c r="AR7" i="14" a="1"/>
  <c r="AR7" i="14" s="1"/>
  <c r="AS7" i="14" a="1"/>
  <c r="AS7" i="14" s="1"/>
  <c r="AT7" i="14" a="1"/>
  <c r="AT7" i="14" s="1"/>
  <c r="AU7" i="14" a="1"/>
  <c r="AU7" i="14" s="1"/>
  <c r="AV7" i="14" a="1"/>
  <c r="AV7" i="14" s="1"/>
  <c r="AW7" i="14" a="1"/>
  <c r="AW7" i="14" s="1"/>
  <c r="AX7" i="14" a="1"/>
  <c r="AX7" i="14" s="1"/>
  <c r="AY7" i="14" a="1"/>
  <c r="AY7" i="14" s="1"/>
  <c r="AZ7" i="14" a="1"/>
  <c r="AZ7" i="14" s="1"/>
  <c r="BA7" i="14" a="1"/>
  <c r="BA7" i="14" s="1"/>
  <c r="BB7" i="14" a="1"/>
  <c r="BB7" i="14" s="1"/>
  <c r="BG7" i="14" a="1"/>
  <c r="BG7" i="14" s="1"/>
  <c r="AG6" i="14" a="1"/>
  <c r="AG6" i="14" s="1"/>
  <c r="AG7" i="14" a="1"/>
  <c r="AG7" i="14" s="1"/>
  <c r="AH145" i="13" a="1"/>
  <c r="AH145" i="13" s="1"/>
  <c r="AI145" i="13" a="1"/>
  <c r="AI145" i="13" s="1"/>
  <c r="AJ145" i="13" a="1"/>
  <c r="AJ145" i="13" s="1"/>
  <c r="AK145" i="13" a="1"/>
  <c r="AK145" i="13" s="1"/>
  <c r="AL145" i="13" a="1"/>
  <c r="AL145" i="13" s="1"/>
  <c r="AM145" i="13" a="1"/>
  <c r="AM145" i="13" s="1"/>
  <c r="AN145" i="13" a="1"/>
  <c r="AN145" i="13" s="1"/>
  <c r="AO145" i="13" a="1"/>
  <c r="AO145" i="13" s="1"/>
  <c r="AP145" i="13" a="1"/>
  <c r="AP145" i="13" s="1"/>
  <c r="AQ145" i="13" a="1"/>
  <c r="AQ145" i="13" s="1"/>
  <c r="AR145" i="13" a="1"/>
  <c r="AR145" i="13" s="1"/>
  <c r="AS145" i="13" a="1"/>
  <c r="AS145" i="13" s="1"/>
  <c r="AT145" i="13" a="1"/>
  <c r="AT145" i="13" s="1"/>
  <c r="AU145" i="13" a="1"/>
  <c r="AU145" i="13" s="1"/>
  <c r="AV145" i="13" a="1"/>
  <c r="AV145" i="13" s="1"/>
  <c r="AW145" i="13" a="1"/>
  <c r="AW145" i="13" s="1"/>
  <c r="AX145" i="13" a="1"/>
  <c r="AX145" i="13" s="1"/>
  <c r="AY145" i="13" a="1"/>
  <c r="AY145" i="13" s="1"/>
  <c r="AZ145" i="13" a="1"/>
  <c r="AZ145" i="13" s="1"/>
  <c r="BA145" i="13" a="1"/>
  <c r="BA145" i="13" s="1"/>
  <c r="BB145" i="13" a="1"/>
  <c r="BB145" i="13" s="1"/>
  <c r="BG145" i="13" a="1"/>
  <c r="BG145" i="13" s="1"/>
  <c r="AH146" i="13" a="1"/>
  <c r="AH146" i="13" s="1"/>
  <c r="AI146" i="13" a="1"/>
  <c r="AI146" i="13" s="1"/>
  <c r="AJ146" i="13" a="1"/>
  <c r="AJ146" i="13" s="1"/>
  <c r="AK146" i="13" a="1"/>
  <c r="AK146" i="13" s="1"/>
  <c r="AL146" i="13" a="1"/>
  <c r="AL146" i="13" s="1"/>
  <c r="AM146" i="13" a="1"/>
  <c r="AM146" i="13" s="1"/>
  <c r="AN146" i="13" a="1"/>
  <c r="AN146" i="13" s="1"/>
  <c r="AO146" i="13" a="1"/>
  <c r="AO146" i="13" s="1"/>
  <c r="AP146" i="13" a="1"/>
  <c r="AP146" i="13" s="1"/>
  <c r="AQ146" i="13" a="1"/>
  <c r="AQ146" i="13" s="1"/>
  <c r="AR146" i="13" a="1"/>
  <c r="AR146" i="13" s="1"/>
  <c r="AS146" i="13" a="1"/>
  <c r="AS146" i="13" s="1"/>
  <c r="AT146" i="13" a="1"/>
  <c r="AT146" i="13" s="1"/>
  <c r="AU146" i="13" a="1"/>
  <c r="AU146" i="13" s="1"/>
  <c r="AV146" i="13" a="1"/>
  <c r="AV146" i="13" s="1"/>
  <c r="AW146" i="13" a="1"/>
  <c r="AW146" i="13" s="1"/>
  <c r="AX146" i="13" a="1"/>
  <c r="AX146" i="13" s="1"/>
  <c r="AY146" i="13" a="1"/>
  <c r="AY146" i="13" s="1"/>
  <c r="AZ146" i="13" a="1"/>
  <c r="AZ146" i="13" s="1"/>
  <c r="BA146" i="13" a="1"/>
  <c r="BA146" i="13" s="1"/>
  <c r="BB146" i="13" a="1"/>
  <c r="BB146" i="13" s="1"/>
  <c r="BG146" i="13" a="1"/>
  <c r="BG146" i="13" s="1"/>
  <c r="AH147" i="13" a="1"/>
  <c r="AH147" i="13" s="1"/>
  <c r="AI147" i="13" a="1"/>
  <c r="AI147" i="13" s="1"/>
  <c r="AJ147" i="13" a="1"/>
  <c r="AJ147" i="13" s="1"/>
  <c r="AK147" i="13" a="1"/>
  <c r="AK147" i="13" s="1"/>
  <c r="AL147" i="13" a="1"/>
  <c r="AL147" i="13" s="1"/>
  <c r="AM147" i="13" a="1"/>
  <c r="AM147" i="13" s="1"/>
  <c r="AN147" i="13" a="1"/>
  <c r="AN147" i="13" s="1"/>
  <c r="AO147" i="13" a="1"/>
  <c r="AO147" i="13" s="1"/>
  <c r="AP147" i="13" a="1"/>
  <c r="AP147" i="13" s="1"/>
  <c r="AQ147" i="13" a="1"/>
  <c r="AQ147" i="13" s="1"/>
  <c r="AR147" i="13" a="1"/>
  <c r="AR147" i="13" s="1"/>
  <c r="AS147" i="13" a="1"/>
  <c r="AS147" i="13" s="1"/>
  <c r="AT147" i="13" a="1"/>
  <c r="AT147" i="13" s="1"/>
  <c r="AU147" i="13" a="1"/>
  <c r="AU147" i="13" s="1"/>
  <c r="AV147" i="13" a="1"/>
  <c r="AV147" i="13" s="1"/>
  <c r="AW147" i="13" a="1"/>
  <c r="AW147" i="13" s="1"/>
  <c r="AX147" i="13" a="1"/>
  <c r="AX147" i="13" s="1"/>
  <c r="AY147" i="13" a="1"/>
  <c r="AY147" i="13" s="1"/>
  <c r="AZ147" i="13" a="1"/>
  <c r="AZ147" i="13" s="1"/>
  <c r="BA147" i="13" a="1"/>
  <c r="BA147" i="13" s="1"/>
  <c r="BB147" i="13" a="1"/>
  <c r="BB147" i="13" s="1"/>
  <c r="BG147" i="13" a="1"/>
  <c r="BG147" i="13" s="1"/>
  <c r="AG146" i="13" a="1"/>
  <c r="AG146" i="13" s="1"/>
  <c r="AG147" i="13" a="1"/>
  <c r="AG147" i="13" s="1"/>
  <c r="AG145" i="13" a="1"/>
  <c r="AG145" i="13" s="1"/>
  <c r="AH134" i="13" a="1"/>
  <c r="AH134" i="13" s="1"/>
  <c r="AI134" i="13" a="1"/>
  <c r="AI134" i="13" s="1"/>
  <c r="AJ134" i="13" a="1"/>
  <c r="AJ134" i="13" s="1"/>
  <c r="AK134" i="13" a="1"/>
  <c r="AK134" i="13" s="1"/>
  <c r="AL134" i="13" a="1"/>
  <c r="AL134" i="13" s="1"/>
  <c r="AM134" i="13" a="1"/>
  <c r="AM134" i="13" s="1"/>
  <c r="AN134" i="13" a="1"/>
  <c r="AN134" i="13" s="1"/>
  <c r="AO134" i="13" a="1"/>
  <c r="AO134" i="13" s="1"/>
  <c r="AP134" i="13" a="1"/>
  <c r="AP134" i="13" s="1"/>
  <c r="AQ134" i="13" a="1"/>
  <c r="AQ134" i="13" s="1"/>
  <c r="AR134" i="13" a="1"/>
  <c r="AR134" i="13" s="1"/>
  <c r="AS134" i="13" a="1"/>
  <c r="AS134" i="13" s="1"/>
  <c r="AT134" i="13" a="1"/>
  <c r="AT134" i="13" s="1"/>
  <c r="AU134" i="13" a="1"/>
  <c r="AU134" i="13" s="1"/>
  <c r="AV134" i="13" a="1"/>
  <c r="AV134" i="13" s="1"/>
  <c r="AW134" i="13" a="1"/>
  <c r="AW134" i="13" s="1"/>
  <c r="AX134" i="13" a="1"/>
  <c r="AX134" i="13" s="1"/>
  <c r="AY134" i="13" a="1"/>
  <c r="AY134" i="13" s="1"/>
  <c r="AZ134" i="13" a="1"/>
  <c r="AZ134" i="13" s="1"/>
  <c r="BA134" i="13" a="1"/>
  <c r="BA134" i="13" s="1"/>
  <c r="BB134" i="13" a="1"/>
  <c r="BB134" i="13" s="1"/>
  <c r="BG134" i="13" a="1"/>
  <c r="BG134" i="13" s="1"/>
  <c r="AH135" i="13" a="1"/>
  <c r="AH135" i="13" s="1"/>
  <c r="AI135" i="13" a="1"/>
  <c r="AI135" i="13" s="1"/>
  <c r="AJ135" i="13" a="1"/>
  <c r="AJ135" i="13" s="1"/>
  <c r="AK135" i="13" a="1"/>
  <c r="AK135" i="13" s="1"/>
  <c r="AL135" i="13" a="1"/>
  <c r="AL135" i="13" s="1"/>
  <c r="AM135" i="13" a="1"/>
  <c r="AM135" i="13" s="1"/>
  <c r="AN135" i="13" a="1"/>
  <c r="AN135" i="13" s="1"/>
  <c r="AO135" i="13" a="1"/>
  <c r="AO135" i="13" s="1"/>
  <c r="AP135" i="13" a="1"/>
  <c r="AP135" i="13" s="1"/>
  <c r="AQ135" i="13" a="1"/>
  <c r="AQ135" i="13" s="1"/>
  <c r="AR135" i="13" a="1"/>
  <c r="AR135" i="13" s="1"/>
  <c r="AS135" i="13" a="1"/>
  <c r="AS135" i="13" s="1"/>
  <c r="AT135" i="13" a="1"/>
  <c r="AT135" i="13" s="1"/>
  <c r="AU135" i="13" a="1"/>
  <c r="AU135" i="13" s="1"/>
  <c r="AV135" i="13" a="1"/>
  <c r="AV135" i="13" s="1"/>
  <c r="AW135" i="13" a="1"/>
  <c r="AW135" i="13" s="1"/>
  <c r="AX135" i="13" a="1"/>
  <c r="AX135" i="13" s="1"/>
  <c r="AY135" i="13" a="1"/>
  <c r="AY135" i="13" s="1"/>
  <c r="AZ135" i="13" a="1"/>
  <c r="AZ135" i="13" s="1"/>
  <c r="BA135" i="13" a="1"/>
  <c r="BA135" i="13" s="1"/>
  <c r="BB135" i="13" a="1"/>
  <c r="BB135" i="13" s="1"/>
  <c r="BG135" i="13" a="1"/>
  <c r="BG135" i="13" s="1"/>
  <c r="AH136" i="13" a="1"/>
  <c r="AH136" i="13" s="1"/>
  <c r="AI136" i="13" a="1"/>
  <c r="AI136" i="13" s="1"/>
  <c r="AJ136" i="13" a="1"/>
  <c r="AJ136" i="13" s="1"/>
  <c r="AK136" i="13" a="1"/>
  <c r="AK136" i="13" s="1"/>
  <c r="AL136" i="13" a="1"/>
  <c r="AL136" i="13" s="1"/>
  <c r="AM136" i="13" a="1"/>
  <c r="AM136" i="13" s="1"/>
  <c r="AN136" i="13" a="1"/>
  <c r="AN136" i="13" s="1"/>
  <c r="AO136" i="13" a="1"/>
  <c r="AO136" i="13" s="1"/>
  <c r="AP136" i="13" a="1"/>
  <c r="AP136" i="13" s="1"/>
  <c r="AQ136" i="13" a="1"/>
  <c r="AQ136" i="13" s="1"/>
  <c r="AR136" i="13" a="1"/>
  <c r="AR136" i="13" s="1"/>
  <c r="AS136" i="13" a="1"/>
  <c r="AS136" i="13" s="1"/>
  <c r="AT136" i="13" a="1"/>
  <c r="AT136" i="13" s="1"/>
  <c r="AU136" i="13" a="1"/>
  <c r="AU136" i="13" s="1"/>
  <c r="AV136" i="13" a="1"/>
  <c r="AV136" i="13" s="1"/>
  <c r="AW136" i="13" a="1"/>
  <c r="AW136" i="13" s="1"/>
  <c r="AX136" i="13" a="1"/>
  <c r="AX136" i="13" s="1"/>
  <c r="AY136" i="13" a="1"/>
  <c r="AY136" i="13" s="1"/>
  <c r="AZ136" i="13" a="1"/>
  <c r="AZ136" i="13" s="1"/>
  <c r="BA136" i="13" a="1"/>
  <c r="BA136" i="13" s="1"/>
  <c r="BB136" i="13" a="1"/>
  <c r="BB136" i="13" s="1"/>
  <c r="BG136" i="13" a="1"/>
  <c r="BG136" i="13" s="1"/>
  <c r="AH137" i="13" a="1"/>
  <c r="AH137" i="13" s="1"/>
  <c r="AI137" i="13" a="1"/>
  <c r="AI137" i="13" s="1"/>
  <c r="AJ137" i="13" a="1"/>
  <c r="AJ137" i="13" s="1"/>
  <c r="AK137" i="13" a="1"/>
  <c r="AK137" i="13" s="1"/>
  <c r="AL137" i="13" a="1"/>
  <c r="AL137" i="13" s="1"/>
  <c r="AM137" i="13" a="1"/>
  <c r="AM137" i="13" s="1"/>
  <c r="AN137" i="13" a="1"/>
  <c r="AN137" i="13" s="1"/>
  <c r="AO137" i="13" a="1"/>
  <c r="AO137" i="13" s="1"/>
  <c r="AP137" i="13" a="1"/>
  <c r="AP137" i="13" s="1"/>
  <c r="AQ137" i="13" a="1"/>
  <c r="AQ137" i="13" s="1"/>
  <c r="AR137" i="13" a="1"/>
  <c r="AR137" i="13" s="1"/>
  <c r="AS137" i="13" a="1"/>
  <c r="AS137" i="13" s="1"/>
  <c r="AT137" i="13" a="1"/>
  <c r="AT137" i="13" s="1"/>
  <c r="AU137" i="13" a="1"/>
  <c r="AU137" i="13" s="1"/>
  <c r="AV137" i="13" a="1"/>
  <c r="AV137" i="13" s="1"/>
  <c r="AW137" i="13" a="1"/>
  <c r="AW137" i="13" s="1"/>
  <c r="AX137" i="13" a="1"/>
  <c r="AX137" i="13" s="1"/>
  <c r="AY137" i="13" a="1"/>
  <c r="AY137" i="13" s="1"/>
  <c r="AZ137" i="13" a="1"/>
  <c r="AZ137" i="13" s="1"/>
  <c r="BA137" i="13" a="1"/>
  <c r="BA137" i="13" s="1"/>
  <c r="BB137" i="13" a="1"/>
  <c r="BB137" i="13" s="1"/>
  <c r="BG137" i="13" a="1"/>
  <c r="BG137" i="13" s="1"/>
  <c r="AG135" i="13" a="1"/>
  <c r="AG135" i="13" s="1"/>
  <c r="AG136" i="13" a="1"/>
  <c r="AG136" i="13" s="1"/>
  <c r="AG137" i="13" a="1"/>
  <c r="AG137" i="13" s="1"/>
  <c r="AG134" i="13" a="1"/>
  <c r="AG134" i="13" s="1"/>
  <c r="AH124" i="13" a="1"/>
  <c r="AH124" i="13" s="1"/>
  <c r="AI124" i="13" a="1"/>
  <c r="AI124" i="13" s="1"/>
  <c r="AJ124" i="13" a="1"/>
  <c r="AJ124" i="13" s="1"/>
  <c r="AK124" i="13" a="1"/>
  <c r="AK124" i="13" s="1"/>
  <c r="AL124" i="13" a="1"/>
  <c r="AL124" i="13" s="1"/>
  <c r="AM124" i="13" a="1"/>
  <c r="AM124" i="13" s="1"/>
  <c r="AN124" i="13" a="1"/>
  <c r="AN124" i="13" s="1"/>
  <c r="AO124" i="13" a="1"/>
  <c r="AO124" i="13" s="1"/>
  <c r="AP124" i="13" a="1"/>
  <c r="AP124" i="13" s="1"/>
  <c r="AQ124" i="13" a="1"/>
  <c r="AQ124" i="13" s="1"/>
  <c r="AR124" i="13" a="1"/>
  <c r="AR124" i="13" s="1"/>
  <c r="AS124" i="13" a="1"/>
  <c r="AS124" i="13" s="1"/>
  <c r="AT124" i="13" a="1"/>
  <c r="AT124" i="13" s="1"/>
  <c r="AU124" i="13" a="1"/>
  <c r="AU124" i="13" s="1"/>
  <c r="AV124" i="13" a="1"/>
  <c r="AV124" i="13" s="1"/>
  <c r="AW124" i="13" a="1"/>
  <c r="AW124" i="13" s="1"/>
  <c r="AX124" i="13" a="1"/>
  <c r="AX124" i="13" s="1"/>
  <c r="AY124" i="13" a="1"/>
  <c r="AY124" i="13" s="1"/>
  <c r="AZ124" i="13" a="1"/>
  <c r="AZ124" i="13" s="1"/>
  <c r="BA124" i="13" a="1"/>
  <c r="BA124" i="13" s="1"/>
  <c r="BB124" i="13" a="1"/>
  <c r="BB124" i="13" s="1"/>
  <c r="BG124" i="13" a="1"/>
  <c r="BG124" i="13" s="1"/>
  <c r="AH125" i="13" a="1"/>
  <c r="AH125" i="13" s="1"/>
  <c r="AI125" i="13" a="1"/>
  <c r="AI125" i="13" s="1"/>
  <c r="AJ125" i="13" a="1"/>
  <c r="AJ125" i="13" s="1"/>
  <c r="AK125" i="13" a="1"/>
  <c r="AK125" i="13" s="1"/>
  <c r="AL125" i="13" a="1"/>
  <c r="AL125" i="13" s="1"/>
  <c r="AM125" i="13" a="1"/>
  <c r="AM125" i="13" s="1"/>
  <c r="AN125" i="13" a="1"/>
  <c r="AN125" i="13" s="1"/>
  <c r="AO125" i="13" a="1"/>
  <c r="AO125" i="13" s="1"/>
  <c r="AP125" i="13" a="1"/>
  <c r="AP125" i="13" s="1"/>
  <c r="AQ125" i="13" a="1"/>
  <c r="AQ125" i="13" s="1"/>
  <c r="AR125" i="13" a="1"/>
  <c r="AR125" i="13" s="1"/>
  <c r="AS125" i="13" a="1"/>
  <c r="AS125" i="13" s="1"/>
  <c r="AT125" i="13" a="1"/>
  <c r="AT125" i="13" s="1"/>
  <c r="AU125" i="13" a="1"/>
  <c r="AU125" i="13" s="1"/>
  <c r="AV125" i="13" a="1"/>
  <c r="AV125" i="13" s="1"/>
  <c r="AW125" i="13" a="1"/>
  <c r="AW125" i="13" s="1"/>
  <c r="AX125" i="13" a="1"/>
  <c r="AX125" i="13" s="1"/>
  <c r="AY125" i="13" a="1"/>
  <c r="AY125" i="13" s="1"/>
  <c r="AZ125" i="13" a="1"/>
  <c r="AZ125" i="13" s="1"/>
  <c r="BA125" i="13" a="1"/>
  <c r="BA125" i="13" s="1"/>
  <c r="BB125" i="13" a="1"/>
  <c r="BB125" i="13" s="1"/>
  <c r="BG125" i="13" a="1"/>
  <c r="BG125" i="13" s="1"/>
  <c r="AH126" i="13" a="1"/>
  <c r="AH126" i="13" s="1"/>
  <c r="AI126" i="13" a="1"/>
  <c r="AI126" i="13" s="1"/>
  <c r="AJ126" i="13" a="1"/>
  <c r="AJ126" i="13" s="1"/>
  <c r="AK126" i="13" a="1"/>
  <c r="AK126" i="13" s="1"/>
  <c r="AL126" i="13" a="1"/>
  <c r="AL126" i="13" s="1"/>
  <c r="AM126" i="13" a="1"/>
  <c r="AM126" i="13" s="1"/>
  <c r="AN126" i="13" a="1"/>
  <c r="AN126" i="13" s="1"/>
  <c r="AO126" i="13" a="1"/>
  <c r="AO126" i="13" s="1"/>
  <c r="AP126" i="13" a="1"/>
  <c r="AP126" i="13" s="1"/>
  <c r="AQ126" i="13" a="1"/>
  <c r="AQ126" i="13" s="1"/>
  <c r="AR126" i="13" a="1"/>
  <c r="AR126" i="13" s="1"/>
  <c r="AS126" i="13" a="1"/>
  <c r="AS126" i="13" s="1"/>
  <c r="AT126" i="13" a="1"/>
  <c r="AT126" i="13" s="1"/>
  <c r="AU126" i="13" a="1"/>
  <c r="AU126" i="13" s="1"/>
  <c r="AV126" i="13" a="1"/>
  <c r="AV126" i="13" s="1"/>
  <c r="AW126" i="13" a="1"/>
  <c r="AW126" i="13" s="1"/>
  <c r="AX126" i="13" a="1"/>
  <c r="AX126" i="13" s="1"/>
  <c r="AY126" i="13" a="1"/>
  <c r="AY126" i="13" s="1"/>
  <c r="AZ126" i="13" a="1"/>
  <c r="AZ126" i="13" s="1"/>
  <c r="BA126" i="13" a="1"/>
  <c r="BA126" i="13" s="1"/>
  <c r="BB126" i="13" a="1"/>
  <c r="BB126" i="13" s="1"/>
  <c r="BG126" i="13" a="1"/>
  <c r="BG126" i="13" s="1"/>
  <c r="AG125" i="13" a="1"/>
  <c r="AG125" i="13" s="1"/>
  <c r="AG126" i="13" a="1"/>
  <c r="AG126" i="13" s="1"/>
  <c r="AG124" i="13" a="1"/>
  <c r="AG124" i="13" s="1"/>
  <c r="AH110" i="13" a="1"/>
  <c r="AH110" i="13" s="1"/>
  <c r="AI110" i="13" a="1"/>
  <c r="AI110" i="13" s="1"/>
  <c r="AJ110" i="13" a="1"/>
  <c r="AJ110" i="13" s="1"/>
  <c r="AK110" i="13" a="1"/>
  <c r="AK110" i="13" s="1"/>
  <c r="AL110" i="13" a="1"/>
  <c r="AL110" i="13" s="1"/>
  <c r="AM110" i="13" a="1"/>
  <c r="AM110" i="13" s="1"/>
  <c r="AN110" i="13" a="1"/>
  <c r="AN110" i="13" s="1"/>
  <c r="AO110" i="13" a="1"/>
  <c r="AO110" i="13" s="1"/>
  <c r="AP110" i="13" a="1"/>
  <c r="AP110" i="13" s="1"/>
  <c r="AQ110" i="13" a="1"/>
  <c r="AQ110" i="13" s="1"/>
  <c r="AR110" i="13" a="1"/>
  <c r="AR110" i="13" s="1"/>
  <c r="AS110" i="13" a="1"/>
  <c r="AS110" i="13" s="1"/>
  <c r="AT110" i="13" a="1"/>
  <c r="AT110" i="13" s="1"/>
  <c r="AU110" i="13" a="1"/>
  <c r="AU110" i="13" s="1"/>
  <c r="AV110" i="13" a="1"/>
  <c r="AV110" i="13" s="1"/>
  <c r="AW110" i="13" a="1"/>
  <c r="AW110" i="13" s="1"/>
  <c r="AX110" i="13" a="1"/>
  <c r="AX110" i="13" s="1"/>
  <c r="AY110" i="13" a="1"/>
  <c r="AY110" i="13" s="1"/>
  <c r="AZ110" i="13" a="1"/>
  <c r="AZ110" i="13" s="1"/>
  <c r="BA110" i="13" a="1"/>
  <c r="BA110" i="13" s="1"/>
  <c r="BB110" i="13" a="1"/>
  <c r="BB110" i="13" s="1"/>
  <c r="BG110" i="13" a="1"/>
  <c r="BG110" i="13" s="1"/>
  <c r="AH111" i="13" a="1"/>
  <c r="AH111" i="13" s="1"/>
  <c r="AI111" i="13" a="1"/>
  <c r="AI111" i="13" s="1"/>
  <c r="AJ111" i="13" a="1"/>
  <c r="AJ111" i="13" s="1"/>
  <c r="AK111" i="13" a="1"/>
  <c r="AK111" i="13" s="1"/>
  <c r="AL111" i="13" a="1"/>
  <c r="AL111" i="13" s="1"/>
  <c r="AM111" i="13" a="1"/>
  <c r="AM111" i="13" s="1"/>
  <c r="AN111" i="13" a="1"/>
  <c r="AN111" i="13" s="1"/>
  <c r="AO111" i="13" a="1"/>
  <c r="AO111" i="13" s="1"/>
  <c r="AP111" i="13" a="1"/>
  <c r="AP111" i="13" s="1"/>
  <c r="AQ111" i="13" a="1"/>
  <c r="AQ111" i="13" s="1"/>
  <c r="AR111" i="13" a="1"/>
  <c r="AR111" i="13" s="1"/>
  <c r="AS111" i="13" a="1"/>
  <c r="AS111" i="13" s="1"/>
  <c r="AT111" i="13" a="1"/>
  <c r="AT111" i="13" s="1"/>
  <c r="AU111" i="13" a="1"/>
  <c r="AU111" i="13" s="1"/>
  <c r="AV111" i="13" a="1"/>
  <c r="AV111" i="13" s="1"/>
  <c r="AW111" i="13" a="1"/>
  <c r="AW111" i="13" s="1"/>
  <c r="AX111" i="13" a="1"/>
  <c r="AX111" i="13" s="1"/>
  <c r="AY111" i="13" a="1"/>
  <c r="AY111" i="13" s="1"/>
  <c r="AZ111" i="13" a="1"/>
  <c r="AZ111" i="13" s="1"/>
  <c r="BA111" i="13" a="1"/>
  <c r="BA111" i="13" s="1"/>
  <c r="BB111" i="13" a="1"/>
  <c r="BB111" i="13" s="1"/>
  <c r="BG111" i="13" a="1"/>
  <c r="BG111" i="13" s="1"/>
  <c r="AH112" i="13" a="1"/>
  <c r="AH112" i="13" s="1"/>
  <c r="AI112" i="13" a="1"/>
  <c r="AI112" i="13" s="1"/>
  <c r="AJ112" i="13" a="1"/>
  <c r="AJ112" i="13" s="1"/>
  <c r="AK112" i="13" a="1"/>
  <c r="AK112" i="13" s="1"/>
  <c r="AL112" i="13" a="1"/>
  <c r="AL112" i="13" s="1"/>
  <c r="AM112" i="13" a="1"/>
  <c r="AM112" i="13" s="1"/>
  <c r="AN112" i="13" a="1"/>
  <c r="AN112" i="13" s="1"/>
  <c r="AO112" i="13" a="1"/>
  <c r="AO112" i="13" s="1"/>
  <c r="AP112" i="13" a="1"/>
  <c r="AP112" i="13" s="1"/>
  <c r="AQ112" i="13" a="1"/>
  <c r="AQ112" i="13" s="1"/>
  <c r="AR112" i="13" a="1"/>
  <c r="AR112" i="13" s="1"/>
  <c r="AS112" i="13" a="1"/>
  <c r="AS112" i="13" s="1"/>
  <c r="AT112" i="13" a="1"/>
  <c r="AT112" i="13" s="1"/>
  <c r="AU112" i="13" a="1"/>
  <c r="AU112" i="13" s="1"/>
  <c r="AV112" i="13" a="1"/>
  <c r="AV112" i="13" s="1"/>
  <c r="AW112" i="13" a="1"/>
  <c r="AW112" i="13" s="1"/>
  <c r="AX112" i="13" a="1"/>
  <c r="AX112" i="13" s="1"/>
  <c r="AY112" i="13" a="1"/>
  <c r="AY112" i="13" s="1"/>
  <c r="AZ112" i="13" a="1"/>
  <c r="AZ112" i="13" s="1"/>
  <c r="BA112" i="13" a="1"/>
  <c r="BA112" i="13" s="1"/>
  <c r="BB112" i="13" a="1"/>
  <c r="BB112" i="13" s="1"/>
  <c r="BG112" i="13" a="1"/>
  <c r="BG112" i="13" s="1"/>
  <c r="AH113" i="13" a="1"/>
  <c r="AH113" i="13" s="1"/>
  <c r="AI113" i="13" a="1"/>
  <c r="AI113" i="13" s="1"/>
  <c r="AJ113" i="13" a="1"/>
  <c r="AJ113" i="13" s="1"/>
  <c r="AK113" i="13" a="1"/>
  <c r="AK113" i="13" s="1"/>
  <c r="AL113" i="13" a="1"/>
  <c r="AL113" i="13" s="1"/>
  <c r="AM113" i="13" a="1"/>
  <c r="AM113" i="13" s="1"/>
  <c r="AN113" i="13" a="1"/>
  <c r="AN113" i="13" s="1"/>
  <c r="AO113" i="13" a="1"/>
  <c r="AO113" i="13" s="1"/>
  <c r="AP113" i="13" a="1"/>
  <c r="AP113" i="13" s="1"/>
  <c r="AQ113" i="13" a="1"/>
  <c r="AQ113" i="13" s="1"/>
  <c r="AR113" i="13" a="1"/>
  <c r="AR113" i="13" s="1"/>
  <c r="AS113" i="13" a="1"/>
  <c r="AS113" i="13" s="1"/>
  <c r="AT113" i="13" a="1"/>
  <c r="AT113" i="13" s="1"/>
  <c r="AU113" i="13" a="1"/>
  <c r="AU113" i="13" s="1"/>
  <c r="AV113" i="13" a="1"/>
  <c r="AV113" i="13" s="1"/>
  <c r="AW113" i="13" a="1"/>
  <c r="AW113" i="13" s="1"/>
  <c r="AX113" i="13" a="1"/>
  <c r="AX113" i="13" s="1"/>
  <c r="AY113" i="13" a="1"/>
  <c r="AY113" i="13" s="1"/>
  <c r="AZ113" i="13" a="1"/>
  <c r="AZ113" i="13" s="1"/>
  <c r="BA113" i="13" a="1"/>
  <c r="BA113" i="13" s="1"/>
  <c r="BB113" i="13" a="1"/>
  <c r="BB113" i="13" s="1"/>
  <c r="BG113" i="13" a="1"/>
  <c r="BG113" i="13" s="1"/>
  <c r="AH114" i="13" a="1"/>
  <c r="AH114" i="13" s="1"/>
  <c r="AI114" i="13" a="1"/>
  <c r="AI114" i="13" s="1"/>
  <c r="AJ114" i="13" a="1"/>
  <c r="AJ114" i="13" s="1"/>
  <c r="AK114" i="13" a="1"/>
  <c r="AK114" i="13" s="1"/>
  <c r="AL114" i="13" a="1"/>
  <c r="AL114" i="13" s="1"/>
  <c r="AM114" i="13" a="1"/>
  <c r="AM114" i="13" s="1"/>
  <c r="AN114" i="13" a="1"/>
  <c r="AN114" i="13" s="1"/>
  <c r="AO114" i="13" a="1"/>
  <c r="AO114" i="13" s="1"/>
  <c r="AP114" i="13" a="1"/>
  <c r="AP114" i="13" s="1"/>
  <c r="AQ114" i="13" a="1"/>
  <c r="AQ114" i="13" s="1"/>
  <c r="AR114" i="13" a="1"/>
  <c r="AR114" i="13" s="1"/>
  <c r="AS114" i="13" a="1"/>
  <c r="AS114" i="13" s="1"/>
  <c r="AT114" i="13" a="1"/>
  <c r="AT114" i="13" s="1"/>
  <c r="AU114" i="13" a="1"/>
  <c r="AU114" i="13" s="1"/>
  <c r="AV114" i="13" a="1"/>
  <c r="AV114" i="13" s="1"/>
  <c r="AW114" i="13" a="1"/>
  <c r="AW114" i="13" s="1"/>
  <c r="AX114" i="13" a="1"/>
  <c r="AX114" i="13" s="1"/>
  <c r="AY114" i="13" a="1"/>
  <c r="AY114" i="13" s="1"/>
  <c r="AZ114" i="13" a="1"/>
  <c r="AZ114" i="13" s="1"/>
  <c r="BA114" i="13" a="1"/>
  <c r="BA114" i="13" s="1"/>
  <c r="BB114" i="13" a="1"/>
  <c r="BB114" i="13" s="1"/>
  <c r="BG114" i="13" a="1"/>
  <c r="BG114" i="13" s="1"/>
  <c r="AH115" i="13" a="1"/>
  <c r="AH115" i="13" s="1"/>
  <c r="AI115" i="13" a="1"/>
  <c r="AI115" i="13" s="1"/>
  <c r="AJ115" i="13" a="1"/>
  <c r="AJ115" i="13" s="1"/>
  <c r="AK115" i="13" a="1"/>
  <c r="AK115" i="13" s="1"/>
  <c r="AL115" i="13" a="1"/>
  <c r="AL115" i="13" s="1"/>
  <c r="AM115" i="13" a="1"/>
  <c r="AM115" i="13" s="1"/>
  <c r="AN115" i="13" a="1"/>
  <c r="AN115" i="13" s="1"/>
  <c r="AO115" i="13" a="1"/>
  <c r="AO115" i="13" s="1"/>
  <c r="AP115" i="13" a="1"/>
  <c r="AP115" i="13" s="1"/>
  <c r="AQ115" i="13" a="1"/>
  <c r="AQ115" i="13" s="1"/>
  <c r="AR115" i="13" a="1"/>
  <c r="AR115" i="13" s="1"/>
  <c r="AS115" i="13" a="1"/>
  <c r="AS115" i="13" s="1"/>
  <c r="AT115" i="13" a="1"/>
  <c r="AT115" i="13" s="1"/>
  <c r="AU115" i="13" a="1"/>
  <c r="AU115" i="13" s="1"/>
  <c r="AV115" i="13" a="1"/>
  <c r="AV115" i="13" s="1"/>
  <c r="AW115" i="13" a="1"/>
  <c r="AW115" i="13" s="1"/>
  <c r="AX115" i="13" a="1"/>
  <c r="AX115" i="13" s="1"/>
  <c r="AY115" i="13" a="1"/>
  <c r="AY115" i="13" s="1"/>
  <c r="AZ115" i="13" a="1"/>
  <c r="AZ115" i="13" s="1"/>
  <c r="BA115" i="13" a="1"/>
  <c r="BA115" i="13" s="1"/>
  <c r="BB115" i="13" a="1"/>
  <c r="BB115" i="13" s="1"/>
  <c r="BG115" i="13" a="1"/>
  <c r="BG115" i="13" s="1"/>
  <c r="AH116" i="13" a="1"/>
  <c r="AH116" i="13" s="1"/>
  <c r="AI116" i="13" a="1"/>
  <c r="AI116" i="13" s="1"/>
  <c r="AJ116" i="13" a="1"/>
  <c r="AJ116" i="13" s="1"/>
  <c r="AK116" i="13" a="1"/>
  <c r="AK116" i="13" s="1"/>
  <c r="AL116" i="13" a="1"/>
  <c r="AL116" i="13" s="1"/>
  <c r="AM116" i="13" a="1"/>
  <c r="AM116" i="13" s="1"/>
  <c r="AN116" i="13" a="1"/>
  <c r="AN116" i="13" s="1"/>
  <c r="AO116" i="13" a="1"/>
  <c r="AO116" i="13" s="1"/>
  <c r="AP116" i="13" a="1"/>
  <c r="AP116" i="13" s="1"/>
  <c r="AQ116" i="13" a="1"/>
  <c r="AQ116" i="13" s="1"/>
  <c r="AR116" i="13" a="1"/>
  <c r="AR116" i="13" s="1"/>
  <c r="AS116" i="13" a="1"/>
  <c r="AS116" i="13" s="1"/>
  <c r="AT116" i="13" a="1"/>
  <c r="AT116" i="13" s="1"/>
  <c r="AU116" i="13" a="1"/>
  <c r="AU116" i="13" s="1"/>
  <c r="AV116" i="13" a="1"/>
  <c r="AV116" i="13" s="1"/>
  <c r="AW116" i="13" a="1"/>
  <c r="AW116" i="13" s="1"/>
  <c r="AX116" i="13" a="1"/>
  <c r="AX116" i="13" s="1"/>
  <c r="AY116" i="13" a="1"/>
  <c r="AY116" i="13" s="1"/>
  <c r="AZ116" i="13" a="1"/>
  <c r="AZ116" i="13" s="1"/>
  <c r="BA116" i="13" a="1"/>
  <c r="BA116" i="13" s="1"/>
  <c r="BB116" i="13" a="1"/>
  <c r="BB116" i="13" s="1"/>
  <c r="BG116" i="13" a="1"/>
  <c r="BG116" i="13" s="1"/>
  <c r="AG111" i="13" a="1"/>
  <c r="AG111" i="13" s="1"/>
  <c r="AG112" i="13" a="1"/>
  <c r="AG112" i="13" s="1"/>
  <c r="AG113" i="13" a="1"/>
  <c r="AG113" i="13" s="1"/>
  <c r="AG114" i="13" a="1"/>
  <c r="AG114" i="13" s="1"/>
  <c r="AG115" i="13" a="1"/>
  <c r="AG115" i="13" s="1"/>
  <c r="AG116" i="13" a="1"/>
  <c r="AG116" i="13" s="1"/>
  <c r="AG110" i="13" a="1"/>
  <c r="AG110" i="13" s="1"/>
  <c r="AH100" i="13" a="1"/>
  <c r="AH100" i="13" s="1"/>
  <c r="AI100" i="13" a="1"/>
  <c r="AI100" i="13"/>
  <c r="AJ100" i="13" a="1"/>
  <c r="AJ100" i="13" s="1"/>
  <c r="AK100" i="13" a="1"/>
  <c r="AK100" i="13" s="1"/>
  <c r="AL100" i="13" a="1"/>
  <c r="AL100" i="13" s="1"/>
  <c r="AM100" i="13" a="1"/>
  <c r="AM100" i="13" s="1"/>
  <c r="AN100" i="13" a="1"/>
  <c r="AN100" i="13" s="1"/>
  <c r="AO100" i="13" a="1"/>
  <c r="AO100" i="13" s="1"/>
  <c r="AP100" i="13" a="1"/>
  <c r="AP100" i="13" s="1"/>
  <c r="AQ100" i="13" a="1"/>
  <c r="AQ100" i="13" s="1"/>
  <c r="AR100" i="13" a="1"/>
  <c r="AR100" i="13" s="1"/>
  <c r="AS100" i="13" a="1"/>
  <c r="AS100" i="13" s="1"/>
  <c r="AT100" i="13" a="1"/>
  <c r="AT100" i="13" s="1"/>
  <c r="AU100" i="13" a="1"/>
  <c r="AU100" i="13" s="1"/>
  <c r="AV100" i="13" a="1"/>
  <c r="AV100" i="13" s="1"/>
  <c r="AW100" i="13" a="1"/>
  <c r="AW100" i="13" s="1"/>
  <c r="AX100" i="13" a="1"/>
  <c r="AX100" i="13" s="1"/>
  <c r="AY100" i="13" a="1"/>
  <c r="AY100" i="13" s="1"/>
  <c r="AZ100" i="13" a="1"/>
  <c r="AZ100" i="13" s="1"/>
  <c r="BA100" i="13" a="1"/>
  <c r="BA100" i="13" s="1"/>
  <c r="BB100" i="13" a="1"/>
  <c r="BB100" i="13" s="1"/>
  <c r="BG100" i="13" a="1"/>
  <c r="BG100" i="13" s="1"/>
  <c r="AH101" i="13" a="1"/>
  <c r="AH101" i="13" s="1"/>
  <c r="AI101" i="13" a="1"/>
  <c r="AI101" i="13" s="1"/>
  <c r="AJ101" i="13" a="1"/>
  <c r="AJ101" i="13" s="1"/>
  <c r="AK101" i="13" a="1"/>
  <c r="AK101" i="13" s="1"/>
  <c r="AL101" i="13" a="1"/>
  <c r="AL101" i="13" s="1"/>
  <c r="AM101" i="13" a="1"/>
  <c r="AM101" i="13" s="1"/>
  <c r="AN101" i="13" a="1"/>
  <c r="AN101" i="13" s="1"/>
  <c r="AO101" i="13" a="1"/>
  <c r="AO101" i="13" s="1"/>
  <c r="AP101" i="13" a="1"/>
  <c r="AP101" i="13" s="1"/>
  <c r="AQ101" i="13" a="1"/>
  <c r="AQ101" i="13" s="1"/>
  <c r="AR101" i="13" a="1"/>
  <c r="AR101" i="13" s="1"/>
  <c r="AS101" i="13" a="1"/>
  <c r="AS101" i="13" s="1"/>
  <c r="AT101" i="13" a="1"/>
  <c r="AT101" i="13" s="1"/>
  <c r="AU101" i="13" a="1"/>
  <c r="AU101" i="13" s="1"/>
  <c r="AV101" i="13" a="1"/>
  <c r="AV101" i="13" s="1"/>
  <c r="AW101" i="13" a="1"/>
  <c r="AW101" i="13" s="1"/>
  <c r="AX101" i="13" a="1"/>
  <c r="AX101" i="13" s="1"/>
  <c r="AY101" i="13" a="1"/>
  <c r="AY101" i="13" s="1"/>
  <c r="AZ101" i="13" a="1"/>
  <c r="AZ101" i="13" s="1"/>
  <c r="BA101" i="13" a="1"/>
  <c r="BA101" i="13" s="1"/>
  <c r="BB101" i="13" a="1"/>
  <c r="BB101" i="13" s="1"/>
  <c r="BG101" i="13" a="1"/>
  <c r="BG101" i="13" s="1"/>
  <c r="AH102" i="13" a="1"/>
  <c r="AH102" i="13" s="1"/>
  <c r="AI102" i="13" a="1"/>
  <c r="AI102" i="13" s="1"/>
  <c r="AJ102" i="13" a="1"/>
  <c r="AJ102" i="13" s="1"/>
  <c r="AK102" i="13" a="1"/>
  <c r="AK102" i="13" s="1"/>
  <c r="AL102" i="13" a="1"/>
  <c r="AL102" i="13" s="1"/>
  <c r="AM102" i="13" a="1"/>
  <c r="AM102" i="13" s="1"/>
  <c r="AN102" i="13" a="1"/>
  <c r="AN102" i="13" s="1"/>
  <c r="AO102" i="13" a="1"/>
  <c r="AO102" i="13" s="1"/>
  <c r="AP102" i="13" a="1"/>
  <c r="AP102" i="13" s="1"/>
  <c r="AQ102" i="13" a="1"/>
  <c r="AQ102" i="13" s="1"/>
  <c r="AR102" i="13" a="1"/>
  <c r="AR102" i="13" s="1"/>
  <c r="AS102" i="13" a="1"/>
  <c r="AS102" i="13" s="1"/>
  <c r="AT102" i="13" a="1"/>
  <c r="AT102" i="13" s="1"/>
  <c r="AU102" i="13" a="1"/>
  <c r="AU102" i="13" s="1"/>
  <c r="AV102" i="13" a="1"/>
  <c r="AV102" i="13" s="1"/>
  <c r="AW102" i="13" a="1"/>
  <c r="AW102" i="13" s="1"/>
  <c r="AX102" i="13" a="1"/>
  <c r="AX102" i="13" s="1"/>
  <c r="AY102" i="13" a="1"/>
  <c r="AY102" i="13" s="1"/>
  <c r="AZ102" i="13" a="1"/>
  <c r="AZ102" i="13" s="1"/>
  <c r="BA102" i="13" a="1"/>
  <c r="BA102" i="13" s="1"/>
  <c r="BB102" i="13" a="1"/>
  <c r="BB102" i="13" s="1"/>
  <c r="BG102" i="13" a="1"/>
  <c r="BG102" i="13" s="1"/>
  <c r="AG101" i="13" a="1"/>
  <c r="AG101" i="13" s="1"/>
  <c r="AG102" i="13" a="1"/>
  <c r="AG102" i="13" s="1"/>
  <c r="AG100" i="13" a="1"/>
  <c r="AG100" i="13" s="1"/>
  <c r="AH80" i="13" a="1"/>
  <c r="AH80" i="13" s="1"/>
  <c r="AI80" i="13" a="1"/>
  <c r="AI80" i="13" s="1"/>
  <c r="AJ80" i="13" a="1"/>
  <c r="AJ80" i="13" s="1"/>
  <c r="AK80" i="13" a="1"/>
  <c r="AK80" i="13" s="1"/>
  <c r="AL80" i="13" a="1"/>
  <c r="AL80" i="13" s="1"/>
  <c r="AM80" i="13" a="1"/>
  <c r="AM80" i="13" s="1"/>
  <c r="AN80" i="13" a="1"/>
  <c r="AN80" i="13" s="1"/>
  <c r="AO80" i="13" a="1"/>
  <c r="AO80" i="13" s="1"/>
  <c r="AP80" i="13" a="1"/>
  <c r="AP80" i="13" s="1"/>
  <c r="AQ80" i="13" a="1"/>
  <c r="AQ80" i="13" s="1"/>
  <c r="AR80" i="13" a="1"/>
  <c r="AR80" i="13" s="1"/>
  <c r="AS80" i="13" a="1"/>
  <c r="AS80" i="13" s="1"/>
  <c r="AT80" i="13" a="1"/>
  <c r="AT80" i="13" s="1"/>
  <c r="AU80" i="13" a="1"/>
  <c r="AU80" i="13" s="1"/>
  <c r="AV80" i="13" a="1"/>
  <c r="AV80" i="13" s="1"/>
  <c r="AW80" i="13" a="1"/>
  <c r="AW80" i="13" s="1"/>
  <c r="AX80" i="13" a="1"/>
  <c r="AX80" i="13" s="1"/>
  <c r="AY80" i="13" a="1"/>
  <c r="AY80" i="13" s="1"/>
  <c r="AZ80" i="13" a="1"/>
  <c r="AZ80" i="13" s="1"/>
  <c r="BA80" i="13" a="1"/>
  <c r="BA80" i="13" s="1"/>
  <c r="BB80" i="13" a="1"/>
  <c r="BB80" i="13" s="1"/>
  <c r="BG80" i="13" a="1"/>
  <c r="BG80" i="13" s="1"/>
  <c r="AH81" i="13" a="1"/>
  <c r="AH81" i="13" s="1"/>
  <c r="AI81" i="13" a="1"/>
  <c r="AI81" i="13" s="1"/>
  <c r="AJ81" i="13" a="1"/>
  <c r="AJ81" i="13" s="1"/>
  <c r="AK81" i="13" a="1"/>
  <c r="AK81" i="13" s="1"/>
  <c r="AL81" i="13" a="1"/>
  <c r="AL81" i="13" s="1"/>
  <c r="AM81" i="13" a="1"/>
  <c r="AM81" i="13" s="1"/>
  <c r="AN81" i="13" a="1"/>
  <c r="AN81" i="13" s="1"/>
  <c r="AO81" i="13" a="1"/>
  <c r="AO81" i="13" s="1"/>
  <c r="AP81" i="13" a="1"/>
  <c r="AP81" i="13" s="1"/>
  <c r="AQ81" i="13" a="1"/>
  <c r="AQ81" i="13" s="1"/>
  <c r="AR81" i="13" a="1"/>
  <c r="AR81" i="13" s="1"/>
  <c r="AS81" i="13" a="1"/>
  <c r="AS81" i="13" s="1"/>
  <c r="AT81" i="13" a="1"/>
  <c r="AT81" i="13" s="1"/>
  <c r="AU81" i="13" a="1"/>
  <c r="AU81" i="13" s="1"/>
  <c r="AV81" i="13" a="1"/>
  <c r="AV81" i="13" s="1"/>
  <c r="AW81" i="13" a="1"/>
  <c r="AW81" i="13" s="1"/>
  <c r="AX81" i="13" a="1"/>
  <c r="AX81" i="13" s="1"/>
  <c r="AY81" i="13" a="1"/>
  <c r="AY81" i="13" s="1"/>
  <c r="AZ81" i="13" a="1"/>
  <c r="AZ81" i="13" s="1"/>
  <c r="BA81" i="13" a="1"/>
  <c r="BA81" i="13" s="1"/>
  <c r="BB81" i="13" a="1"/>
  <c r="BB81" i="13" s="1"/>
  <c r="BG81" i="13" a="1"/>
  <c r="BG81" i="13" s="1"/>
  <c r="AH82" i="13" a="1"/>
  <c r="AH82" i="13" s="1"/>
  <c r="AI82" i="13" a="1"/>
  <c r="AI82" i="13" s="1"/>
  <c r="AJ82" i="13" a="1"/>
  <c r="AJ82" i="13" s="1"/>
  <c r="AK82" i="13" a="1"/>
  <c r="AK82" i="13" s="1"/>
  <c r="AL82" i="13" a="1"/>
  <c r="AL82" i="13" s="1"/>
  <c r="AM82" i="13" a="1"/>
  <c r="AM82" i="13" s="1"/>
  <c r="AN82" i="13" a="1"/>
  <c r="AN82" i="13" s="1"/>
  <c r="AO82" i="13" a="1"/>
  <c r="AO82" i="13" s="1"/>
  <c r="AP82" i="13" a="1"/>
  <c r="AP82" i="13" s="1"/>
  <c r="AQ82" i="13" a="1"/>
  <c r="AQ82" i="13" s="1"/>
  <c r="AR82" i="13" a="1"/>
  <c r="AR82" i="13" s="1"/>
  <c r="AS82" i="13" a="1"/>
  <c r="AS82" i="13" s="1"/>
  <c r="AT82" i="13" a="1"/>
  <c r="AT82" i="13" s="1"/>
  <c r="AU82" i="13" a="1"/>
  <c r="AU82" i="13" s="1"/>
  <c r="AV82" i="13" a="1"/>
  <c r="AV82" i="13" s="1"/>
  <c r="AW82" i="13" a="1"/>
  <c r="AW82" i="13" s="1"/>
  <c r="AX82" i="13" a="1"/>
  <c r="AX82" i="13" s="1"/>
  <c r="AY82" i="13" a="1"/>
  <c r="AY82" i="13" s="1"/>
  <c r="AZ82" i="13" a="1"/>
  <c r="AZ82" i="13" s="1"/>
  <c r="BA82" i="13" a="1"/>
  <c r="BA82" i="13" s="1"/>
  <c r="BB82" i="13" a="1"/>
  <c r="BB82" i="13" s="1"/>
  <c r="BG82" i="13" a="1"/>
  <c r="BG82" i="13" s="1"/>
  <c r="AH83" i="13" a="1"/>
  <c r="AH83" i="13" s="1"/>
  <c r="AI83" i="13" a="1"/>
  <c r="AI83" i="13" s="1"/>
  <c r="AJ83" i="13" a="1"/>
  <c r="AJ83" i="13" s="1"/>
  <c r="AK83" i="13" a="1"/>
  <c r="AK83" i="13" s="1"/>
  <c r="AL83" i="13" a="1"/>
  <c r="AL83" i="13" s="1"/>
  <c r="AM83" i="13" a="1"/>
  <c r="AM83" i="13" s="1"/>
  <c r="AN83" i="13" a="1"/>
  <c r="AN83" i="13" s="1"/>
  <c r="AO83" i="13" a="1"/>
  <c r="AO83" i="13" s="1"/>
  <c r="AP83" i="13" a="1"/>
  <c r="AP83" i="13" s="1"/>
  <c r="AQ83" i="13" a="1"/>
  <c r="AQ83" i="13" s="1"/>
  <c r="AR83" i="13" a="1"/>
  <c r="AR83" i="13" s="1"/>
  <c r="AS83" i="13" a="1"/>
  <c r="AS83" i="13" s="1"/>
  <c r="AT83" i="13" a="1"/>
  <c r="AT83" i="13" s="1"/>
  <c r="AU83" i="13" a="1"/>
  <c r="AU83" i="13" s="1"/>
  <c r="AV83" i="13" a="1"/>
  <c r="AV83" i="13" s="1"/>
  <c r="AW83" i="13" a="1"/>
  <c r="AW83" i="13" s="1"/>
  <c r="AX83" i="13" a="1"/>
  <c r="AX83" i="13" s="1"/>
  <c r="AY83" i="13" a="1"/>
  <c r="AY83" i="13" s="1"/>
  <c r="AZ83" i="13" a="1"/>
  <c r="AZ83" i="13" s="1"/>
  <c r="BA83" i="13" a="1"/>
  <c r="BA83" i="13" s="1"/>
  <c r="BB83" i="13" a="1"/>
  <c r="BB83" i="13" s="1"/>
  <c r="BG83" i="13" a="1"/>
  <c r="BG83" i="13" s="1"/>
  <c r="AG81" i="13" a="1"/>
  <c r="AG81" i="13" s="1"/>
  <c r="AG82" i="13" a="1"/>
  <c r="AG82" i="13" s="1"/>
  <c r="AG83" i="13" a="1"/>
  <c r="AG83" i="13" s="1"/>
  <c r="AG80" i="13" a="1"/>
  <c r="AG80" i="13" s="1"/>
  <c r="AH66" i="13" a="1"/>
  <c r="AH66" i="13" s="1"/>
  <c r="AI66" i="13" a="1"/>
  <c r="AI66" i="13" s="1"/>
  <c r="AJ66" i="13" a="1"/>
  <c r="AJ66" i="13" s="1"/>
  <c r="AK66" i="13" a="1"/>
  <c r="AK66" i="13" s="1"/>
  <c r="AL66" i="13" a="1"/>
  <c r="AL66" i="13" s="1"/>
  <c r="AM66" i="13" a="1"/>
  <c r="AM66" i="13" s="1"/>
  <c r="AN66" i="13" a="1"/>
  <c r="AN66" i="13" s="1"/>
  <c r="AO66" i="13" a="1"/>
  <c r="AO66" i="13" s="1"/>
  <c r="AP66" i="13" a="1"/>
  <c r="AP66" i="13" s="1"/>
  <c r="AQ66" i="13" a="1"/>
  <c r="AQ66" i="13" s="1"/>
  <c r="AR66" i="13" a="1"/>
  <c r="AR66" i="13" s="1"/>
  <c r="AS66" i="13" a="1"/>
  <c r="AS66" i="13" s="1"/>
  <c r="AT66" i="13" a="1"/>
  <c r="AT66" i="13" s="1"/>
  <c r="AU66" i="13" a="1"/>
  <c r="AU66" i="13" s="1"/>
  <c r="AV66" i="13" a="1"/>
  <c r="AV66" i="13" s="1"/>
  <c r="AW66" i="13" a="1"/>
  <c r="AW66" i="13" s="1"/>
  <c r="AX66" i="13" a="1"/>
  <c r="AX66" i="13" s="1"/>
  <c r="AY66" i="13" a="1"/>
  <c r="AY66" i="13" s="1"/>
  <c r="AZ66" i="13" a="1"/>
  <c r="AZ66" i="13" s="1"/>
  <c r="BA66" i="13" a="1"/>
  <c r="BA66" i="13" s="1"/>
  <c r="BB66" i="13" a="1"/>
  <c r="BB66" i="13" s="1"/>
  <c r="BG66" i="13" a="1"/>
  <c r="BG66" i="13" s="1"/>
  <c r="AH67" i="13" a="1"/>
  <c r="AH67" i="13" s="1"/>
  <c r="AI67" i="13" a="1"/>
  <c r="AI67" i="13" s="1"/>
  <c r="AJ67" i="13" a="1"/>
  <c r="AJ67" i="13" s="1"/>
  <c r="AK67" i="13" a="1"/>
  <c r="AK67" i="13" s="1"/>
  <c r="AL67" i="13" a="1"/>
  <c r="AL67" i="13" s="1"/>
  <c r="AM67" i="13" a="1"/>
  <c r="AM67" i="13" s="1"/>
  <c r="AN67" i="13" a="1"/>
  <c r="AN67" i="13" s="1"/>
  <c r="AO67" i="13" a="1"/>
  <c r="AO67" i="13" s="1"/>
  <c r="AP67" i="13" a="1"/>
  <c r="AP67" i="13" s="1"/>
  <c r="AQ67" i="13" a="1"/>
  <c r="AQ67" i="13" s="1"/>
  <c r="AR67" i="13" a="1"/>
  <c r="AR67" i="13" s="1"/>
  <c r="AS67" i="13" a="1"/>
  <c r="AS67" i="13" s="1"/>
  <c r="AT67" i="13" a="1"/>
  <c r="AT67" i="13" s="1"/>
  <c r="AU67" i="13" a="1"/>
  <c r="AU67" i="13" s="1"/>
  <c r="AV67" i="13" a="1"/>
  <c r="AV67" i="13" s="1"/>
  <c r="AW67" i="13" a="1"/>
  <c r="AW67" i="13" s="1"/>
  <c r="AX67" i="13" a="1"/>
  <c r="AX67" i="13" s="1"/>
  <c r="AY67" i="13" a="1"/>
  <c r="AY67" i="13" s="1"/>
  <c r="AZ67" i="13" a="1"/>
  <c r="AZ67" i="13" s="1"/>
  <c r="BA67" i="13" a="1"/>
  <c r="BA67" i="13" s="1"/>
  <c r="BB67" i="13" a="1"/>
  <c r="BB67" i="13" s="1"/>
  <c r="BG67" i="13" a="1"/>
  <c r="BG67" i="13" s="1"/>
  <c r="AH68" i="13" a="1"/>
  <c r="AH68" i="13" s="1"/>
  <c r="AI68" i="13" a="1"/>
  <c r="AI68" i="13" s="1"/>
  <c r="AJ68" i="13" a="1"/>
  <c r="AJ68" i="13" s="1"/>
  <c r="AK68" i="13" a="1"/>
  <c r="AK68" i="13" s="1"/>
  <c r="AL68" i="13" a="1"/>
  <c r="AL68" i="13" s="1"/>
  <c r="AM68" i="13" a="1"/>
  <c r="AM68" i="13" s="1"/>
  <c r="AN68" i="13" a="1"/>
  <c r="AN68" i="13" s="1"/>
  <c r="AO68" i="13" a="1"/>
  <c r="AO68" i="13" s="1"/>
  <c r="AP68" i="13" a="1"/>
  <c r="AP68" i="13" s="1"/>
  <c r="AQ68" i="13" a="1"/>
  <c r="AQ68" i="13" s="1"/>
  <c r="AR68" i="13" a="1"/>
  <c r="AR68" i="13" s="1"/>
  <c r="AS68" i="13" a="1"/>
  <c r="AS68" i="13" s="1"/>
  <c r="AT68" i="13" a="1"/>
  <c r="AT68" i="13" s="1"/>
  <c r="AU68" i="13" a="1"/>
  <c r="AU68" i="13" s="1"/>
  <c r="AV68" i="13" a="1"/>
  <c r="AV68" i="13" s="1"/>
  <c r="AW68" i="13" a="1"/>
  <c r="AW68" i="13" s="1"/>
  <c r="AX68" i="13" a="1"/>
  <c r="AX68" i="13" s="1"/>
  <c r="AY68" i="13" a="1"/>
  <c r="AY68" i="13" s="1"/>
  <c r="AZ68" i="13" a="1"/>
  <c r="AZ68" i="13" s="1"/>
  <c r="BA68" i="13" a="1"/>
  <c r="BA68" i="13" s="1"/>
  <c r="BB68" i="13" a="1"/>
  <c r="BB68" i="13" s="1"/>
  <c r="BG68" i="13" a="1"/>
  <c r="BG68" i="13" s="1"/>
  <c r="AH69" i="13" a="1"/>
  <c r="AH69" i="13" s="1"/>
  <c r="AI69" i="13" a="1"/>
  <c r="AI69" i="13" s="1"/>
  <c r="AJ69" i="13" a="1"/>
  <c r="AJ69" i="13" s="1"/>
  <c r="AK69" i="13" a="1"/>
  <c r="AK69" i="13" s="1"/>
  <c r="AL69" i="13" a="1"/>
  <c r="AL69" i="13" s="1"/>
  <c r="AM69" i="13" a="1"/>
  <c r="AM69" i="13" s="1"/>
  <c r="AN69" i="13" a="1"/>
  <c r="AN69" i="13" s="1"/>
  <c r="AO69" i="13" a="1"/>
  <c r="AO69" i="13" s="1"/>
  <c r="AP69" i="13" a="1"/>
  <c r="AP69" i="13" s="1"/>
  <c r="AQ69" i="13" a="1"/>
  <c r="AQ69" i="13" s="1"/>
  <c r="AR69" i="13" a="1"/>
  <c r="AR69" i="13" s="1"/>
  <c r="AS69" i="13" a="1"/>
  <c r="AS69" i="13" s="1"/>
  <c r="AT69" i="13" a="1"/>
  <c r="AT69" i="13" s="1"/>
  <c r="AU69" i="13" a="1"/>
  <c r="AU69" i="13" s="1"/>
  <c r="AV69" i="13" a="1"/>
  <c r="AV69" i="13" s="1"/>
  <c r="AW69" i="13" a="1"/>
  <c r="AW69" i="13" s="1"/>
  <c r="AX69" i="13" a="1"/>
  <c r="AX69" i="13" s="1"/>
  <c r="AY69" i="13" a="1"/>
  <c r="AY69" i="13" s="1"/>
  <c r="AZ69" i="13" a="1"/>
  <c r="AZ69" i="13" s="1"/>
  <c r="BA69" i="13" a="1"/>
  <c r="BA69" i="13" s="1"/>
  <c r="BB69" i="13" a="1"/>
  <c r="BB69" i="13" s="1"/>
  <c r="BG69" i="13" a="1"/>
  <c r="BG69" i="13" s="1"/>
  <c r="AH70" i="13" a="1"/>
  <c r="AH70" i="13" s="1"/>
  <c r="AI70" i="13" a="1"/>
  <c r="AI70" i="13" s="1"/>
  <c r="AJ70" i="13" a="1"/>
  <c r="AJ70" i="13" s="1"/>
  <c r="AK70" i="13" a="1"/>
  <c r="AK70" i="13" s="1"/>
  <c r="AL70" i="13" a="1"/>
  <c r="AL70" i="13" s="1"/>
  <c r="AM70" i="13" a="1"/>
  <c r="AM70" i="13" s="1"/>
  <c r="AN70" i="13" a="1"/>
  <c r="AN70" i="13" s="1"/>
  <c r="AO70" i="13" a="1"/>
  <c r="AO70" i="13" s="1"/>
  <c r="AP70" i="13" a="1"/>
  <c r="AP70" i="13" s="1"/>
  <c r="AQ70" i="13" a="1"/>
  <c r="AQ70" i="13" s="1"/>
  <c r="AR70" i="13" a="1"/>
  <c r="AR70" i="13" s="1"/>
  <c r="AS70" i="13" a="1"/>
  <c r="AS70" i="13" s="1"/>
  <c r="AT70" i="13" a="1"/>
  <c r="AT70" i="13" s="1"/>
  <c r="AU70" i="13" a="1"/>
  <c r="AU70" i="13" s="1"/>
  <c r="AV70" i="13" a="1"/>
  <c r="AV70" i="13" s="1"/>
  <c r="AW70" i="13" a="1"/>
  <c r="AW70" i="13" s="1"/>
  <c r="AX70" i="13" a="1"/>
  <c r="AX70" i="13" s="1"/>
  <c r="AY70" i="13" a="1"/>
  <c r="AY70" i="13" s="1"/>
  <c r="AZ70" i="13" a="1"/>
  <c r="AZ70" i="13" s="1"/>
  <c r="BA70" i="13" a="1"/>
  <c r="BA70" i="13" s="1"/>
  <c r="BB70" i="13" a="1"/>
  <c r="BB70" i="13" s="1"/>
  <c r="BG70" i="13" a="1"/>
  <c r="BG70" i="13" s="1"/>
  <c r="AH71" i="13" a="1"/>
  <c r="AH71" i="13" s="1"/>
  <c r="AI71" i="13" a="1"/>
  <c r="AI71" i="13" s="1"/>
  <c r="AJ71" i="13" a="1"/>
  <c r="AJ71" i="13" s="1"/>
  <c r="AK71" i="13" a="1"/>
  <c r="AK71" i="13" s="1"/>
  <c r="AL71" i="13" a="1"/>
  <c r="AL71" i="13" s="1"/>
  <c r="AM71" i="13" a="1"/>
  <c r="AM71" i="13" s="1"/>
  <c r="AN71" i="13" a="1"/>
  <c r="AN71" i="13" s="1"/>
  <c r="AO71" i="13" a="1"/>
  <c r="AO71" i="13" s="1"/>
  <c r="AP71" i="13" a="1"/>
  <c r="AP71" i="13" s="1"/>
  <c r="AQ71" i="13" a="1"/>
  <c r="AQ71" i="13" s="1"/>
  <c r="AR71" i="13" a="1"/>
  <c r="AR71" i="13" s="1"/>
  <c r="AS71" i="13" a="1"/>
  <c r="AS71" i="13" s="1"/>
  <c r="AT71" i="13" a="1"/>
  <c r="AT71" i="13" s="1"/>
  <c r="AU71" i="13" a="1"/>
  <c r="AU71" i="13" s="1"/>
  <c r="AV71" i="13" a="1"/>
  <c r="AV71" i="13" s="1"/>
  <c r="AW71" i="13" a="1"/>
  <c r="AW71" i="13" s="1"/>
  <c r="AX71" i="13" a="1"/>
  <c r="AX71" i="13" s="1"/>
  <c r="AY71" i="13" a="1"/>
  <c r="AY71" i="13" s="1"/>
  <c r="AZ71" i="13" a="1"/>
  <c r="AZ71" i="13" s="1"/>
  <c r="BA71" i="13" a="1"/>
  <c r="BA71" i="13" s="1"/>
  <c r="BB71" i="13" a="1"/>
  <c r="BB71" i="13" s="1"/>
  <c r="BG71" i="13" a="1"/>
  <c r="BG71" i="13" s="1"/>
  <c r="AH72" i="13" a="1"/>
  <c r="AH72" i="13" s="1"/>
  <c r="AI72" i="13" a="1"/>
  <c r="AI72" i="13" s="1"/>
  <c r="AJ72" i="13" a="1"/>
  <c r="AJ72" i="13" s="1"/>
  <c r="AK72" i="13" a="1"/>
  <c r="AK72" i="13" s="1"/>
  <c r="AL72" i="13" a="1"/>
  <c r="AL72" i="13" s="1"/>
  <c r="AM72" i="13" a="1"/>
  <c r="AM72" i="13" s="1"/>
  <c r="AN72" i="13" a="1"/>
  <c r="AN72" i="13" s="1"/>
  <c r="AO72" i="13" a="1"/>
  <c r="AO72" i="13" s="1"/>
  <c r="AP72" i="13" a="1"/>
  <c r="AP72" i="13" s="1"/>
  <c r="AQ72" i="13" a="1"/>
  <c r="AQ72" i="13" s="1"/>
  <c r="AR72" i="13" a="1"/>
  <c r="AR72" i="13" s="1"/>
  <c r="AS72" i="13" a="1"/>
  <c r="AS72" i="13" s="1"/>
  <c r="AT72" i="13" a="1"/>
  <c r="AT72" i="13" s="1"/>
  <c r="AU72" i="13" a="1"/>
  <c r="AU72" i="13" s="1"/>
  <c r="AV72" i="13" a="1"/>
  <c r="AV72" i="13" s="1"/>
  <c r="AW72" i="13" a="1"/>
  <c r="AW72" i="13" s="1"/>
  <c r="AX72" i="13" a="1"/>
  <c r="AX72" i="13" s="1"/>
  <c r="AY72" i="13" a="1"/>
  <c r="AY72" i="13" s="1"/>
  <c r="AZ72" i="13" a="1"/>
  <c r="AZ72" i="13" s="1"/>
  <c r="BA72" i="13" a="1"/>
  <c r="BA72" i="13" s="1"/>
  <c r="BB72" i="13" a="1"/>
  <c r="BB72" i="13" s="1"/>
  <c r="BG72" i="13" a="1"/>
  <c r="BG72" i="13" s="1"/>
  <c r="AG67" i="13" a="1"/>
  <c r="AG67" i="13" s="1"/>
  <c r="AG68" i="13" a="1"/>
  <c r="AG68" i="13" s="1"/>
  <c r="AG69" i="13" a="1"/>
  <c r="AG69" i="13" s="1"/>
  <c r="AG70" i="13" a="1"/>
  <c r="AG70" i="13" s="1"/>
  <c r="AG71" i="13" a="1"/>
  <c r="AG71" i="13" s="1"/>
  <c r="AG72" i="13" a="1"/>
  <c r="AG72" i="13" s="1"/>
  <c r="AG66" i="13" a="1"/>
  <c r="AG66" i="13" s="1"/>
  <c r="AH38" i="13" a="1"/>
  <c r="AH38" i="13" s="1"/>
  <c r="AI38" i="13" a="1"/>
  <c r="AI38" i="13" s="1"/>
  <c r="AJ38" i="13" a="1"/>
  <c r="AJ38" i="13" s="1"/>
  <c r="AK38" i="13" a="1"/>
  <c r="AK38" i="13" s="1"/>
  <c r="AL38" i="13" a="1"/>
  <c r="AL38" i="13" s="1"/>
  <c r="AM38" i="13" a="1"/>
  <c r="AM38" i="13" s="1"/>
  <c r="AN38" i="13" a="1"/>
  <c r="AN38" i="13" s="1"/>
  <c r="AO38" i="13" a="1"/>
  <c r="AO38" i="13" s="1"/>
  <c r="AP38" i="13" a="1"/>
  <c r="AP38" i="13" s="1"/>
  <c r="AQ38" i="13" a="1"/>
  <c r="AQ38" i="13" s="1"/>
  <c r="AR38" i="13" a="1"/>
  <c r="AR38" i="13" s="1"/>
  <c r="AS38" i="13" a="1"/>
  <c r="AS38" i="13" s="1"/>
  <c r="AT38" i="13" a="1"/>
  <c r="AT38" i="13" s="1"/>
  <c r="AU38" i="13" a="1"/>
  <c r="AU38" i="13" s="1"/>
  <c r="AV38" i="13" a="1"/>
  <c r="AV38" i="13" s="1"/>
  <c r="AW38" i="13" a="1"/>
  <c r="AW38" i="13" s="1"/>
  <c r="AX38" i="13" a="1"/>
  <c r="AX38" i="13" s="1"/>
  <c r="AY38" i="13" a="1"/>
  <c r="AY38" i="13" s="1"/>
  <c r="AZ38" i="13" a="1"/>
  <c r="AZ38" i="13" s="1"/>
  <c r="BA38" i="13" a="1"/>
  <c r="BA38" i="13" s="1"/>
  <c r="BB38" i="13" a="1"/>
  <c r="BB38" i="13" s="1"/>
  <c r="BG38" i="13" a="1"/>
  <c r="BG38" i="13" s="1"/>
  <c r="AH39" i="13" a="1"/>
  <c r="AH39" i="13" s="1"/>
  <c r="AI39" i="13" a="1"/>
  <c r="AI39" i="13" s="1"/>
  <c r="AJ39" i="13" a="1"/>
  <c r="AJ39" i="13" s="1"/>
  <c r="AK39" i="13" a="1"/>
  <c r="AK39" i="13" s="1"/>
  <c r="AL39" i="13" a="1"/>
  <c r="AL39" i="13" s="1"/>
  <c r="AM39" i="13" a="1"/>
  <c r="AM39" i="13" s="1"/>
  <c r="AN39" i="13" a="1"/>
  <c r="AN39" i="13" s="1"/>
  <c r="AO39" i="13" a="1"/>
  <c r="AO39" i="13" s="1"/>
  <c r="AP39" i="13" a="1"/>
  <c r="AP39" i="13" s="1"/>
  <c r="AQ39" i="13" a="1"/>
  <c r="AQ39" i="13" s="1"/>
  <c r="AR39" i="13" a="1"/>
  <c r="AR39" i="13" s="1"/>
  <c r="AS39" i="13" a="1"/>
  <c r="AS39" i="13" s="1"/>
  <c r="AT39" i="13" a="1"/>
  <c r="AT39" i="13" s="1"/>
  <c r="AU39" i="13" a="1"/>
  <c r="AU39" i="13" s="1"/>
  <c r="AV39" i="13" a="1"/>
  <c r="AV39" i="13" s="1"/>
  <c r="AW39" i="13" a="1"/>
  <c r="AW39" i="13" s="1"/>
  <c r="AX39" i="13" a="1"/>
  <c r="AX39" i="13" s="1"/>
  <c r="AY39" i="13" a="1"/>
  <c r="AY39" i="13" s="1"/>
  <c r="AZ39" i="13" a="1"/>
  <c r="AZ39" i="13" s="1"/>
  <c r="BA39" i="13" a="1"/>
  <c r="BA39" i="13" s="1"/>
  <c r="BB39" i="13" a="1"/>
  <c r="BB39" i="13" s="1"/>
  <c r="BG39" i="13" a="1"/>
  <c r="BG39" i="13" s="1"/>
  <c r="AH40" i="13" a="1"/>
  <c r="AH40" i="13" s="1"/>
  <c r="AI40" i="13" a="1"/>
  <c r="AI40" i="13" s="1"/>
  <c r="AJ40" i="13" a="1"/>
  <c r="AJ40" i="13" s="1"/>
  <c r="AK40" i="13" a="1"/>
  <c r="AK40" i="13" s="1"/>
  <c r="AL40" i="13" a="1"/>
  <c r="AL40" i="13" s="1"/>
  <c r="AM40" i="13" a="1"/>
  <c r="AM40" i="13" s="1"/>
  <c r="AN40" i="13" a="1"/>
  <c r="AN40" i="13" s="1"/>
  <c r="AO40" i="13" a="1"/>
  <c r="AO40" i="13" s="1"/>
  <c r="AP40" i="13" a="1"/>
  <c r="AP40" i="13" s="1"/>
  <c r="AQ40" i="13" a="1"/>
  <c r="AQ40" i="13" s="1"/>
  <c r="AR40" i="13" a="1"/>
  <c r="AR40" i="13" s="1"/>
  <c r="AS40" i="13" a="1"/>
  <c r="AS40" i="13" s="1"/>
  <c r="AT40" i="13" a="1"/>
  <c r="AT40" i="13" s="1"/>
  <c r="AU40" i="13" a="1"/>
  <c r="AU40" i="13" s="1"/>
  <c r="AV40" i="13" a="1"/>
  <c r="AV40" i="13" s="1"/>
  <c r="AW40" i="13" a="1"/>
  <c r="AW40" i="13" s="1"/>
  <c r="AX40" i="13" a="1"/>
  <c r="AX40" i="13" s="1"/>
  <c r="AY40" i="13" a="1"/>
  <c r="AY40" i="13" s="1"/>
  <c r="AZ40" i="13" a="1"/>
  <c r="AZ40" i="13" s="1"/>
  <c r="BA40" i="13" a="1"/>
  <c r="BA40" i="13" s="1"/>
  <c r="BB40" i="13" a="1"/>
  <c r="BB40" i="13" s="1"/>
  <c r="BG40" i="13" a="1"/>
  <c r="BG40" i="13" s="1"/>
  <c r="AH41" i="13" a="1"/>
  <c r="AH41" i="13" s="1"/>
  <c r="AI41" i="13" a="1"/>
  <c r="AI41" i="13" s="1"/>
  <c r="AJ41" i="13" a="1"/>
  <c r="AJ41" i="13" s="1"/>
  <c r="AK41" i="13" a="1"/>
  <c r="AK41" i="13" s="1"/>
  <c r="AL41" i="13" a="1"/>
  <c r="AL41" i="13" s="1"/>
  <c r="AM41" i="13" a="1"/>
  <c r="AM41" i="13" s="1"/>
  <c r="AN41" i="13" a="1"/>
  <c r="AN41" i="13" s="1"/>
  <c r="AO41" i="13" a="1"/>
  <c r="AO41" i="13" s="1"/>
  <c r="AP41" i="13" a="1"/>
  <c r="AP41" i="13" s="1"/>
  <c r="AQ41" i="13" a="1"/>
  <c r="AQ41" i="13" s="1"/>
  <c r="AR41" i="13" a="1"/>
  <c r="AR41" i="13" s="1"/>
  <c r="AS41" i="13" a="1"/>
  <c r="AS41" i="13" s="1"/>
  <c r="AT41" i="13" a="1"/>
  <c r="AT41" i="13" s="1"/>
  <c r="AU41" i="13" a="1"/>
  <c r="AU41" i="13" s="1"/>
  <c r="AV41" i="13" a="1"/>
  <c r="AV41" i="13" s="1"/>
  <c r="AW41" i="13" a="1"/>
  <c r="AW41" i="13" s="1"/>
  <c r="AX41" i="13" a="1"/>
  <c r="AX41" i="13" s="1"/>
  <c r="AY41" i="13" a="1"/>
  <c r="AY41" i="13" s="1"/>
  <c r="AZ41" i="13" a="1"/>
  <c r="AZ41" i="13" s="1"/>
  <c r="BA41" i="13" a="1"/>
  <c r="BA41" i="13" s="1"/>
  <c r="BB41" i="13" a="1"/>
  <c r="BB41" i="13" s="1"/>
  <c r="BG41" i="13" a="1"/>
  <c r="BG41" i="13" s="1"/>
  <c r="AH42" i="13" a="1"/>
  <c r="AH42" i="13" s="1"/>
  <c r="AI42" i="13" a="1"/>
  <c r="AI42" i="13" s="1"/>
  <c r="AJ42" i="13" a="1"/>
  <c r="AJ42" i="13" s="1"/>
  <c r="AK42" i="13" a="1"/>
  <c r="AK42" i="13" s="1"/>
  <c r="AL42" i="13" a="1"/>
  <c r="AL42" i="13" s="1"/>
  <c r="AM42" i="13" a="1"/>
  <c r="AM42" i="13" s="1"/>
  <c r="AN42" i="13" a="1"/>
  <c r="AN42" i="13" s="1"/>
  <c r="AO42" i="13" a="1"/>
  <c r="AO42" i="13" s="1"/>
  <c r="AP42" i="13" a="1"/>
  <c r="AP42" i="13" s="1"/>
  <c r="AQ42" i="13" a="1"/>
  <c r="AQ42" i="13" s="1"/>
  <c r="AR42" i="13" a="1"/>
  <c r="AR42" i="13" s="1"/>
  <c r="AS42" i="13" a="1"/>
  <c r="AS42" i="13" s="1"/>
  <c r="AT42" i="13" a="1"/>
  <c r="AT42" i="13" s="1"/>
  <c r="AU42" i="13" a="1"/>
  <c r="AU42" i="13" s="1"/>
  <c r="AV42" i="13" a="1"/>
  <c r="AV42" i="13" s="1"/>
  <c r="AW42" i="13" a="1"/>
  <c r="AW42" i="13" s="1"/>
  <c r="AX42" i="13" a="1"/>
  <c r="AX42" i="13" s="1"/>
  <c r="AY42" i="13" a="1"/>
  <c r="AY42" i="13" s="1"/>
  <c r="AZ42" i="13" a="1"/>
  <c r="AZ42" i="13" s="1"/>
  <c r="BA42" i="13" a="1"/>
  <c r="BA42" i="13" s="1"/>
  <c r="BB42" i="13" a="1"/>
  <c r="BB42" i="13" s="1"/>
  <c r="BG42" i="13" a="1"/>
  <c r="BG42" i="13" s="1"/>
  <c r="AH43" i="13" a="1"/>
  <c r="AH43" i="13" s="1"/>
  <c r="AI43" i="13" a="1"/>
  <c r="AI43" i="13" s="1"/>
  <c r="AJ43" i="13" a="1"/>
  <c r="AJ43" i="13" s="1"/>
  <c r="AK43" i="13" a="1"/>
  <c r="AK43" i="13" s="1"/>
  <c r="AL43" i="13" a="1"/>
  <c r="AL43" i="13" s="1"/>
  <c r="AM43" i="13" a="1"/>
  <c r="AM43" i="13" s="1"/>
  <c r="AN43" i="13" a="1"/>
  <c r="AN43" i="13" s="1"/>
  <c r="AO43" i="13" a="1"/>
  <c r="AO43" i="13" s="1"/>
  <c r="AP43" i="13" a="1"/>
  <c r="AP43" i="13" s="1"/>
  <c r="AQ43" i="13" a="1"/>
  <c r="AQ43" i="13" s="1"/>
  <c r="AR43" i="13" a="1"/>
  <c r="AR43" i="13" s="1"/>
  <c r="AS43" i="13" a="1"/>
  <c r="AS43" i="13" s="1"/>
  <c r="AT43" i="13" a="1"/>
  <c r="AT43" i="13" s="1"/>
  <c r="AU43" i="13" a="1"/>
  <c r="AU43" i="13" s="1"/>
  <c r="AV43" i="13" a="1"/>
  <c r="AV43" i="13" s="1"/>
  <c r="AW43" i="13" a="1"/>
  <c r="AW43" i="13" s="1"/>
  <c r="AX43" i="13" a="1"/>
  <c r="AX43" i="13" s="1"/>
  <c r="AY43" i="13" a="1"/>
  <c r="AY43" i="13" s="1"/>
  <c r="AZ43" i="13" a="1"/>
  <c r="AZ43" i="13" s="1"/>
  <c r="BA43" i="13" a="1"/>
  <c r="BA43" i="13" s="1"/>
  <c r="BB43" i="13" a="1"/>
  <c r="BB43" i="13" s="1"/>
  <c r="BG43" i="13" a="1"/>
  <c r="BG43" i="13" s="1"/>
  <c r="AH44" i="13" a="1"/>
  <c r="AH44" i="13" s="1"/>
  <c r="AI44" i="13" a="1"/>
  <c r="AI44" i="13" s="1"/>
  <c r="AJ44" i="13" a="1"/>
  <c r="AJ44" i="13" s="1"/>
  <c r="AK44" i="13" a="1"/>
  <c r="AK44" i="13" s="1"/>
  <c r="AL44" i="13" a="1"/>
  <c r="AL44" i="13" s="1"/>
  <c r="AM44" i="13" a="1"/>
  <c r="AM44" i="13" s="1"/>
  <c r="AN44" i="13" a="1"/>
  <c r="AN44" i="13" s="1"/>
  <c r="AO44" i="13" a="1"/>
  <c r="AO44" i="13" s="1"/>
  <c r="AP44" i="13" a="1"/>
  <c r="AP44" i="13" s="1"/>
  <c r="AQ44" i="13" a="1"/>
  <c r="AQ44" i="13" s="1"/>
  <c r="AR44" i="13" a="1"/>
  <c r="AR44" i="13" s="1"/>
  <c r="AS44" i="13" a="1"/>
  <c r="AS44" i="13" s="1"/>
  <c r="AT44" i="13" a="1"/>
  <c r="AT44" i="13" s="1"/>
  <c r="AU44" i="13" a="1"/>
  <c r="AU44" i="13" s="1"/>
  <c r="AV44" i="13" a="1"/>
  <c r="AV44" i="13" s="1"/>
  <c r="AW44" i="13" a="1"/>
  <c r="AW44" i="13" s="1"/>
  <c r="AX44" i="13" a="1"/>
  <c r="AX44" i="13" s="1"/>
  <c r="AY44" i="13" a="1"/>
  <c r="AY44" i="13" s="1"/>
  <c r="AZ44" i="13" a="1"/>
  <c r="AZ44" i="13" s="1"/>
  <c r="BA44" i="13" a="1"/>
  <c r="BA44" i="13" s="1"/>
  <c r="BB44" i="13" a="1"/>
  <c r="BB44" i="13" s="1"/>
  <c r="BG44" i="13" a="1"/>
  <c r="BG44" i="13" s="1"/>
  <c r="AG39" i="13" a="1"/>
  <c r="AG39" i="13" s="1"/>
  <c r="AG40" i="13" a="1"/>
  <c r="AG40" i="13" s="1"/>
  <c r="AG41" i="13" a="1"/>
  <c r="AG41" i="13" s="1"/>
  <c r="AG42" i="13" a="1"/>
  <c r="AG42" i="13" s="1"/>
  <c r="AG43" i="13" a="1"/>
  <c r="AG43" i="13" s="1"/>
  <c r="AG44" i="13" a="1"/>
  <c r="AG44" i="13" s="1"/>
  <c r="AG38" i="13" a="1"/>
  <c r="AG38" i="13" s="1"/>
  <c r="AH25" i="13" a="1"/>
  <c r="AH25" i="13" s="1"/>
  <c r="AI25" i="13" a="1"/>
  <c r="AI25" i="13" s="1"/>
  <c r="AJ25" i="13" a="1"/>
  <c r="AJ25" i="13" s="1"/>
  <c r="AK25" i="13" a="1"/>
  <c r="AK25" i="13" s="1"/>
  <c r="AL25" i="13" a="1"/>
  <c r="AL25" i="13" s="1"/>
  <c r="AM25" i="13" a="1"/>
  <c r="AM25" i="13" s="1"/>
  <c r="AN25" i="13" a="1"/>
  <c r="AN25" i="13" s="1"/>
  <c r="AO25" i="13" a="1"/>
  <c r="AO25" i="13" s="1"/>
  <c r="AP25" i="13" a="1"/>
  <c r="AP25" i="13" s="1"/>
  <c r="AQ25" i="13" a="1"/>
  <c r="AQ25" i="13" s="1"/>
  <c r="AR25" i="13" a="1"/>
  <c r="AR25" i="13" s="1"/>
  <c r="AS25" i="13" a="1"/>
  <c r="AS25" i="13" s="1"/>
  <c r="AT25" i="13" a="1"/>
  <c r="AT25" i="13" s="1"/>
  <c r="AU25" i="13" a="1"/>
  <c r="AU25" i="13" s="1"/>
  <c r="AV25" i="13" a="1"/>
  <c r="AV25" i="13" s="1"/>
  <c r="AW25" i="13" a="1"/>
  <c r="AW25" i="13" s="1"/>
  <c r="AX25" i="13" a="1"/>
  <c r="AX25" i="13" s="1"/>
  <c r="AY25" i="13" a="1"/>
  <c r="AY25" i="13" s="1"/>
  <c r="AZ25" i="13" a="1"/>
  <c r="AZ25" i="13" s="1"/>
  <c r="BA25" i="13" a="1"/>
  <c r="BA25" i="13" s="1"/>
  <c r="BB25" i="13" a="1"/>
  <c r="BB25" i="13" s="1"/>
  <c r="BG25" i="13" a="1"/>
  <c r="BG25" i="13" s="1"/>
  <c r="AH26" i="13" a="1"/>
  <c r="AH26" i="13" s="1"/>
  <c r="AI26" i="13" a="1"/>
  <c r="AI26" i="13" s="1"/>
  <c r="AJ26" i="13" a="1"/>
  <c r="AJ26" i="13" s="1"/>
  <c r="AK26" i="13" a="1"/>
  <c r="AK26" i="13" s="1"/>
  <c r="AL26" i="13" a="1"/>
  <c r="AL26" i="13" s="1"/>
  <c r="AM26" i="13" a="1"/>
  <c r="AM26" i="13" s="1"/>
  <c r="AN26" i="13" a="1"/>
  <c r="AN26" i="13" s="1"/>
  <c r="AO26" i="13" a="1"/>
  <c r="AO26" i="13" s="1"/>
  <c r="AP26" i="13" a="1"/>
  <c r="AP26" i="13" s="1"/>
  <c r="AQ26" i="13" a="1"/>
  <c r="AQ26" i="13" s="1"/>
  <c r="AR26" i="13" a="1"/>
  <c r="AR26" i="13" s="1"/>
  <c r="AS26" i="13" a="1"/>
  <c r="AS26" i="13" s="1"/>
  <c r="AT26" i="13" a="1"/>
  <c r="AT26" i="13" s="1"/>
  <c r="AU26" i="13" a="1"/>
  <c r="AU26" i="13" s="1"/>
  <c r="AV26" i="13" a="1"/>
  <c r="AV26" i="13" s="1"/>
  <c r="AW26" i="13" a="1"/>
  <c r="AW26" i="13" s="1"/>
  <c r="AX26" i="13" a="1"/>
  <c r="AX26" i="13" s="1"/>
  <c r="AY26" i="13" a="1"/>
  <c r="AY26" i="13" s="1"/>
  <c r="AZ26" i="13" a="1"/>
  <c r="AZ26" i="13" s="1"/>
  <c r="BA26" i="13" a="1"/>
  <c r="BA26" i="13" s="1"/>
  <c r="BB26" i="13" a="1"/>
  <c r="BB26" i="13" s="1"/>
  <c r="BG26" i="13" a="1"/>
  <c r="BG26" i="13" s="1"/>
  <c r="AH27" i="13" a="1"/>
  <c r="AH27" i="13" s="1"/>
  <c r="AI27" i="13" a="1"/>
  <c r="AI27" i="13" s="1"/>
  <c r="AJ27" i="13" a="1"/>
  <c r="AJ27" i="13" s="1"/>
  <c r="AK27" i="13" a="1"/>
  <c r="AK27" i="13" s="1"/>
  <c r="AL27" i="13" a="1"/>
  <c r="AL27" i="13" s="1"/>
  <c r="AM27" i="13" a="1"/>
  <c r="AM27" i="13" s="1"/>
  <c r="AN27" i="13" a="1"/>
  <c r="AN27" i="13" s="1"/>
  <c r="AO27" i="13" a="1"/>
  <c r="AO27" i="13" s="1"/>
  <c r="AP27" i="13" a="1"/>
  <c r="AP27" i="13" s="1"/>
  <c r="AQ27" i="13" a="1"/>
  <c r="AQ27" i="13" s="1"/>
  <c r="AR27" i="13" a="1"/>
  <c r="AR27" i="13" s="1"/>
  <c r="AS27" i="13" a="1"/>
  <c r="AS27" i="13" s="1"/>
  <c r="AT27" i="13" a="1"/>
  <c r="AT27" i="13" s="1"/>
  <c r="AU27" i="13" a="1"/>
  <c r="AU27" i="13" s="1"/>
  <c r="AV27" i="13" a="1"/>
  <c r="AV27" i="13" s="1"/>
  <c r="AW27" i="13" a="1"/>
  <c r="AW27" i="13" s="1"/>
  <c r="AX27" i="13" a="1"/>
  <c r="AX27" i="13" s="1"/>
  <c r="AY27" i="13" a="1"/>
  <c r="AY27" i="13" s="1"/>
  <c r="AZ27" i="13" a="1"/>
  <c r="AZ27" i="13" s="1"/>
  <c r="BA27" i="13" a="1"/>
  <c r="BA27" i="13" s="1"/>
  <c r="BB27" i="13" a="1"/>
  <c r="BB27" i="13" s="1"/>
  <c r="BG27" i="13" a="1"/>
  <c r="BG27" i="13" s="1"/>
  <c r="AH28" i="13" a="1"/>
  <c r="AH28" i="13" s="1"/>
  <c r="AI28" i="13" a="1"/>
  <c r="AI28" i="13" s="1"/>
  <c r="AJ28" i="13" a="1"/>
  <c r="AJ28" i="13" s="1"/>
  <c r="AK28" i="13" a="1"/>
  <c r="AK28" i="13" s="1"/>
  <c r="AL28" i="13" a="1"/>
  <c r="AL28" i="13" s="1"/>
  <c r="AM28" i="13" a="1"/>
  <c r="AM28" i="13" s="1"/>
  <c r="AN28" i="13" a="1"/>
  <c r="AN28" i="13" s="1"/>
  <c r="AO28" i="13" a="1"/>
  <c r="AO28" i="13" s="1"/>
  <c r="AP28" i="13" a="1"/>
  <c r="AP28" i="13" s="1"/>
  <c r="AQ28" i="13" a="1"/>
  <c r="AQ28" i="13" s="1"/>
  <c r="AR28" i="13" a="1"/>
  <c r="AR28" i="13" s="1"/>
  <c r="AS28" i="13" a="1"/>
  <c r="AS28" i="13" s="1"/>
  <c r="AT28" i="13" a="1"/>
  <c r="AT28" i="13" s="1"/>
  <c r="AU28" i="13" a="1"/>
  <c r="AU28" i="13" s="1"/>
  <c r="AV28" i="13" a="1"/>
  <c r="AV28" i="13" s="1"/>
  <c r="AW28" i="13" a="1"/>
  <c r="AW28" i="13" s="1"/>
  <c r="AX28" i="13" a="1"/>
  <c r="AX28" i="13" s="1"/>
  <c r="AY28" i="13" a="1"/>
  <c r="AY28" i="13" s="1"/>
  <c r="AZ28" i="13" a="1"/>
  <c r="AZ28" i="13" s="1"/>
  <c r="BA28" i="13" a="1"/>
  <c r="BA28" i="13" s="1"/>
  <c r="BB28" i="13" a="1"/>
  <c r="BB28" i="13" s="1"/>
  <c r="BG28" i="13" a="1"/>
  <c r="BG28" i="13" s="1"/>
  <c r="AH29" i="13" a="1"/>
  <c r="AH29" i="13" s="1"/>
  <c r="AI29" i="13" a="1"/>
  <c r="AI29" i="13" s="1"/>
  <c r="AJ29" i="13" a="1"/>
  <c r="AJ29" i="13" s="1"/>
  <c r="AK29" i="13" a="1"/>
  <c r="AK29" i="13" s="1"/>
  <c r="AL29" i="13" a="1"/>
  <c r="AL29" i="13" s="1"/>
  <c r="AM29" i="13" a="1"/>
  <c r="AM29" i="13" s="1"/>
  <c r="AN29" i="13" a="1"/>
  <c r="AN29" i="13" s="1"/>
  <c r="AO29" i="13" a="1"/>
  <c r="AO29" i="13" s="1"/>
  <c r="AP29" i="13" a="1"/>
  <c r="AP29" i="13" s="1"/>
  <c r="AQ29" i="13" a="1"/>
  <c r="AQ29" i="13" s="1"/>
  <c r="AR29" i="13" a="1"/>
  <c r="AR29" i="13" s="1"/>
  <c r="AS29" i="13" a="1"/>
  <c r="AS29" i="13" s="1"/>
  <c r="AT29" i="13" a="1"/>
  <c r="AT29" i="13" s="1"/>
  <c r="AU29" i="13" a="1"/>
  <c r="AU29" i="13" s="1"/>
  <c r="AV29" i="13" a="1"/>
  <c r="AV29" i="13" s="1"/>
  <c r="AW29" i="13" a="1"/>
  <c r="AW29" i="13" s="1"/>
  <c r="AX29" i="13" a="1"/>
  <c r="AX29" i="13" s="1"/>
  <c r="AY29" i="13" a="1"/>
  <c r="AY29" i="13" s="1"/>
  <c r="AZ29" i="13" a="1"/>
  <c r="AZ29" i="13" s="1"/>
  <c r="BA29" i="13" a="1"/>
  <c r="BA29" i="13" s="1"/>
  <c r="BB29" i="13" a="1"/>
  <c r="BB29" i="13" s="1"/>
  <c r="BG29" i="13" a="1"/>
  <c r="BG29" i="13" s="1"/>
  <c r="AH30" i="13" a="1"/>
  <c r="AH30" i="13" s="1"/>
  <c r="AI30" i="13" a="1"/>
  <c r="AI30" i="13" s="1"/>
  <c r="AJ30" i="13" a="1"/>
  <c r="AJ30" i="13" s="1"/>
  <c r="AK30" i="13" a="1"/>
  <c r="AK30" i="13" s="1"/>
  <c r="AL30" i="13" a="1"/>
  <c r="AL30" i="13" s="1"/>
  <c r="AM30" i="13" a="1"/>
  <c r="AM30" i="13" s="1"/>
  <c r="AN30" i="13" a="1"/>
  <c r="AN30" i="13" s="1"/>
  <c r="AO30" i="13" a="1"/>
  <c r="AO30" i="13" s="1"/>
  <c r="AP30" i="13" a="1"/>
  <c r="AP30" i="13" s="1"/>
  <c r="AQ30" i="13" a="1"/>
  <c r="AQ30" i="13" s="1"/>
  <c r="AR30" i="13" a="1"/>
  <c r="AR30" i="13" s="1"/>
  <c r="AS30" i="13" a="1"/>
  <c r="AS30" i="13" s="1"/>
  <c r="AT30" i="13" a="1"/>
  <c r="AT30" i="13" s="1"/>
  <c r="AU30" i="13" a="1"/>
  <c r="AU30" i="13" s="1"/>
  <c r="AV30" i="13" a="1"/>
  <c r="AV30" i="13" s="1"/>
  <c r="AW30" i="13" a="1"/>
  <c r="AW30" i="13" s="1"/>
  <c r="AX30" i="13" a="1"/>
  <c r="AX30" i="13" s="1"/>
  <c r="AY30" i="13" a="1"/>
  <c r="AY30" i="13" s="1"/>
  <c r="AZ30" i="13" a="1"/>
  <c r="AZ30" i="13" s="1"/>
  <c r="BA30" i="13" a="1"/>
  <c r="BA30" i="13" s="1"/>
  <c r="BB30" i="13" a="1"/>
  <c r="BB30" i="13" s="1"/>
  <c r="BG30" i="13" a="1"/>
  <c r="BG30" i="13" s="1"/>
  <c r="AG26" i="13" a="1"/>
  <c r="AG26" i="13" s="1"/>
  <c r="AG27" i="13" a="1"/>
  <c r="AG27" i="13" s="1"/>
  <c r="AG28" i="13" a="1"/>
  <c r="AG28" i="13" s="1"/>
  <c r="AG29" i="13" a="1"/>
  <c r="AG29" i="13" s="1"/>
  <c r="AG30" i="13" a="1"/>
  <c r="AG30" i="13" s="1"/>
  <c r="AG25" i="13" a="1"/>
  <c r="AG25" i="13" s="1"/>
  <c r="AH5" i="13" a="1"/>
  <c r="AH5" i="13" s="1"/>
  <c r="AI5" i="13" a="1"/>
  <c r="AI5" i="13" s="1"/>
  <c r="AJ5" i="13" a="1"/>
  <c r="AJ5" i="13" s="1"/>
  <c r="AK5" i="13" a="1"/>
  <c r="AK5" i="13" s="1"/>
  <c r="AL5" i="13" a="1"/>
  <c r="AL5" i="13" s="1"/>
  <c r="AM5" i="13" a="1"/>
  <c r="AM5" i="13" s="1"/>
  <c r="AN5" i="13" a="1"/>
  <c r="AN5" i="13" s="1"/>
  <c r="AO5" i="13" a="1"/>
  <c r="AO5" i="13" s="1"/>
  <c r="AP5" i="13" a="1"/>
  <c r="AP5" i="13" s="1"/>
  <c r="AQ5" i="13" a="1"/>
  <c r="AQ5" i="13" s="1"/>
  <c r="AR5" i="13" a="1"/>
  <c r="AR5" i="13" s="1"/>
  <c r="AS5" i="13" a="1"/>
  <c r="AS5" i="13" s="1"/>
  <c r="AT5" i="13" a="1"/>
  <c r="AT5" i="13" s="1"/>
  <c r="AU5" i="13" a="1"/>
  <c r="AU5" i="13" s="1"/>
  <c r="AV5" i="13" a="1"/>
  <c r="AV5" i="13" s="1"/>
  <c r="AW5" i="13" a="1"/>
  <c r="AW5" i="13" s="1"/>
  <c r="AX5" i="13" a="1"/>
  <c r="AX5" i="13" s="1"/>
  <c r="AY5" i="13" a="1"/>
  <c r="AY5" i="13" s="1"/>
  <c r="AZ5" i="13" a="1"/>
  <c r="AZ5" i="13" s="1"/>
  <c r="BA5" i="13" a="1"/>
  <c r="BA5" i="13" s="1"/>
  <c r="BB5" i="13" a="1"/>
  <c r="BB5" i="13" s="1"/>
  <c r="BG5" i="13" a="1"/>
  <c r="BG5" i="13" s="1"/>
  <c r="AH6" i="13" a="1"/>
  <c r="AH6" i="13" s="1"/>
  <c r="AI6" i="13" a="1"/>
  <c r="AI6" i="13" s="1"/>
  <c r="AJ6" i="13" a="1"/>
  <c r="AJ6" i="13" s="1"/>
  <c r="AK6" i="13" a="1"/>
  <c r="AK6" i="13" s="1"/>
  <c r="AL6" i="13" a="1"/>
  <c r="AL6" i="13" s="1"/>
  <c r="AM6" i="13" a="1"/>
  <c r="AM6" i="13" s="1"/>
  <c r="AN6" i="13" a="1"/>
  <c r="AN6" i="13" s="1"/>
  <c r="AO6" i="13" a="1"/>
  <c r="AO6" i="13" s="1"/>
  <c r="AP6" i="13" a="1"/>
  <c r="AP6" i="13" s="1"/>
  <c r="AQ6" i="13" a="1"/>
  <c r="AQ6" i="13" s="1"/>
  <c r="AR6" i="13" a="1"/>
  <c r="AR6" i="13" s="1"/>
  <c r="AS6" i="13" a="1"/>
  <c r="AS6" i="13" s="1"/>
  <c r="AT6" i="13" a="1"/>
  <c r="AT6" i="13" s="1"/>
  <c r="AU6" i="13" a="1"/>
  <c r="AU6" i="13" s="1"/>
  <c r="AV6" i="13" a="1"/>
  <c r="AV6" i="13" s="1"/>
  <c r="AW6" i="13" a="1"/>
  <c r="AW6" i="13" s="1"/>
  <c r="AX6" i="13" a="1"/>
  <c r="AX6" i="13" s="1"/>
  <c r="AY6" i="13" a="1"/>
  <c r="AY6" i="13" s="1"/>
  <c r="AZ6" i="13" a="1"/>
  <c r="AZ6" i="13" s="1"/>
  <c r="BA6" i="13" a="1"/>
  <c r="BA6" i="13" s="1"/>
  <c r="BB6" i="13" a="1"/>
  <c r="BB6" i="13" s="1"/>
  <c r="BG6" i="13" a="1"/>
  <c r="BG6" i="13" s="1"/>
  <c r="AH7" i="13" a="1"/>
  <c r="AH7" i="13" s="1"/>
  <c r="AI7" i="13" a="1"/>
  <c r="AI7" i="13" s="1"/>
  <c r="AJ7" i="13" a="1"/>
  <c r="AJ7" i="13" s="1"/>
  <c r="AK7" i="13" a="1"/>
  <c r="AK7" i="13" s="1"/>
  <c r="AL7" i="13" a="1"/>
  <c r="AL7" i="13" s="1"/>
  <c r="AM7" i="13" a="1"/>
  <c r="AM7" i="13" s="1"/>
  <c r="AN7" i="13" a="1"/>
  <c r="AN7" i="13" s="1"/>
  <c r="AO7" i="13" a="1"/>
  <c r="AO7" i="13" s="1"/>
  <c r="AP7" i="13" a="1"/>
  <c r="AP7" i="13" s="1"/>
  <c r="AQ7" i="13" a="1"/>
  <c r="AQ7" i="13" s="1"/>
  <c r="AR7" i="13" a="1"/>
  <c r="AR7" i="13" s="1"/>
  <c r="AS7" i="13" a="1"/>
  <c r="AS7" i="13" s="1"/>
  <c r="AT7" i="13" a="1"/>
  <c r="AT7" i="13" s="1"/>
  <c r="AU7" i="13" a="1"/>
  <c r="AU7" i="13" s="1"/>
  <c r="AV7" i="13" a="1"/>
  <c r="AV7" i="13" s="1"/>
  <c r="AW7" i="13" a="1"/>
  <c r="AW7" i="13" s="1"/>
  <c r="AX7" i="13" a="1"/>
  <c r="AX7" i="13" s="1"/>
  <c r="AY7" i="13" a="1"/>
  <c r="AY7" i="13" s="1"/>
  <c r="AZ7" i="13" a="1"/>
  <c r="AZ7" i="13" s="1"/>
  <c r="BA7" i="13" a="1"/>
  <c r="BA7" i="13" s="1"/>
  <c r="BB7" i="13" a="1"/>
  <c r="BB7" i="13" s="1"/>
  <c r="BG7" i="13" a="1"/>
  <c r="BG7" i="13" s="1"/>
  <c r="AG6" i="13" a="1"/>
  <c r="AG6" i="13" s="1"/>
  <c r="AG7" i="13" a="1"/>
  <c r="AG7" i="13" s="1"/>
  <c r="AH75" i="11" a="1"/>
  <c r="AH75" i="11" s="1"/>
  <c r="AI75" i="11" a="1"/>
  <c r="AI75" i="11" s="1"/>
  <c r="AJ75" i="11" a="1"/>
  <c r="AJ75" i="11" s="1"/>
  <c r="AK75" i="11" a="1"/>
  <c r="AK75" i="11" s="1"/>
  <c r="AL75" i="11" a="1"/>
  <c r="AL75" i="11" s="1"/>
  <c r="AM75" i="11" a="1"/>
  <c r="AM75" i="11" s="1"/>
  <c r="AN75" i="11" a="1"/>
  <c r="AN75" i="11" s="1"/>
  <c r="AO75" i="11" a="1"/>
  <c r="AO75" i="11" s="1"/>
  <c r="AP75" i="11" a="1"/>
  <c r="AP75" i="11" s="1"/>
  <c r="AQ75" i="11" a="1"/>
  <c r="AQ75" i="11" s="1"/>
  <c r="AR75" i="11" a="1"/>
  <c r="AR75" i="11" s="1"/>
  <c r="AS75" i="11" a="1"/>
  <c r="AS75" i="11" s="1"/>
  <c r="AT75" i="11" a="1"/>
  <c r="AT75" i="11" s="1"/>
  <c r="AU75" i="11" a="1"/>
  <c r="AU75" i="11" s="1"/>
  <c r="AV75" i="11" a="1"/>
  <c r="AV75" i="11" s="1"/>
  <c r="AW75" i="11" a="1"/>
  <c r="AW75" i="11" s="1"/>
  <c r="AX75" i="11" a="1"/>
  <c r="AX75" i="11" s="1"/>
  <c r="AY75" i="11" a="1"/>
  <c r="AY75" i="11" s="1"/>
  <c r="AZ75" i="11" a="1"/>
  <c r="AZ75" i="11" s="1"/>
  <c r="BA75" i="11" a="1"/>
  <c r="BA75" i="11" s="1"/>
  <c r="BB75" i="11" a="1"/>
  <c r="BB75" i="11" s="1"/>
  <c r="BG75" i="11" a="1"/>
  <c r="BG75" i="11" s="1"/>
  <c r="AH76" i="11" a="1"/>
  <c r="AH76" i="11" s="1"/>
  <c r="AI76" i="11" a="1"/>
  <c r="AI76" i="11" s="1"/>
  <c r="AJ76" i="11" a="1"/>
  <c r="AJ76" i="11" s="1"/>
  <c r="AK76" i="11" a="1"/>
  <c r="AK76" i="11" s="1"/>
  <c r="AL76" i="11" a="1"/>
  <c r="AL76" i="11" s="1"/>
  <c r="AM76" i="11" a="1"/>
  <c r="AM76" i="11" s="1"/>
  <c r="AN76" i="11" a="1"/>
  <c r="AN76" i="11" s="1"/>
  <c r="AO76" i="11" a="1"/>
  <c r="AO76" i="11" s="1"/>
  <c r="AP76" i="11" a="1"/>
  <c r="AP76" i="11" s="1"/>
  <c r="AQ76" i="11" a="1"/>
  <c r="AQ76" i="11" s="1"/>
  <c r="AR76" i="11" a="1"/>
  <c r="AR76" i="11" s="1"/>
  <c r="AS76" i="11" a="1"/>
  <c r="AS76" i="11" s="1"/>
  <c r="AT76" i="11" a="1"/>
  <c r="AT76" i="11" s="1"/>
  <c r="AU76" i="11" a="1"/>
  <c r="AU76" i="11" s="1"/>
  <c r="AV76" i="11" a="1"/>
  <c r="AV76" i="11" s="1"/>
  <c r="AW76" i="11" a="1"/>
  <c r="AW76" i="11" s="1"/>
  <c r="AX76" i="11" a="1"/>
  <c r="AX76" i="11" s="1"/>
  <c r="AY76" i="11" a="1"/>
  <c r="AY76" i="11" s="1"/>
  <c r="AZ76" i="11" a="1"/>
  <c r="AZ76" i="11" s="1"/>
  <c r="BA76" i="11" a="1"/>
  <c r="BA76" i="11" s="1"/>
  <c r="BB76" i="11" a="1"/>
  <c r="BB76" i="11" s="1"/>
  <c r="BG76" i="11" a="1"/>
  <c r="BG76" i="11" s="1"/>
  <c r="AH77" i="11" a="1"/>
  <c r="AH77" i="11" s="1"/>
  <c r="AI77" i="11" a="1"/>
  <c r="AI77" i="11" s="1"/>
  <c r="AJ77" i="11" a="1"/>
  <c r="AJ77" i="11" s="1"/>
  <c r="AK77" i="11" a="1"/>
  <c r="AK77" i="11" s="1"/>
  <c r="AL77" i="11" a="1"/>
  <c r="AL77" i="11" s="1"/>
  <c r="AM77" i="11" a="1"/>
  <c r="AM77" i="11" s="1"/>
  <c r="AN77" i="11" a="1"/>
  <c r="AN77" i="11" s="1"/>
  <c r="AO77" i="11" a="1"/>
  <c r="AO77" i="11" s="1"/>
  <c r="AP77" i="11" a="1"/>
  <c r="AP77" i="11" s="1"/>
  <c r="AQ77" i="11" a="1"/>
  <c r="AQ77" i="11" s="1"/>
  <c r="AR77" i="11" a="1"/>
  <c r="AR77" i="11" s="1"/>
  <c r="AS77" i="11" a="1"/>
  <c r="AS77" i="11" s="1"/>
  <c r="AT77" i="11" a="1"/>
  <c r="AT77" i="11" s="1"/>
  <c r="AU77" i="11" a="1"/>
  <c r="AU77" i="11" s="1"/>
  <c r="AV77" i="11" a="1"/>
  <c r="AV77" i="11" s="1"/>
  <c r="AW77" i="11" a="1"/>
  <c r="AW77" i="11" s="1"/>
  <c r="AX77" i="11" a="1"/>
  <c r="AX77" i="11" s="1"/>
  <c r="AY77" i="11" a="1"/>
  <c r="AY77" i="11" s="1"/>
  <c r="AZ77" i="11" a="1"/>
  <c r="AZ77" i="11" s="1"/>
  <c r="BA77" i="11" a="1"/>
  <c r="BA77" i="11" s="1"/>
  <c r="BB77" i="11" a="1"/>
  <c r="BB77" i="11" s="1"/>
  <c r="BG77" i="11" a="1"/>
  <c r="BG77" i="11" s="1"/>
  <c r="AH78" i="11" a="1"/>
  <c r="AH78" i="11" s="1"/>
  <c r="AI78" i="11" a="1"/>
  <c r="AI78" i="11" s="1"/>
  <c r="AJ78" i="11" a="1"/>
  <c r="AJ78" i="11" s="1"/>
  <c r="AK78" i="11" a="1"/>
  <c r="AK78" i="11" s="1"/>
  <c r="AL78" i="11" a="1"/>
  <c r="AL78" i="11" s="1"/>
  <c r="AM78" i="11" a="1"/>
  <c r="AM78" i="11" s="1"/>
  <c r="AN78" i="11" a="1"/>
  <c r="AN78" i="11" s="1"/>
  <c r="AO78" i="11" a="1"/>
  <c r="AO78" i="11" s="1"/>
  <c r="AP78" i="11" a="1"/>
  <c r="AP78" i="11" s="1"/>
  <c r="AQ78" i="11" a="1"/>
  <c r="AQ78" i="11" s="1"/>
  <c r="AR78" i="11" a="1"/>
  <c r="AR78" i="11" s="1"/>
  <c r="AS78" i="11" a="1"/>
  <c r="AS78" i="11" s="1"/>
  <c r="AT78" i="11" a="1"/>
  <c r="AT78" i="11" s="1"/>
  <c r="AU78" i="11" a="1"/>
  <c r="AU78" i="11" s="1"/>
  <c r="AV78" i="11" a="1"/>
  <c r="AV78" i="11" s="1"/>
  <c r="AW78" i="11" a="1"/>
  <c r="AW78" i="11" s="1"/>
  <c r="AX78" i="11" a="1"/>
  <c r="AX78" i="11" s="1"/>
  <c r="AY78" i="11" a="1"/>
  <c r="AY78" i="11" s="1"/>
  <c r="AZ78" i="11" a="1"/>
  <c r="AZ78" i="11" s="1"/>
  <c r="BA78" i="11" a="1"/>
  <c r="BA78" i="11" s="1"/>
  <c r="BB78" i="11" a="1"/>
  <c r="BB78" i="11" s="1"/>
  <c r="BG78" i="11" a="1"/>
  <c r="BG78" i="11" s="1"/>
  <c r="AG76" i="11" a="1"/>
  <c r="AG76" i="11" s="1"/>
  <c r="AG77" i="11" a="1"/>
  <c r="AG77" i="11" s="1"/>
  <c r="AG78" i="11" a="1"/>
  <c r="AG78" i="11" s="1"/>
  <c r="AG75" i="11" a="1"/>
  <c r="AG75" i="11" s="1"/>
  <c r="AH64" i="11" a="1"/>
  <c r="AH64" i="11" s="1"/>
  <c r="AI64" i="11" a="1"/>
  <c r="AI64" i="11" s="1"/>
  <c r="AJ64" i="11" a="1"/>
  <c r="AJ64" i="11" s="1"/>
  <c r="AK64" i="11" a="1"/>
  <c r="AK64" i="11" s="1"/>
  <c r="AL64" i="11" a="1"/>
  <c r="AL64" i="11" s="1"/>
  <c r="AM64" i="11" a="1"/>
  <c r="AM64" i="11" s="1"/>
  <c r="AN64" i="11" a="1"/>
  <c r="AN64" i="11" s="1"/>
  <c r="AO64" i="11" a="1"/>
  <c r="AO64" i="11" s="1"/>
  <c r="AP64" i="11" a="1"/>
  <c r="AP64" i="11" s="1"/>
  <c r="AQ64" i="11" a="1"/>
  <c r="AQ64" i="11" s="1"/>
  <c r="AR64" i="11" a="1"/>
  <c r="AR64" i="11" s="1"/>
  <c r="AS64" i="11" a="1"/>
  <c r="AS64" i="11" s="1"/>
  <c r="AT64" i="11" a="1"/>
  <c r="AT64" i="11" s="1"/>
  <c r="AU64" i="11" a="1"/>
  <c r="AU64" i="11" s="1"/>
  <c r="AV64" i="11" a="1"/>
  <c r="AV64" i="11" s="1"/>
  <c r="AW64" i="11" a="1"/>
  <c r="AW64" i="11" s="1"/>
  <c r="AX64" i="11" a="1"/>
  <c r="AX64" i="11" s="1"/>
  <c r="AY64" i="11" a="1"/>
  <c r="AY64" i="11" s="1"/>
  <c r="AZ64" i="11" a="1"/>
  <c r="AZ64" i="11" s="1"/>
  <c r="BA64" i="11" a="1"/>
  <c r="BA64" i="11" s="1"/>
  <c r="BB64" i="11" a="1"/>
  <c r="BB64" i="11" s="1"/>
  <c r="BG64" i="11" a="1"/>
  <c r="BG64" i="11" s="1"/>
  <c r="AH65" i="11" a="1"/>
  <c r="AH65" i="11" s="1"/>
  <c r="AI65" i="11" a="1"/>
  <c r="AI65" i="11" s="1"/>
  <c r="AJ65" i="11" a="1"/>
  <c r="AJ65" i="11" s="1"/>
  <c r="AK65" i="11" a="1"/>
  <c r="AK65" i="11" s="1"/>
  <c r="AL65" i="11" a="1"/>
  <c r="AL65" i="11" s="1"/>
  <c r="AM65" i="11" a="1"/>
  <c r="AM65" i="11" s="1"/>
  <c r="AN65" i="11" a="1"/>
  <c r="AN65" i="11" s="1"/>
  <c r="AO65" i="11" a="1"/>
  <c r="AO65" i="11" s="1"/>
  <c r="AP65" i="11" a="1"/>
  <c r="AP65" i="11" s="1"/>
  <c r="AQ65" i="11" a="1"/>
  <c r="AQ65" i="11" s="1"/>
  <c r="AR65" i="11" a="1"/>
  <c r="AR65" i="11" s="1"/>
  <c r="AS65" i="11" a="1"/>
  <c r="AS65" i="11" s="1"/>
  <c r="AT65" i="11" a="1"/>
  <c r="AT65" i="11" s="1"/>
  <c r="AU65" i="11" a="1"/>
  <c r="AU65" i="11" s="1"/>
  <c r="AV65" i="11" a="1"/>
  <c r="AV65" i="11" s="1"/>
  <c r="AW65" i="11" a="1"/>
  <c r="AW65" i="11" s="1"/>
  <c r="AX65" i="11" a="1"/>
  <c r="AX65" i="11" s="1"/>
  <c r="AY65" i="11" a="1"/>
  <c r="AY65" i="11" s="1"/>
  <c r="AZ65" i="11" a="1"/>
  <c r="AZ65" i="11" s="1"/>
  <c r="BA65" i="11" a="1"/>
  <c r="BA65" i="11" s="1"/>
  <c r="BB65" i="11" a="1"/>
  <c r="BB65" i="11" s="1"/>
  <c r="BG65" i="11" a="1"/>
  <c r="BG65" i="11" s="1"/>
  <c r="AH66" i="11" a="1"/>
  <c r="AH66" i="11" s="1"/>
  <c r="AI66" i="11" a="1"/>
  <c r="AI66" i="11" s="1"/>
  <c r="AJ66" i="11" a="1"/>
  <c r="AJ66" i="11" s="1"/>
  <c r="AK66" i="11" a="1"/>
  <c r="AK66" i="11" s="1"/>
  <c r="AL66" i="11" a="1"/>
  <c r="AL66" i="11" s="1"/>
  <c r="AM66" i="11" a="1"/>
  <c r="AM66" i="11" s="1"/>
  <c r="AN66" i="11" a="1"/>
  <c r="AN66" i="11" s="1"/>
  <c r="AO66" i="11" a="1"/>
  <c r="AO66" i="11" s="1"/>
  <c r="AP66" i="11" a="1"/>
  <c r="AP66" i="11" s="1"/>
  <c r="AQ66" i="11" a="1"/>
  <c r="AQ66" i="11" s="1"/>
  <c r="AR66" i="11" a="1"/>
  <c r="AR66" i="11" s="1"/>
  <c r="AS66" i="11" a="1"/>
  <c r="AS66" i="11" s="1"/>
  <c r="AT66" i="11" a="1"/>
  <c r="AT66" i="11" s="1"/>
  <c r="AU66" i="11" a="1"/>
  <c r="AU66" i="11" s="1"/>
  <c r="AV66" i="11" a="1"/>
  <c r="AV66" i="11" s="1"/>
  <c r="AW66" i="11" a="1"/>
  <c r="AW66" i="11" s="1"/>
  <c r="AX66" i="11" a="1"/>
  <c r="AX66" i="11" s="1"/>
  <c r="AY66" i="11" a="1"/>
  <c r="AY66" i="11" s="1"/>
  <c r="AZ66" i="11" a="1"/>
  <c r="AZ66" i="11" s="1"/>
  <c r="BA66" i="11" a="1"/>
  <c r="BA66" i="11" s="1"/>
  <c r="BB66" i="11" a="1"/>
  <c r="BB66" i="11" s="1"/>
  <c r="BG66" i="11" a="1"/>
  <c r="BG66" i="11" s="1"/>
  <c r="AH67" i="11" a="1"/>
  <c r="AH67" i="11" s="1"/>
  <c r="AI67" i="11" a="1"/>
  <c r="AI67" i="11" s="1"/>
  <c r="AJ67" i="11" a="1"/>
  <c r="AJ67" i="11" s="1"/>
  <c r="AK67" i="11" a="1"/>
  <c r="AK67" i="11" s="1"/>
  <c r="AL67" i="11" a="1"/>
  <c r="AL67" i="11" s="1"/>
  <c r="AM67" i="11" a="1"/>
  <c r="AM67" i="11" s="1"/>
  <c r="AN67" i="11" a="1"/>
  <c r="AN67" i="11" s="1"/>
  <c r="AO67" i="11" a="1"/>
  <c r="AO67" i="11" s="1"/>
  <c r="AP67" i="11" a="1"/>
  <c r="AP67" i="11" s="1"/>
  <c r="AQ67" i="11" a="1"/>
  <c r="AQ67" i="11" s="1"/>
  <c r="AR67" i="11" a="1"/>
  <c r="AR67" i="11" s="1"/>
  <c r="AS67" i="11" a="1"/>
  <c r="AS67" i="11" s="1"/>
  <c r="AT67" i="11" a="1"/>
  <c r="AT67" i="11" s="1"/>
  <c r="AU67" i="11" a="1"/>
  <c r="AU67" i="11" s="1"/>
  <c r="AV67" i="11" a="1"/>
  <c r="AV67" i="11" s="1"/>
  <c r="AW67" i="11" a="1"/>
  <c r="AW67" i="11" s="1"/>
  <c r="AX67" i="11" a="1"/>
  <c r="AX67" i="11" s="1"/>
  <c r="AY67" i="11" a="1"/>
  <c r="AY67" i="11" s="1"/>
  <c r="AZ67" i="11" a="1"/>
  <c r="AZ67" i="11" s="1"/>
  <c r="BA67" i="11" a="1"/>
  <c r="BA67" i="11" s="1"/>
  <c r="BB67" i="11" a="1"/>
  <c r="BB67" i="11" s="1"/>
  <c r="BG67" i="11" a="1"/>
  <c r="BG67" i="11" s="1"/>
  <c r="AG65" i="11" a="1"/>
  <c r="AG65" i="11" s="1"/>
  <c r="AG66" i="11" a="1"/>
  <c r="AG66" i="11" s="1"/>
  <c r="AG67" i="11" a="1"/>
  <c r="AG67" i="11" s="1"/>
  <c r="AG64" i="11" a="1"/>
  <c r="AG64" i="11" s="1"/>
  <c r="AH38" i="11" a="1"/>
  <c r="AH38" i="11" s="1"/>
  <c r="AI38" i="11" a="1"/>
  <c r="AI38" i="11" s="1"/>
  <c r="AJ38" i="11" a="1"/>
  <c r="AJ38" i="11" s="1"/>
  <c r="AK38" i="11" a="1"/>
  <c r="AK38" i="11" s="1"/>
  <c r="AL38" i="11" a="1"/>
  <c r="AL38" i="11" s="1"/>
  <c r="AM38" i="11" a="1"/>
  <c r="AM38" i="11" s="1"/>
  <c r="AN38" i="11" a="1"/>
  <c r="AN38" i="11" s="1"/>
  <c r="AO38" i="11" a="1"/>
  <c r="AO38" i="11" s="1"/>
  <c r="AP38" i="11" a="1"/>
  <c r="AP38" i="11" s="1"/>
  <c r="AQ38" i="11" a="1"/>
  <c r="AQ38" i="11" s="1"/>
  <c r="AR38" i="11" a="1"/>
  <c r="AR38" i="11" s="1"/>
  <c r="AS38" i="11" a="1"/>
  <c r="AS38" i="11" s="1"/>
  <c r="AT38" i="11" a="1"/>
  <c r="AT38" i="11" s="1"/>
  <c r="AU38" i="11" a="1"/>
  <c r="AU38" i="11" s="1"/>
  <c r="AV38" i="11" a="1"/>
  <c r="AV38" i="11" s="1"/>
  <c r="AW38" i="11" a="1"/>
  <c r="AW38" i="11" s="1"/>
  <c r="AX38" i="11" a="1"/>
  <c r="AX38" i="11" s="1"/>
  <c r="AY38" i="11" a="1"/>
  <c r="AY38" i="11" s="1"/>
  <c r="AZ38" i="11" a="1"/>
  <c r="AZ38" i="11" s="1"/>
  <c r="BA38" i="11" a="1"/>
  <c r="BA38" i="11" s="1"/>
  <c r="BB38" i="11" a="1"/>
  <c r="BB38" i="11" s="1"/>
  <c r="BG38" i="11" a="1"/>
  <c r="BG38" i="11" s="1"/>
  <c r="AH39" i="11" a="1"/>
  <c r="AH39" i="11" s="1"/>
  <c r="AI39" i="11" a="1"/>
  <c r="AI39" i="11" s="1"/>
  <c r="AJ39" i="11" a="1"/>
  <c r="AJ39" i="11" s="1"/>
  <c r="AK39" i="11" a="1"/>
  <c r="AK39" i="11" s="1"/>
  <c r="AL39" i="11" a="1"/>
  <c r="AL39" i="11" s="1"/>
  <c r="AM39" i="11" a="1"/>
  <c r="AM39" i="11" s="1"/>
  <c r="AN39" i="11" a="1"/>
  <c r="AN39" i="11" s="1"/>
  <c r="AO39" i="11" a="1"/>
  <c r="AO39" i="11" s="1"/>
  <c r="AP39" i="11" a="1"/>
  <c r="AP39" i="11" s="1"/>
  <c r="AQ39" i="11" a="1"/>
  <c r="AQ39" i="11" s="1"/>
  <c r="AR39" i="11" a="1"/>
  <c r="AR39" i="11" s="1"/>
  <c r="AS39" i="11" a="1"/>
  <c r="AS39" i="11" s="1"/>
  <c r="AT39" i="11" a="1"/>
  <c r="AT39" i="11" s="1"/>
  <c r="AU39" i="11" a="1"/>
  <c r="AU39" i="11" s="1"/>
  <c r="AV39" i="11" a="1"/>
  <c r="AV39" i="11" s="1"/>
  <c r="AW39" i="11" a="1"/>
  <c r="AW39" i="11" s="1"/>
  <c r="AX39" i="11" a="1"/>
  <c r="AX39" i="11" s="1"/>
  <c r="AY39" i="11" a="1"/>
  <c r="AY39" i="11" s="1"/>
  <c r="AZ39" i="11" a="1"/>
  <c r="AZ39" i="11" s="1"/>
  <c r="BA39" i="11" a="1"/>
  <c r="BA39" i="11" s="1"/>
  <c r="BB39" i="11" a="1"/>
  <c r="BB39" i="11" s="1"/>
  <c r="BG39" i="11" a="1"/>
  <c r="BG39" i="11" s="1"/>
  <c r="AH40" i="11" a="1"/>
  <c r="AH40" i="11" s="1"/>
  <c r="AI40" i="11" a="1"/>
  <c r="AI40" i="11" s="1"/>
  <c r="AJ40" i="11" a="1"/>
  <c r="AJ40" i="11" s="1"/>
  <c r="AK40" i="11" a="1"/>
  <c r="AK40" i="11" s="1"/>
  <c r="AL40" i="11" a="1"/>
  <c r="AL40" i="11" s="1"/>
  <c r="AM40" i="11" a="1"/>
  <c r="AM40" i="11" s="1"/>
  <c r="AN40" i="11" a="1"/>
  <c r="AN40" i="11" s="1"/>
  <c r="AO40" i="11" a="1"/>
  <c r="AO40" i="11" s="1"/>
  <c r="AP40" i="11" a="1"/>
  <c r="AP40" i="11" s="1"/>
  <c r="AQ40" i="11" a="1"/>
  <c r="AQ40" i="11" s="1"/>
  <c r="AR40" i="11" a="1"/>
  <c r="AR40" i="11" s="1"/>
  <c r="AS40" i="11" a="1"/>
  <c r="AS40" i="11" s="1"/>
  <c r="AT40" i="11" a="1"/>
  <c r="AT40" i="11" s="1"/>
  <c r="AU40" i="11" a="1"/>
  <c r="AU40" i="11" s="1"/>
  <c r="AV40" i="11" a="1"/>
  <c r="AV40" i="11" s="1"/>
  <c r="AW40" i="11" a="1"/>
  <c r="AW40" i="11" s="1"/>
  <c r="AX40" i="11" a="1"/>
  <c r="AX40" i="11" s="1"/>
  <c r="AY40" i="11" a="1"/>
  <c r="AY40" i="11" s="1"/>
  <c r="AZ40" i="11" a="1"/>
  <c r="AZ40" i="11" s="1"/>
  <c r="BA40" i="11" a="1"/>
  <c r="BA40" i="11" s="1"/>
  <c r="BB40" i="11" a="1"/>
  <c r="BB40" i="11" s="1"/>
  <c r="BG40" i="11" a="1"/>
  <c r="BG40" i="11" s="1"/>
  <c r="AH41" i="11" a="1"/>
  <c r="AH41" i="11" s="1"/>
  <c r="AI41" i="11" a="1"/>
  <c r="AI41" i="11" s="1"/>
  <c r="AJ41" i="11" a="1"/>
  <c r="AJ41" i="11" s="1"/>
  <c r="AK41" i="11" a="1"/>
  <c r="AK41" i="11" s="1"/>
  <c r="AL41" i="11" a="1"/>
  <c r="AL41" i="11" s="1"/>
  <c r="AM41" i="11" a="1"/>
  <c r="AM41" i="11" s="1"/>
  <c r="AN41" i="11" a="1"/>
  <c r="AN41" i="11" s="1"/>
  <c r="AO41" i="11" a="1"/>
  <c r="AO41" i="11" s="1"/>
  <c r="AP41" i="11" a="1"/>
  <c r="AP41" i="11" s="1"/>
  <c r="AQ41" i="11" a="1"/>
  <c r="AQ41" i="11" s="1"/>
  <c r="AR41" i="11" a="1"/>
  <c r="AR41" i="11" s="1"/>
  <c r="AS41" i="11" a="1"/>
  <c r="AS41" i="11" s="1"/>
  <c r="AT41" i="11" a="1"/>
  <c r="AT41" i="11" s="1"/>
  <c r="AU41" i="11" a="1"/>
  <c r="AU41" i="11" s="1"/>
  <c r="AV41" i="11" a="1"/>
  <c r="AV41" i="11" s="1"/>
  <c r="AW41" i="11" a="1"/>
  <c r="AW41" i="11" s="1"/>
  <c r="AX41" i="11" a="1"/>
  <c r="AX41" i="11" s="1"/>
  <c r="AY41" i="11" a="1"/>
  <c r="AY41" i="11" s="1"/>
  <c r="AZ41" i="11" a="1"/>
  <c r="AZ41" i="11" s="1"/>
  <c r="BA41" i="11" a="1"/>
  <c r="BA41" i="11" s="1"/>
  <c r="BB41" i="11" a="1"/>
  <c r="BB41" i="11" s="1"/>
  <c r="BG41" i="11" a="1"/>
  <c r="BG41" i="11" s="1"/>
  <c r="AH42" i="11" a="1"/>
  <c r="AH42" i="11" s="1"/>
  <c r="AI42" i="11" a="1"/>
  <c r="AI42" i="11" s="1"/>
  <c r="AJ42" i="11" a="1"/>
  <c r="AJ42" i="11" s="1"/>
  <c r="AK42" i="11" a="1"/>
  <c r="AK42" i="11" s="1"/>
  <c r="AL42" i="11" a="1"/>
  <c r="AL42" i="11" s="1"/>
  <c r="AM42" i="11" a="1"/>
  <c r="AM42" i="11" s="1"/>
  <c r="AN42" i="11" a="1"/>
  <c r="AN42" i="11" s="1"/>
  <c r="AO42" i="11" a="1"/>
  <c r="AO42" i="11" s="1"/>
  <c r="AP42" i="11" a="1"/>
  <c r="AP42" i="11" s="1"/>
  <c r="AQ42" i="11" a="1"/>
  <c r="AQ42" i="11" s="1"/>
  <c r="AR42" i="11" a="1"/>
  <c r="AR42" i="11" s="1"/>
  <c r="AS42" i="11" a="1"/>
  <c r="AS42" i="11" s="1"/>
  <c r="AT42" i="11" a="1"/>
  <c r="AT42" i="11" s="1"/>
  <c r="AU42" i="11" a="1"/>
  <c r="AU42" i="11" s="1"/>
  <c r="AV42" i="11" a="1"/>
  <c r="AV42" i="11" s="1"/>
  <c r="AW42" i="11" a="1"/>
  <c r="AW42" i="11" s="1"/>
  <c r="AX42" i="11" a="1"/>
  <c r="AX42" i="11" s="1"/>
  <c r="AY42" i="11" a="1"/>
  <c r="AY42" i="11" s="1"/>
  <c r="AZ42" i="11" a="1"/>
  <c r="AZ42" i="11" s="1"/>
  <c r="BA42" i="11" a="1"/>
  <c r="BA42" i="11" s="1"/>
  <c r="BB42" i="11" a="1"/>
  <c r="BB42" i="11" s="1"/>
  <c r="BG42" i="11" a="1"/>
  <c r="BG42" i="11" s="1"/>
  <c r="AH43" i="11" a="1"/>
  <c r="AH43" i="11" s="1"/>
  <c r="AI43" i="11" a="1"/>
  <c r="AI43" i="11" s="1"/>
  <c r="AJ43" i="11" a="1"/>
  <c r="AJ43" i="11" s="1"/>
  <c r="AK43" i="11" a="1"/>
  <c r="AK43" i="11" s="1"/>
  <c r="AL43" i="11" a="1"/>
  <c r="AL43" i="11" s="1"/>
  <c r="AM43" i="11" a="1"/>
  <c r="AM43" i="11" s="1"/>
  <c r="AN43" i="11" a="1"/>
  <c r="AN43" i="11" s="1"/>
  <c r="AO43" i="11" a="1"/>
  <c r="AO43" i="11" s="1"/>
  <c r="AP43" i="11" a="1"/>
  <c r="AP43" i="11" s="1"/>
  <c r="AQ43" i="11" a="1"/>
  <c r="AQ43" i="11" s="1"/>
  <c r="AR43" i="11" a="1"/>
  <c r="AR43" i="11" s="1"/>
  <c r="AS43" i="11" a="1"/>
  <c r="AS43" i="11" s="1"/>
  <c r="AT43" i="11" a="1"/>
  <c r="AT43" i="11" s="1"/>
  <c r="AU43" i="11" a="1"/>
  <c r="AU43" i="11" s="1"/>
  <c r="AV43" i="11" a="1"/>
  <c r="AV43" i="11" s="1"/>
  <c r="AW43" i="11" a="1"/>
  <c r="AW43" i="11" s="1"/>
  <c r="AX43" i="11" a="1"/>
  <c r="AX43" i="11" s="1"/>
  <c r="AY43" i="11" a="1"/>
  <c r="AY43" i="11" s="1"/>
  <c r="AZ43" i="11" a="1"/>
  <c r="AZ43" i="11" s="1"/>
  <c r="BA43" i="11" a="1"/>
  <c r="BA43" i="11" s="1"/>
  <c r="BB43" i="11" a="1"/>
  <c r="BB43" i="11" s="1"/>
  <c r="BG43" i="11" a="1"/>
  <c r="BG43" i="11" s="1"/>
  <c r="AG39" i="11" a="1"/>
  <c r="AG39" i="11" s="1"/>
  <c r="AG40" i="11" a="1"/>
  <c r="AG40" i="11" s="1"/>
  <c r="AG41" i="11" a="1"/>
  <c r="AG41" i="11" s="1"/>
  <c r="AG42" i="11" a="1"/>
  <c r="AG42" i="11" s="1"/>
  <c r="AG43" i="11" a="1"/>
  <c r="AG43" i="11" s="1"/>
  <c r="AG38" i="11" a="1"/>
  <c r="AG38" i="11" s="1"/>
  <c r="AH15" i="11" a="1"/>
  <c r="AH15" i="11" s="1"/>
  <c r="AI15" i="11" a="1"/>
  <c r="AI15" i="11" s="1"/>
  <c r="AJ15" i="11" a="1"/>
  <c r="AJ15" i="11" s="1"/>
  <c r="AK15" i="11" a="1"/>
  <c r="AK15" i="11" s="1"/>
  <c r="AL15" i="11" a="1"/>
  <c r="AL15" i="11" s="1"/>
  <c r="AM15" i="11" a="1"/>
  <c r="AM15" i="11" s="1"/>
  <c r="AN15" i="11" a="1"/>
  <c r="AN15" i="11" s="1"/>
  <c r="AO15" i="11" a="1"/>
  <c r="AO15" i="11" s="1"/>
  <c r="AP15" i="11" a="1"/>
  <c r="AP15" i="11" s="1"/>
  <c r="AQ15" i="11" a="1"/>
  <c r="AQ15" i="11" s="1"/>
  <c r="AR15" i="11" a="1"/>
  <c r="AR15" i="11" s="1"/>
  <c r="AS15" i="11" a="1"/>
  <c r="AS15" i="11" s="1"/>
  <c r="AT15" i="11" a="1"/>
  <c r="AT15" i="11" s="1"/>
  <c r="AU15" i="11" a="1"/>
  <c r="AU15" i="11" s="1"/>
  <c r="AV15" i="11" a="1"/>
  <c r="AV15" i="11" s="1"/>
  <c r="AW15" i="11" a="1"/>
  <c r="AW15" i="11" s="1"/>
  <c r="AX15" i="11" a="1"/>
  <c r="AX15" i="11" s="1"/>
  <c r="AY15" i="11" a="1"/>
  <c r="AY15" i="11" s="1"/>
  <c r="AZ15" i="11" a="1"/>
  <c r="AZ15" i="11" s="1"/>
  <c r="BA15" i="11" a="1"/>
  <c r="BA15" i="11" s="1"/>
  <c r="BB15" i="11" a="1"/>
  <c r="BB15" i="11" s="1"/>
  <c r="BG15" i="11" a="1"/>
  <c r="BG15" i="11" s="1"/>
  <c r="AH16" i="11" a="1"/>
  <c r="AH16" i="11" s="1"/>
  <c r="AI16" i="11" a="1"/>
  <c r="AI16" i="11" s="1"/>
  <c r="AJ16" i="11" a="1"/>
  <c r="AJ16" i="11" s="1"/>
  <c r="AK16" i="11" a="1"/>
  <c r="AK16" i="11" s="1"/>
  <c r="AL16" i="11" a="1"/>
  <c r="AL16" i="11" s="1"/>
  <c r="AM16" i="11" a="1"/>
  <c r="AM16" i="11" s="1"/>
  <c r="AN16" i="11" a="1"/>
  <c r="AN16" i="11" s="1"/>
  <c r="AO16" i="11" a="1"/>
  <c r="AO16" i="11" s="1"/>
  <c r="AP16" i="11" a="1"/>
  <c r="AP16" i="11" s="1"/>
  <c r="AQ16" i="11" a="1"/>
  <c r="AQ16" i="11" s="1"/>
  <c r="AR16" i="11" a="1"/>
  <c r="AR16" i="11" s="1"/>
  <c r="AS16" i="11" a="1"/>
  <c r="AS16" i="11" s="1"/>
  <c r="AT16" i="11" a="1"/>
  <c r="AT16" i="11" s="1"/>
  <c r="AU16" i="11" a="1"/>
  <c r="AU16" i="11" s="1"/>
  <c r="AV16" i="11" a="1"/>
  <c r="AV16" i="11" s="1"/>
  <c r="AW16" i="11" a="1"/>
  <c r="AW16" i="11" s="1"/>
  <c r="AX16" i="11" a="1"/>
  <c r="AX16" i="11" s="1"/>
  <c r="AY16" i="11" a="1"/>
  <c r="AY16" i="11" s="1"/>
  <c r="AZ16" i="11" a="1"/>
  <c r="AZ16" i="11" s="1"/>
  <c r="BA16" i="11" a="1"/>
  <c r="BA16" i="11" s="1"/>
  <c r="BB16" i="11" a="1"/>
  <c r="BB16" i="11" s="1"/>
  <c r="BG16" i="11" a="1"/>
  <c r="BG16" i="11" s="1"/>
  <c r="AH17" i="11" a="1"/>
  <c r="AH17" i="11" s="1"/>
  <c r="AI17" i="11" a="1"/>
  <c r="AI17" i="11" s="1"/>
  <c r="AJ17" i="11" a="1"/>
  <c r="AJ17" i="11" s="1"/>
  <c r="AK17" i="11" a="1"/>
  <c r="AK17" i="11" s="1"/>
  <c r="AL17" i="11" a="1"/>
  <c r="AL17" i="11" s="1"/>
  <c r="AM17" i="11" a="1"/>
  <c r="AM17" i="11" s="1"/>
  <c r="AN17" i="11" a="1"/>
  <c r="AN17" i="11" s="1"/>
  <c r="AO17" i="11" a="1"/>
  <c r="AO17" i="11" s="1"/>
  <c r="AP17" i="11" a="1"/>
  <c r="AP17" i="11" s="1"/>
  <c r="AQ17" i="11" a="1"/>
  <c r="AQ17" i="11" s="1"/>
  <c r="AR17" i="11" a="1"/>
  <c r="AR17" i="11" s="1"/>
  <c r="AS17" i="11" a="1"/>
  <c r="AS17" i="11" s="1"/>
  <c r="AT17" i="11" a="1"/>
  <c r="AT17" i="11" s="1"/>
  <c r="AU17" i="11" a="1"/>
  <c r="AU17" i="11" s="1"/>
  <c r="AV17" i="11" a="1"/>
  <c r="AV17" i="11" s="1"/>
  <c r="AW17" i="11" a="1"/>
  <c r="AW17" i="11" s="1"/>
  <c r="AX17" i="11" a="1"/>
  <c r="AX17" i="11" s="1"/>
  <c r="AY17" i="11" a="1"/>
  <c r="AY17" i="11" s="1"/>
  <c r="AZ17" i="11" a="1"/>
  <c r="AZ17" i="11" s="1"/>
  <c r="BA17" i="11" a="1"/>
  <c r="BA17" i="11" s="1"/>
  <c r="BB17" i="11" a="1"/>
  <c r="BB17" i="11" s="1"/>
  <c r="BG17" i="11" a="1"/>
  <c r="BG17" i="11" s="1"/>
  <c r="AH18" i="11" a="1"/>
  <c r="AH18" i="11" s="1"/>
  <c r="AI18" i="11" a="1"/>
  <c r="AI18" i="11" s="1"/>
  <c r="AJ18" i="11" a="1"/>
  <c r="AJ18" i="11" s="1"/>
  <c r="AK18" i="11" a="1"/>
  <c r="AK18" i="11" s="1"/>
  <c r="AL18" i="11" a="1"/>
  <c r="AL18" i="11" s="1"/>
  <c r="AM18" i="11" a="1"/>
  <c r="AM18" i="11" s="1"/>
  <c r="AN18" i="11" a="1"/>
  <c r="AN18" i="11" s="1"/>
  <c r="AO18" i="11" a="1"/>
  <c r="AO18" i="11" s="1"/>
  <c r="AP18" i="11" a="1"/>
  <c r="AP18" i="11" s="1"/>
  <c r="AQ18" i="11" a="1"/>
  <c r="AQ18" i="11" s="1"/>
  <c r="AR18" i="11" a="1"/>
  <c r="AR18" i="11" s="1"/>
  <c r="AS18" i="11" a="1"/>
  <c r="AS18" i="11" s="1"/>
  <c r="AT18" i="11" a="1"/>
  <c r="AT18" i="11" s="1"/>
  <c r="AU18" i="11" a="1"/>
  <c r="AU18" i="11" s="1"/>
  <c r="AV18" i="11" a="1"/>
  <c r="AV18" i="11" s="1"/>
  <c r="AW18" i="11" a="1"/>
  <c r="AW18" i="11" s="1"/>
  <c r="AX18" i="11" a="1"/>
  <c r="AX18" i="11" s="1"/>
  <c r="AY18" i="11" a="1"/>
  <c r="AY18" i="11" s="1"/>
  <c r="AZ18" i="11" a="1"/>
  <c r="AZ18" i="11" s="1"/>
  <c r="BA18" i="11" a="1"/>
  <c r="BA18" i="11" s="1"/>
  <c r="BB18" i="11" a="1"/>
  <c r="BB18" i="11" s="1"/>
  <c r="BG18" i="11" a="1"/>
  <c r="BG18" i="11" s="1"/>
  <c r="AH19" i="11" a="1"/>
  <c r="AH19" i="11" s="1"/>
  <c r="AI19" i="11" a="1"/>
  <c r="AI19" i="11" s="1"/>
  <c r="AJ19" i="11" a="1"/>
  <c r="AJ19" i="11" s="1"/>
  <c r="AK19" i="11" a="1"/>
  <c r="AK19" i="11" s="1"/>
  <c r="AL19" i="11" a="1"/>
  <c r="AL19" i="11" s="1"/>
  <c r="AM19" i="11" a="1"/>
  <c r="AM19" i="11" s="1"/>
  <c r="AN19" i="11" a="1"/>
  <c r="AN19" i="11" s="1"/>
  <c r="AO19" i="11" a="1"/>
  <c r="AO19" i="11" s="1"/>
  <c r="AP19" i="11" a="1"/>
  <c r="AP19" i="11" s="1"/>
  <c r="AQ19" i="11" a="1"/>
  <c r="AQ19" i="11" s="1"/>
  <c r="AR19" i="11" a="1"/>
  <c r="AR19" i="11" s="1"/>
  <c r="AS19" i="11" a="1"/>
  <c r="AS19" i="11" s="1"/>
  <c r="AT19" i="11" a="1"/>
  <c r="AT19" i="11" s="1"/>
  <c r="AU19" i="11" a="1"/>
  <c r="AU19" i="11" s="1"/>
  <c r="AV19" i="11" a="1"/>
  <c r="AV19" i="11" s="1"/>
  <c r="AW19" i="11" a="1"/>
  <c r="AW19" i="11" s="1"/>
  <c r="AX19" i="11" a="1"/>
  <c r="AX19" i="11" s="1"/>
  <c r="AY19" i="11" a="1"/>
  <c r="AY19" i="11" s="1"/>
  <c r="AZ19" i="11" a="1"/>
  <c r="AZ19" i="11" s="1"/>
  <c r="BA19" i="11" a="1"/>
  <c r="BA19" i="11" s="1"/>
  <c r="BB19" i="11" a="1"/>
  <c r="BB19" i="11" s="1"/>
  <c r="BG19" i="11" a="1"/>
  <c r="BG19" i="11" s="1"/>
  <c r="AH20" i="11" a="1"/>
  <c r="AH20" i="11" s="1"/>
  <c r="AI20" i="11" a="1"/>
  <c r="AI20" i="11" s="1"/>
  <c r="AJ20" i="11" a="1"/>
  <c r="AJ20" i="11" s="1"/>
  <c r="AK20" i="11" a="1"/>
  <c r="AK20" i="11" s="1"/>
  <c r="AL20" i="11" a="1"/>
  <c r="AL20" i="11" s="1"/>
  <c r="AM20" i="11" a="1"/>
  <c r="AM20" i="11" s="1"/>
  <c r="AN20" i="11" a="1"/>
  <c r="AN20" i="11" s="1"/>
  <c r="AO20" i="11" a="1"/>
  <c r="AO20" i="11" s="1"/>
  <c r="AP20" i="11" a="1"/>
  <c r="AP20" i="11" s="1"/>
  <c r="AQ20" i="11" a="1"/>
  <c r="AQ20" i="11" s="1"/>
  <c r="AR20" i="11" a="1"/>
  <c r="AR20" i="11" s="1"/>
  <c r="AS20" i="11" a="1"/>
  <c r="AS20" i="11" s="1"/>
  <c r="AT20" i="11" a="1"/>
  <c r="AT20" i="11" s="1"/>
  <c r="AU20" i="11" a="1"/>
  <c r="AU20" i="11" s="1"/>
  <c r="AV20" i="11" a="1"/>
  <c r="AV20" i="11" s="1"/>
  <c r="AW20" i="11" a="1"/>
  <c r="AW20" i="11" s="1"/>
  <c r="AX20" i="11" a="1"/>
  <c r="AX20" i="11" s="1"/>
  <c r="AY20" i="11" a="1"/>
  <c r="AY20" i="11" s="1"/>
  <c r="AZ20" i="11" a="1"/>
  <c r="AZ20" i="11" s="1"/>
  <c r="BA20" i="11" a="1"/>
  <c r="BA20" i="11" s="1"/>
  <c r="BB20" i="11" a="1"/>
  <c r="BB20" i="11" s="1"/>
  <c r="BG20" i="11" a="1"/>
  <c r="BG20" i="11" s="1"/>
  <c r="AG16" i="11" a="1"/>
  <c r="AG16" i="11" s="1"/>
  <c r="AG17" i="11" a="1"/>
  <c r="AG17" i="11" s="1"/>
  <c r="AG18" i="11" a="1"/>
  <c r="AG18" i="11" s="1"/>
  <c r="AG19" i="11" a="1"/>
  <c r="AG19" i="11" s="1"/>
  <c r="AG20" i="11" a="1"/>
  <c r="AG20" i="11" s="1"/>
  <c r="AG15" i="11" a="1"/>
  <c r="AG15" i="11" s="1"/>
  <c r="AH5" i="11" a="1"/>
  <c r="AH5" i="11" s="1"/>
  <c r="AI5" i="11" a="1"/>
  <c r="AI5" i="11" s="1"/>
  <c r="AJ5" i="11" a="1"/>
  <c r="AJ5" i="11" s="1"/>
  <c r="AK5" i="11" a="1"/>
  <c r="AK5" i="11" s="1"/>
  <c r="AL5" i="11" a="1"/>
  <c r="AL5" i="11" s="1"/>
  <c r="AM5" i="11" a="1"/>
  <c r="AM5" i="11" s="1"/>
  <c r="AN5" i="11" a="1"/>
  <c r="AN5" i="11" s="1"/>
  <c r="AO5" i="11" a="1"/>
  <c r="AO5" i="11" s="1"/>
  <c r="AP5" i="11" a="1"/>
  <c r="AP5" i="11" s="1"/>
  <c r="AQ5" i="11" a="1"/>
  <c r="AQ5" i="11" s="1"/>
  <c r="AR5" i="11" a="1"/>
  <c r="AR5" i="11" s="1"/>
  <c r="AS5" i="11" a="1"/>
  <c r="AS5" i="11" s="1"/>
  <c r="AT5" i="11" a="1"/>
  <c r="AT5" i="11" s="1"/>
  <c r="AU5" i="11" a="1"/>
  <c r="AU5" i="11" s="1"/>
  <c r="AV5" i="11" a="1"/>
  <c r="AV5" i="11" s="1"/>
  <c r="AW5" i="11" a="1"/>
  <c r="AW5" i="11" s="1"/>
  <c r="AX5" i="11" a="1"/>
  <c r="AX5" i="11" s="1"/>
  <c r="AY5" i="11" a="1"/>
  <c r="AY5" i="11" s="1"/>
  <c r="AZ5" i="11" a="1"/>
  <c r="AZ5" i="11" s="1"/>
  <c r="BA5" i="11" a="1"/>
  <c r="BA5" i="11" s="1"/>
  <c r="BB5" i="11" a="1"/>
  <c r="BB5" i="11" s="1"/>
  <c r="BG5" i="11" a="1"/>
  <c r="BG5" i="11" s="1"/>
  <c r="AH6" i="11" a="1"/>
  <c r="AH6" i="11" s="1"/>
  <c r="AI6" i="11" a="1"/>
  <c r="AI6" i="11" s="1"/>
  <c r="AJ6" i="11" a="1"/>
  <c r="AJ6" i="11" s="1"/>
  <c r="AK6" i="11" a="1"/>
  <c r="AK6" i="11" s="1"/>
  <c r="AL6" i="11" a="1"/>
  <c r="AL6" i="11" s="1"/>
  <c r="AM6" i="11" a="1"/>
  <c r="AM6" i="11"/>
  <c r="AN6" i="11" a="1"/>
  <c r="AN6" i="11" s="1"/>
  <c r="AO6" i="11" a="1"/>
  <c r="AO6" i="11" s="1"/>
  <c r="AP6" i="11" a="1"/>
  <c r="AP6" i="11" s="1"/>
  <c r="AQ6" i="11" a="1"/>
  <c r="AQ6" i="11" s="1"/>
  <c r="AR6" i="11" a="1"/>
  <c r="AR6" i="11" s="1"/>
  <c r="AS6" i="11" a="1"/>
  <c r="AS6" i="11" s="1"/>
  <c r="AT6" i="11" a="1"/>
  <c r="AT6" i="11" s="1"/>
  <c r="AU6" i="11" a="1"/>
  <c r="AU6" i="11" s="1"/>
  <c r="AV6" i="11" a="1"/>
  <c r="AV6" i="11" s="1"/>
  <c r="AW6" i="11" a="1"/>
  <c r="AW6" i="11" s="1"/>
  <c r="AX6" i="11" a="1"/>
  <c r="AX6" i="11" s="1"/>
  <c r="AY6" i="11" a="1"/>
  <c r="AY6" i="11" s="1"/>
  <c r="AZ6" i="11" a="1"/>
  <c r="AZ6" i="11" s="1"/>
  <c r="BA6" i="11" a="1"/>
  <c r="BA6" i="11" s="1"/>
  <c r="BB6" i="11" a="1"/>
  <c r="BB6" i="11" s="1"/>
  <c r="BG6" i="11" a="1"/>
  <c r="BG6" i="11" s="1"/>
  <c r="AH7" i="11" a="1"/>
  <c r="AH7" i="11" s="1"/>
  <c r="AI7" i="11" a="1"/>
  <c r="AI7" i="11" s="1"/>
  <c r="AJ7" i="11" a="1"/>
  <c r="AJ7" i="11" s="1"/>
  <c r="AK7" i="11" a="1"/>
  <c r="AK7" i="11" s="1"/>
  <c r="AL7" i="11" a="1"/>
  <c r="AL7" i="11" s="1"/>
  <c r="AM7" i="11" a="1"/>
  <c r="AM7" i="11" s="1"/>
  <c r="AN7" i="11" a="1"/>
  <c r="AN7" i="11" s="1"/>
  <c r="AO7" i="11" a="1"/>
  <c r="AO7" i="11" s="1"/>
  <c r="AP7" i="11" a="1"/>
  <c r="AP7" i="11" s="1"/>
  <c r="AQ7" i="11" a="1"/>
  <c r="AQ7" i="11" s="1"/>
  <c r="AR7" i="11" a="1"/>
  <c r="AR7" i="11" s="1"/>
  <c r="AS7" i="11" a="1"/>
  <c r="AS7" i="11" s="1"/>
  <c r="AT7" i="11" a="1"/>
  <c r="AT7" i="11" s="1"/>
  <c r="AU7" i="11" a="1"/>
  <c r="AU7" i="11" s="1"/>
  <c r="AV7" i="11" a="1"/>
  <c r="AV7" i="11" s="1"/>
  <c r="AW7" i="11" a="1"/>
  <c r="AW7" i="11" s="1"/>
  <c r="AX7" i="11" a="1"/>
  <c r="AX7" i="11" s="1"/>
  <c r="AY7" i="11" a="1"/>
  <c r="AY7" i="11" s="1"/>
  <c r="AZ7" i="11" a="1"/>
  <c r="AZ7" i="11" s="1"/>
  <c r="BA7" i="11" a="1"/>
  <c r="BA7" i="11" s="1"/>
  <c r="BB7" i="11" a="1"/>
  <c r="BB7" i="11" s="1"/>
  <c r="BG7" i="11" a="1"/>
  <c r="BG7" i="11" s="1"/>
  <c r="AG6" i="11" a="1"/>
  <c r="AG6" i="11" s="1"/>
  <c r="AG7" i="11" a="1"/>
  <c r="AG7" i="11" s="1"/>
  <c r="AH36" i="9" a="1"/>
  <c r="AH36" i="9" s="1"/>
  <c r="AI36" i="9" a="1"/>
  <c r="AI36" i="9" s="1"/>
  <c r="AJ36" i="9" a="1"/>
  <c r="AJ36" i="9" s="1"/>
  <c r="AK36" i="9" a="1"/>
  <c r="AK36" i="9" s="1"/>
  <c r="AL36" i="9" a="1"/>
  <c r="AL36" i="9" s="1"/>
  <c r="AM36" i="9" a="1"/>
  <c r="AM36" i="9" s="1"/>
  <c r="AN36" i="9" a="1"/>
  <c r="AN36" i="9" s="1"/>
  <c r="AO36" i="9" a="1"/>
  <c r="AO36" i="9" s="1"/>
  <c r="AP36" i="9" a="1"/>
  <c r="AP36" i="9" s="1"/>
  <c r="AQ36" i="9" a="1"/>
  <c r="AQ36" i="9" s="1"/>
  <c r="AR36" i="9" a="1"/>
  <c r="AR36" i="9" s="1"/>
  <c r="AS36" i="9" a="1"/>
  <c r="AS36" i="9" s="1"/>
  <c r="AT36" i="9" a="1"/>
  <c r="AT36" i="9" s="1"/>
  <c r="AU36" i="9" a="1"/>
  <c r="AU36" i="9" s="1"/>
  <c r="AV36" i="9" a="1"/>
  <c r="AV36" i="9" s="1"/>
  <c r="AW36" i="9" a="1"/>
  <c r="AW36" i="9" s="1"/>
  <c r="AX36" i="9" a="1"/>
  <c r="AX36" i="9" s="1"/>
  <c r="AY36" i="9" a="1"/>
  <c r="AY36" i="9" s="1"/>
  <c r="AZ36" i="9" a="1"/>
  <c r="AZ36" i="9" s="1"/>
  <c r="BA36" i="9" a="1"/>
  <c r="BA36" i="9" s="1"/>
  <c r="BB36" i="9" a="1"/>
  <c r="BB36" i="9" s="1"/>
  <c r="BG36" i="9" a="1"/>
  <c r="BG36" i="9" s="1"/>
  <c r="AH37" i="9" a="1"/>
  <c r="AH37" i="9" s="1"/>
  <c r="AI37" i="9" a="1"/>
  <c r="AI37" i="9" s="1"/>
  <c r="AJ37" i="9" a="1"/>
  <c r="AJ37" i="9" s="1"/>
  <c r="AK37" i="9" a="1"/>
  <c r="AK37" i="9" s="1"/>
  <c r="AL37" i="9" a="1"/>
  <c r="AL37" i="9" s="1"/>
  <c r="AM37" i="9" a="1"/>
  <c r="AM37" i="9" s="1"/>
  <c r="AN37" i="9" a="1"/>
  <c r="AN37" i="9" s="1"/>
  <c r="AO37" i="9" a="1"/>
  <c r="AO37" i="9" s="1"/>
  <c r="AP37" i="9" a="1"/>
  <c r="AP37" i="9" s="1"/>
  <c r="AQ37" i="9" a="1"/>
  <c r="AQ37" i="9" s="1"/>
  <c r="AR37" i="9" a="1"/>
  <c r="AR37" i="9" s="1"/>
  <c r="AS37" i="9" a="1"/>
  <c r="AS37" i="9" s="1"/>
  <c r="AT37" i="9" a="1"/>
  <c r="AT37" i="9" s="1"/>
  <c r="AU37" i="9" a="1"/>
  <c r="AU37" i="9" s="1"/>
  <c r="AV37" i="9" a="1"/>
  <c r="AV37" i="9" s="1"/>
  <c r="AW37" i="9" a="1"/>
  <c r="AW37" i="9" s="1"/>
  <c r="AX37" i="9" a="1"/>
  <c r="AX37" i="9" s="1"/>
  <c r="AY37" i="9" a="1"/>
  <c r="AY37" i="9" s="1"/>
  <c r="AZ37" i="9" a="1"/>
  <c r="AZ37" i="9" s="1"/>
  <c r="BA37" i="9" a="1"/>
  <c r="BA37" i="9" s="1"/>
  <c r="BB37" i="9" a="1"/>
  <c r="BB37" i="9" s="1"/>
  <c r="BG37" i="9" a="1"/>
  <c r="BG37" i="9" s="1"/>
  <c r="AH38" i="9" a="1"/>
  <c r="AH38" i="9" s="1"/>
  <c r="AI38" i="9" a="1"/>
  <c r="AI38" i="9" s="1"/>
  <c r="AJ38" i="9" a="1"/>
  <c r="AJ38" i="9" s="1"/>
  <c r="AK38" i="9" a="1"/>
  <c r="AK38" i="9" s="1"/>
  <c r="AL38" i="9" a="1"/>
  <c r="AL38" i="9" s="1"/>
  <c r="AM38" i="9" a="1"/>
  <c r="AM38" i="9" s="1"/>
  <c r="AN38" i="9" a="1"/>
  <c r="AN38" i="9" s="1"/>
  <c r="AO38" i="9" a="1"/>
  <c r="AO38" i="9" s="1"/>
  <c r="AP38" i="9" a="1"/>
  <c r="AP38" i="9" s="1"/>
  <c r="AQ38" i="9" a="1"/>
  <c r="AQ38" i="9" s="1"/>
  <c r="AR38" i="9" a="1"/>
  <c r="AR38" i="9" s="1"/>
  <c r="AS38" i="9" a="1"/>
  <c r="AS38" i="9" s="1"/>
  <c r="AT38" i="9" a="1"/>
  <c r="AT38" i="9" s="1"/>
  <c r="AU38" i="9" a="1"/>
  <c r="AU38" i="9" s="1"/>
  <c r="AV38" i="9" a="1"/>
  <c r="AV38" i="9" s="1"/>
  <c r="AW38" i="9" a="1"/>
  <c r="AW38" i="9" s="1"/>
  <c r="AX38" i="9" a="1"/>
  <c r="AX38" i="9" s="1"/>
  <c r="AY38" i="9" a="1"/>
  <c r="AY38" i="9" s="1"/>
  <c r="AZ38" i="9" a="1"/>
  <c r="AZ38" i="9" s="1"/>
  <c r="BA38" i="9" a="1"/>
  <c r="BA38" i="9" s="1"/>
  <c r="BB38" i="9" a="1"/>
  <c r="BB38" i="9" s="1"/>
  <c r="BG38" i="9" a="1"/>
  <c r="BG38" i="9" s="1"/>
  <c r="AH39" i="9" a="1"/>
  <c r="AH39" i="9" s="1"/>
  <c r="AI39" i="9" a="1"/>
  <c r="AI39" i="9" s="1"/>
  <c r="AJ39" i="9" a="1"/>
  <c r="AJ39" i="9" s="1"/>
  <c r="AK39" i="9" a="1"/>
  <c r="AK39" i="9" s="1"/>
  <c r="AL39" i="9" a="1"/>
  <c r="AL39" i="9" s="1"/>
  <c r="AM39" i="9" a="1"/>
  <c r="AM39" i="9" s="1"/>
  <c r="AN39" i="9" a="1"/>
  <c r="AN39" i="9" s="1"/>
  <c r="AO39" i="9" a="1"/>
  <c r="AO39" i="9" s="1"/>
  <c r="AP39" i="9" a="1"/>
  <c r="AP39" i="9" s="1"/>
  <c r="AQ39" i="9" a="1"/>
  <c r="AQ39" i="9" s="1"/>
  <c r="AR39" i="9" a="1"/>
  <c r="AR39" i="9" s="1"/>
  <c r="AS39" i="9" a="1"/>
  <c r="AS39" i="9" s="1"/>
  <c r="AT39" i="9" a="1"/>
  <c r="AT39" i="9" s="1"/>
  <c r="AU39" i="9" a="1"/>
  <c r="AU39" i="9" s="1"/>
  <c r="AV39" i="9" a="1"/>
  <c r="AV39" i="9" s="1"/>
  <c r="AW39" i="9" a="1"/>
  <c r="AW39" i="9" s="1"/>
  <c r="AX39" i="9" a="1"/>
  <c r="AX39" i="9" s="1"/>
  <c r="AY39" i="9" a="1"/>
  <c r="AY39" i="9" s="1"/>
  <c r="AZ39" i="9" a="1"/>
  <c r="AZ39" i="9" s="1"/>
  <c r="BA39" i="9" a="1"/>
  <c r="BA39" i="9" s="1"/>
  <c r="BB39" i="9" a="1"/>
  <c r="BB39" i="9" s="1"/>
  <c r="BG39" i="9" a="1"/>
  <c r="BG39" i="9" s="1"/>
  <c r="AH40" i="9" a="1"/>
  <c r="AH40" i="9" s="1"/>
  <c r="AI40" i="9" a="1"/>
  <c r="AI40" i="9" s="1"/>
  <c r="AJ40" i="9" a="1"/>
  <c r="AJ40" i="9" s="1"/>
  <c r="AK40" i="9" a="1"/>
  <c r="AK40" i="9" s="1"/>
  <c r="AL40" i="9" a="1"/>
  <c r="AL40" i="9" s="1"/>
  <c r="AM40" i="9" a="1"/>
  <c r="AM40" i="9" s="1"/>
  <c r="AN40" i="9" a="1"/>
  <c r="AN40" i="9" s="1"/>
  <c r="AO40" i="9" a="1"/>
  <c r="AO40" i="9" s="1"/>
  <c r="AP40" i="9" a="1"/>
  <c r="AP40" i="9" s="1"/>
  <c r="AQ40" i="9" a="1"/>
  <c r="AQ40" i="9" s="1"/>
  <c r="AR40" i="9" a="1"/>
  <c r="AR40" i="9" s="1"/>
  <c r="AS40" i="9" a="1"/>
  <c r="AS40" i="9" s="1"/>
  <c r="AT40" i="9" a="1"/>
  <c r="AT40" i="9" s="1"/>
  <c r="AU40" i="9" a="1"/>
  <c r="AU40" i="9" s="1"/>
  <c r="AV40" i="9" a="1"/>
  <c r="AV40" i="9" s="1"/>
  <c r="AW40" i="9" a="1"/>
  <c r="AW40" i="9" s="1"/>
  <c r="AX40" i="9" a="1"/>
  <c r="AX40" i="9" s="1"/>
  <c r="AY40" i="9" a="1"/>
  <c r="AY40" i="9" s="1"/>
  <c r="AZ40" i="9" a="1"/>
  <c r="AZ40" i="9" s="1"/>
  <c r="BA40" i="9" a="1"/>
  <c r="BA40" i="9" s="1"/>
  <c r="BB40" i="9" a="1"/>
  <c r="BB40" i="9" s="1"/>
  <c r="BG40" i="9" a="1"/>
  <c r="BG40" i="9" s="1"/>
  <c r="AG37" i="9" a="1"/>
  <c r="AG37" i="9" s="1"/>
  <c r="AG38" i="9" a="1"/>
  <c r="AG38" i="9" s="1"/>
  <c r="AG39" i="9" a="1"/>
  <c r="AG39" i="9" s="1"/>
  <c r="AG40" i="9" a="1"/>
  <c r="AG40" i="9" s="1"/>
  <c r="AG36" i="9" a="1"/>
  <c r="AG36" i="9" s="1"/>
  <c r="AH25" i="9" a="1"/>
  <c r="AH25" i="9" s="1"/>
  <c r="AI25" i="9" a="1"/>
  <c r="AI25" i="9" s="1"/>
  <c r="AJ25" i="9" a="1"/>
  <c r="AJ25" i="9" s="1"/>
  <c r="AK25" i="9" a="1"/>
  <c r="AK25" i="9" s="1"/>
  <c r="AL25" i="9" a="1"/>
  <c r="AL25" i="9" s="1"/>
  <c r="AM25" i="9" a="1"/>
  <c r="AM25" i="9" s="1"/>
  <c r="AN25" i="9" a="1"/>
  <c r="AN25" i="9" s="1"/>
  <c r="AO25" i="9" a="1"/>
  <c r="AO25" i="9" s="1"/>
  <c r="AP25" i="9" a="1"/>
  <c r="AP25" i="9" s="1"/>
  <c r="AQ25" i="9" a="1"/>
  <c r="AQ25" i="9" s="1"/>
  <c r="AR25" i="9" a="1"/>
  <c r="AR25" i="9" s="1"/>
  <c r="AS25" i="9" a="1"/>
  <c r="AS25" i="9" s="1"/>
  <c r="AT25" i="9" a="1"/>
  <c r="AT25" i="9" s="1"/>
  <c r="AU25" i="9" a="1"/>
  <c r="AU25" i="9" s="1"/>
  <c r="AV25" i="9" a="1"/>
  <c r="AV25" i="9" s="1"/>
  <c r="AW25" i="9" a="1"/>
  <c r="AW25" i="9" s="1"/>
  <c r="AX25" i="9" a="1"/>
  <c r="AX25" i="9" s="1"/>
  <c r="AY25" i="9" a="1"/>
  <c r="AY25" i="9" s="1"/>
  <c r="AZ25" i="9" a="1"/>
  <c r="AZ25" i="9" s="1"/>
  <c r="BA25" i="9" a="1"/>
  <c r="BA25" i="9" s="1"/>
  <c r="BB25" i="9" a="1"/>
  <c r="BB25" i="9" s="1"/>
  <c r="BG25" i="9" a="1"/>
  <c r="BG25" i="9" s="1"/>
  <c r="AH26" i="9" a="1"/>
  <c r="AH26" i="9" s="1"/>
  <c r="AI26" i="9" a="1"/>
  <c r="AI26" i="9" s="1"/>
  <c r="AJ26" i="9" a="1"/>
  <c r="AJ26" i="9" s="1"/>
  <c r="AK26" i="9" a="1"/>
  <c r="AK26" i="9" s="1"/>
  <c r="AL26" i="9" a="1"/>
  <c r="AL26" i="9" s="1"/>
  <c r="AM26" i="9" a="1"/>
  <c r="AM26" i="9" s="1"/>
  <c r="AN26" i="9" a="1"/>
  <c r="AN26" i="9" s="1"/>
  <c r="AO26" i="9" a="1"/>
  <c r="AO26" i="9" s="1"/>
  <c r="AP26" i="9" a="1"/>
  <c r="AP26" i="9" s="1"/>
  <c r="AQ26" i="9" a="1"/>
  <c r="AQ26" i="9" s="1"/>
  <c r="AR26" i="9" a="1"/>
  <c r="AR26" i="9" s="1"/>
  <c r="AS26" i="9" a="1"/>
  <c r="AS26" i="9" s="1"/>
  <c r="AT26" i="9" a="1"/>
  <c r="AT26" i="9" s="1"/>
  <c r="AU26" i="9" a="1"/>
  <c r="AU26" i="9" s="1"/>
  <c r="AV26" i="9" a="1"/>
  <c r="AV26" i="9" s="1"/>
  <c r="AW26" i="9" a="1"/>
  <c r="AW26" i="9" s="1"/>
  <c r="AX26" i="9" a="1"/>
  <c r="AX26" i="9" s="1"/>
  <c r="AY26" i="9" a="1"/>
  <c r="AY26" i="9" s="1"/>
  <c r="AZ26" i="9" a="1"/>
  <c r="AZ26" i="9" s="1"/>
  <c r="BA26" i="9" a="1"/>
  <c r="BA26" i="9" s="1"/>
  <c r="BB26" i="9" a="1"/>
  <c r="BB26" i="9" s="1"/>
  <c r="BG26" i="9" a="1"/>
  <c r="BG26" i="9" s="1"/>
  <c r="AH27" i="9" a="1"/>
  <c r="AH27" i="9" s="1"/>
  <c r="AI27" i="9" a="1"/>
  <c r="AI27" i="9" s="1"/>
  <c r="AJ27" i="9" a="1"/>
  <c r="AJ27" i="9" s="1"/>
  <c r="AK27" i="9" a="1"/>
  <c r="AK27" i="9" s="1"/>
  <c r="AL27" i="9" a="1"/>
  <c r="AL27" i="9" s="1"/>
  <c r="AM27" i="9" a="1"/>
  <c r="AM27" i="9" s="1"/>
  <c r="AN27" i="9" a="1"/>
  <c r="AN27" i="9" s="1"/>
  <c r="AO27" i="9" a="1"/>
  <c r="AO27" i="9" s="1"/>
  <c r="AP27" i="9" a="1"/>
  <c r="AP27" i="9" s="1"/>
  <c r="AQ27" i="9" a="1"/>
  <c r="AQ27" i="9" s="1"/>
  <c r="AR27" i="9" a="1"/>
  <c r="AR27" i="9" s="1"/>
  <c r="AS27" i="9" a="1"/>
  <c r="AS27" i="9" s="1"/>
  <c r="AT27" i="9" a="1"/>
  <c r="AT27" i="9" s="1"/>
  <c r="AU27" i="9" a="1"/>
  <c r="AU27" i="9" s="1"/>
  <c r="AV27" i="9" a="1"/>
  <c r="AV27" i="9" s="1"/>
  <c r="AW27" i="9" a="1"/>
  <c r="AW27" i="9" s="1"/>
  <c r="AX27" i="9" a="1"/>
  <c r="AX27" i="9" s="1"/>
  <c r="AY27" i="9" a="1"/>
  <c r="AY27" i="9" s="1"/>
  <c r="AZ27" i="9" a="1"/>
  <c r="AZ27" i="9" s="1"/>
  <c r="BA27" i="9" a="1"/>
  <c r="BA27" i="9" s="1"/>
  <c r="BB27" i="9" a="1"/>
  <c r="BB27" i="9" s="1"/>
  <c r="BG27" i="9" a="1"/>
  <c r="BG27" i="9" s="1"/>
  <c r="AH28" i="9" a="1"/>
  <c r="AH28" i="9" s="1"/>
  <c r="AI28" i="9" a="1"/>
  <c r="AI28" i="9" s="1"/>
  <c r="AJ28" i="9" a="1"/>
  <c r="AJ28" i="9" s="1"/>
  <c r="AK28" i="9" a="1"/>
  <c r="AK28" i="9" s="1"/>
  <c r="AL28" i="9" a="1"/>
  <c r="AL28" i="9" s="1"/>
  <c r="AM28" i="9" a="1"/>
  <c r="AM28" i="9" s="1"/>
  <c r="AN28" i="9" a="1"/>
  <c r="AN28" i="9" s="1"/>
  <c r="AO28" i="9" a="1"/>
  <c r="AO28" i="9" s="1"/>
  <c r="AP28" i="9" a="1"/>
  <c r="AP28" i="9" s="1"/>
  <c r="AQ28" i="9" a="1"/>
  <c r="AQ28" i="9" s="1"/>
  <c r="AR28" i="9" a="1"/>
  <c r="AR28" i="9" s="1"/>
  <c r="AS28" i="9" a="1"/>
  <c r="AS28" i="9" s="1"/>
  <c r="AT28" i="9" a="1"/>
  <c r="AT28" i="9" s="1"/>
  <c r="AU28" i="9" a="1"/>
  <c r="AU28" i="9" s="1"/>
  <c r="AV28" i="9" a="1"/>
  <c r="AV28" i="9" s="1"/>
  <c r="AW28" i="9" a="1"/>
  <c r="AW28" i="9" s="1"/>
  <c r="AX28" i="9" a="1"/>
  <c r="AX28" i="9" s="1"/>
  <c r="AY28" i="9" a="1"/>
  <c r="AY28" i="9" s="1"/>
  <c r="AZ28" i="9" a="1"/>
  <c r="AZ28" i="9" s="1"/>
  <c r="BA28" i="9" a="1"/>
  <c r="BA28" i="9" s="1"/>
  <c r="BB28" i="9" a="1"/>
  <c r="BB28" i="9" s="1"/>
  <c r="BG28" i="9" a="1"/>
  <c r="BG28" i="9" s="1"/>
  <c r="AG26" i="9" a="1"/>
  <c r="AG26" i="9" s="1"/>
  <c r="AG27" i="9" a="1"/>
  <c r="AG27" i="9" s="1"/>
  <c r="AG28" i="9" a="1"/>
  <c r="AG28" i="9" s="1"/>
  <c r="AG25" i="9" a="1"/>
  <c r="AG25" i="9" s="1"/>
  <c r="AH5" i="9" a="1"/>
  <c r="AH5" i="9" s="1"/>
  <c r="AI5" i="9" a="1"/>
  <c r="AI5" i="9" s="1"/>
  <c r="AJ5" i="9" a="1"/>
  <c r="AJ5" i="9" s="1"/>
  <c r="AK5" i="9" a="1"/>
  <c r="AK5" i="9" s="1"/>
  <c r="AL5" i="9" a="1"/>
  <c r="AL5" i="9" s="1"/>
  <c r="AM5" i="9" a="1"/>
  <c r="AM5" i="9" s="1"/>
  <c r="AN5" i="9" a="1"/>
  <c r="AN5" i="9" s="1"/>
  <c r="AO5" i="9" a="1"/>
  <c r="AO5" i="9" s="1"/>
  <c r="AP5" i="9" a="1"/>
  <c r="AP5" i="9" s="1"/>
  <c r="AQ5" i="9" a="1"/>
  <c r="AQ5" i="9" s="1"/>
  <c r="AR5" i="9" a="1"/>
  <c r="AR5" i="9" s="1"/>
  <c r="AS5" i="9" a="1"/>
  <c r="AS5" i="9" s="1"/>
  <c r="AT5" i="9" a="1"/>
  <c r="AT5" i="9" s="1"/>
  <c r="AU5" i="9" a="1"/>
  <c r="AU5" i="9" s="1"/>
  <c r="AV5" i="9" a="1"/>
  <c r="AV5" i="9" s="1"/>
  <c r="AW5" i="9" a="1"/>
  <c r="AW5" i="9" s="1"/>
  <c r="AX5" i="9" a="1"/>
  <c r="AX5" i="9" s="1"/>
  <c r="AY5" i="9" a="1"/>
  <c r="AY5" i="9" s="1"/>
  <c r="AZ5" i="9" a="1"/>
  <c r="AZ5" i="9" s="1"/>
  <c r="BA5" i="9" a="1"/>
  <c r="BA5" i="9" s="1"/>
  <c r="BB5" i="9" a="1"/>
  <c r="BB5" i="9" s="1"/>
  <c r="BG5" i="9" a="1"/>
  <c r="BG5" i="9" s="1"/>
  <c r="AH6" i="9" a="1"/>
  <c r="AH6" i="9" s="1"/>
  <c r="AI6" i="9" a="1"/>
  <c r="AI6" i="9" s="1"/>
  <c r="AJ6" i="9" a="1"/>
  <c r="AJ6" i="9" s="1"/>
  <c r="AK6" i="9" a="1"/>
  <c r="AK6" i="9" s="1"/>
  <c r="AL6" i="9" a="1"/>
  <c r="AL6" i="9" s="1"/>
  <c r="AM6" i="9" a="1"/>
  <c r="AM6" i="9" s="1"/>
  <c r="AN6" i="9" a="1"/>
  <c r="AN6" i="9" s="1"/>
  <c r="AO6" i="9" a="1"/>
  <c r="AO6" i="9" s="1"/>
  <c r="AP6" i="9" a="1"/>
  <c r="AP6" i="9" s="1"/>
  <c r="AQ6" i="9" a="1"/>
  <c r="AQ6" i="9" s="1"/>
  <c r="AR6" i="9" a="1"/>
  <c r="AR6" i="9" s="1"/>
  <c r="AS6" i="9" a="1"/>
  <c r="AS6" i="9" s="1"/>
  <c r="AT6" i="9" a="1"/>
  <c r="AT6" i="9" s="1"/>
  <c r="AU6" i="9" a="1"/>
  <c r="AU6" i="9" s="1"/>
  <c r="AV6" i="9" a="1"/>
  <c r="AV6" i="9" s="1"/>
  <c r="AW6" i="9" a="1"/>
  <c r="AW6" i="9" s="1"/>
  <c r="AX6" i="9" a="1"/>
  <c r="AX6" i="9" s="1"/>
  <c r="AY6" i="9" a="1"/>
  <c r="AY6" i="9" s="1"/>
  <c r="AZ6" i="9" a="1"/>
  <c r="AZ6" i="9" s="1"/>
  <c r="BA6" i="9" a="1"/>
  <c r="BA6" i="9" s="1"/>
  <c r="BB6" i="9" a="1"/>
  <c r="BB6" i="9" s="1"/>
  <c r="BG6" i="9" a="1"/>
  <c r="BG6" i="9" s="1"/>
  <c r="AH7" i="9" a="1"/>
  <c r="AH7" i="9" s="1"/>
  <c r="AI7" i="9" a="1"/>
  <c r="AI7" i="9" s="1"/>
  <c r="AJ7" i="9" a="1"/>
  <c r="AJ7" i="9" s="1"/>
  <c r="AK7" i="9" a="1"/>
  <c r="AK7" i="9" s="1"/>
  <c r="AL7" i="9" a="1"/>
  <c r="AL7" i="9" s="1"/>
  <c r="AM7" i="9" a="1"/>
  <c r="AM7" i="9" s="1"/>
  <c r="AN7" i="9" a="1"/>
  <c r="AN7" i="9" s="1"/>
  <c r="AO7" i="9" a="1"/>
  <c r="AO7" i="9" s="1"/>
  <c r="AP7" i="9" a="1"/>
  <c r="AP7" i="9" s="1"/>
  <c r="AQ7" i="9" a="1"/>
  <c r="AQ7" i="9" s="1"/>
  <c r="AR7" i="9" a="1"/>
  <c r="AR7" i="9" s="1"/>
  <c r="AS7" i="9" a="1"/>
  <c r="AS7" i="9" s="1"/>
  <c r="AT7" i="9" a="1"/>
  <c r="AT7" i="9" s="1"/>
  <c r="AU7" i="9" a="1"/>
  <c r="AU7" i="9" s="1"/>
  <c r="AV7" i="9" a="1"/>
  <c r="AV7" i="9" s="1"/>
  <c r="AW7" i="9" a="1"/>
  <c r="AW7" i="9" s="1"/>
  <c r="AX7" i="9" a="1"/>
  <c r="AX7" i="9" s="1"/>
  <c r="AY7" i="9" a="1"/>
  <c r="AY7" i="9" s="1"/>
  <c r="AZ7" i="9" a="1"/>
  <c r="AZ7" i="9" s="1"/>
  <c r="BA7" i="9" a="1"/>
  <c r="BA7" i="9" s="1"/>
  <c r="BB7" i="9" a="1"/>
  <c r="BB7" i="9" s="1"/>
  <c r="BG7" i="9" a="1"/>
  <c r="BG7" i="9" s="1"/>
  <c r="AG6" i="9" a="1"/>
  <c r="AG6" i="9" s="1"/>
  <c r="AG7" i="9" a="1"/>
  <c r="AG7" i="9" s="1"/>
  <c r="AG5" i="11" a="1"/>
  <c r="AG5" i="11" s="1"/>
  <c r="AG5" i="13" a="1"/>
  <c r="AG5" i="13" s="1"/>
  <c r="AG5" i="14" a="1"/>
  <c r="AG5" i="14" s="1"/>
  <c r="AG5" i="15" a="1"/>
  <c r="AG5" i="15" s="1"/>
  <c r="AG5" i="9" a="1"/>
  <c r="AG5" i="9" s="1"/>
  <c r="AH101" i="7" a="1"/>
  <c r="AH101" i="7" s="1"/>
  <c r="AI101" i="7" a="1"/>
  <c r="AI101" i="7" s="1"/>
  <c r="AJ101" i="7" a="1"/>
  <c r="AJ101" i="7" s="1"/>
  <c r="AK101" i="7" a="1"/>
  <c r="AK101" i="7" s="1"/>
  <c r="AL101" i="7" a="1"/>
  <c r="AL101" i="7" s="1"/>
  <c r="AM101" i="7" a="1"/>
  <c r="AM101" i="7" s="1"/>
  <c r="AN101" i="7" a="1"/>
  <c r="AN101" i="7" s="1"/>
  <c r="AO101" i="7" a="1"/>
  <c r="AO101" i="7" s="1"/>
  <c r="AP101" i="7" a="1"/>
  <c r="AP101" i="7" s="1"/>
  <c r="AQ101" i="7" a="1"/>
  <c r="AQ101" i="7" s="1"/>
  <c r="AR101" i="7" a="1"/>
  <c r="AR101" i="7" s="1"/>
  <c r="AS101" i="7" a="1"/>
  <c r="AS101" i="7" s="1"/>
  <c r="AT101" i="7" a="1"/>
  <c r="AT101" i="7" s="1"/>
  <c r="AU101" i="7" a="1"/>
  <c r="AU101" i="7" s="1"/>
  <c r="AV101" i="7" a="1"/>
  <c r="AV101" i="7" s="1"/>
  <c r="AW101" i="7" a="1"/>
  <c r="AW101" i="7" s="1"/>
  <c r="AX101" i="7" a="1"/>
  <c r="AX101" i="7" s="1"/>
  <c r="AY101" i="7" a="1"/>
  <c r="AY101" i="7" s="1"/>
  <c r="AZ101" i="7" a="1"/>
  <c r="AZ101" i="7" s="1"/>
  <c r="BA101" i="7" a="1"/>
  <c r="BA101" i="7" s="1"/>
  <c r="BB101" i="7" a="1"/>
  <c r="BB101" i="7" s="1"/>
  <c r="BG101" i="7" a="1"/>
  <c r="BG101" i="7" s="1"/>
  <c r="AH102" i="7" a="1"/>
  <c r="AH102" i="7" s="1"/>
  <c r="AI102" i="7" a="1"/>
  <c r="AI102" i="7" s="1"/>
  <c r="AJ102" i="7" a="1"/>
  <c r="AJ102" i="7" s="1"/>
  <c r="AK102" i="7" a="1"/>
  <c r="AK102" i="7" s="1"/>
  <c r="AL102" i="7" a="1"/>
  <c r="AL102" i="7" s="1"/>
  <c r="AM102" i="7" a="1"/>
  <c r="AM102" i="7" s="1"/>
  <c r="AN102" i="7" a="1"/>
  <c r="AN102" i="7" s="1"/>
  <c r="AO102" i="7" a="1"/>
  <c r="AO102" i="7" s="1"/>
  <c r="AP102" i="7" a="1"/>
  <c r="AP102" i="7" s="1"/>
  <c r="AQ102" i="7" a="1"/>
  <c r="AQ102" i="7" s="1"/>
  <c r="AR102" i="7" a="1"/>
  <c r="AR102" i="7" s="1"/>
  <c r="AS102" i="7" a="1"/>
  <c r="AS102" i="7" s="1"/>
  <c r="AT102" i="7" a="1"/>
  <c r="AT102" i="7" s="1"/>
  <c r="AU102" i="7" a="1"/>
  <c r="AU102" i="7" s="1"/>
  <c r="AV102" i="7" a="1"/>
  <c r="AV102" i="7" s="1"/>
  <c r="AW102" i="7" a="1"/>
  <c r="AW102" i="7" s="1"/>
  <c r="AX102" i="7" a="1"/>
  <c r="AX102" i="7" s="1"/>
  <c r="AY102" i="7" a="1"/>
  <c r="AY102" i="7" s="1"/>
  <c r="AZ102" i="7" a="1"/>
  <c r="AZ102" i="7" s="1"/>
  <c r="BA102" i="7" a="1"/>
  <c r="BA102" i="7" s="1"/>
  <c r="BB102" i="7" a="1"/>
  <c r="BB102" i="7" s="1"/>
  <c r="BG102" i="7" a="1"/>
  <c r="BG102" i="7" s="1"/>
  <c r="AH103" i="7" a="1"/>
  <c r="AH103" i="7" s="1"/>
  <c r="AI103" i="7" a="1"/>
  <c r="AI103" i="7" s="1"/>
  <c r="AJ103" i="7" a="1"/>
  <c r="AJ103" i="7" s="1"/>
  <c r="AK103" i="7" a="1"/>
  <c r="AK103" i="7" s="1"/>
  <c r="AL103" i="7" a="1"/>
  <c r="AL103" i="7" s="1"/>
  <c r="AM103" i="7" a="1"/>
  <c r="AM103" i="7" s="1"/>
  <c r="AN103" i="7" a="1"/>
  <c r="AN103" i="7" s="1"/>
  <c r="AO103" i="7" a="1"/>
  <c r="AO103" i="7" s="1"/>
  <c r="AP103" i="7" a="1"/>
  <c r="AP103" i="7" s="1"/>
  <c r="AQ103" i="7" a="1"/>
  <c r="AQ103" i="7" s="1"/>
  <c r="AR103" i="7" a="1"/>
  <c r="AR103" i="7" s="1"/>
  <c r="AS103" i="7" a="1"/>
  <c r="AS103" i="7" s="1"/>
  <c r="AT103" i="7" a="1"/>
  <c r="AT103" i="7" s="1"/>
  <c r="AU103" i="7" a="1"/>
  <c r="AU103" i="7" s="1"/>
  <c r="AV103" i="7" a="1"/>
  <c r="AV103" i="7" s="1"/>
  <c r="AW103" i="7" a="1"/>
  <c r="AW103" i="7" s="1"/>
  <c r="AX103" i="7" a="1"/>
  <c r="AX103" i="7" s="1"/>
  <c r="AY103" i="7" a="1"/>
  <c r="AY103" i="7" s="1"/>
  <c r="AZ103" i="7" a="1"/>
  <c r="AZ103" i="7" s="1"/>
  <c r="BA103" i="7" a="1"/>
  <c r="BA103" i="7" s="1"/>
  <c r="BB103" i="7" a="1"/>
  <c r="BB103" i="7" s="1"/>
  <c r="BG103" i="7" a="1"/>
  <c r="BG103" i="7" s="1"/>
  <c r="AH104" i="7" a="1"/>
  <c r="AH104" i="7" s="1"/>
  <c r="AI104" i="7" a="1"/>
  <c r="AI104" i="7" s="1"/>
  <c r="AJ104" i="7" a="1"/>
  <c r="AJ104" i="7" s="1"/>
  <c r="AK104" i="7" a="1"/>
  <c r="AK104" i="7" s="1"/>
  <c r="AL104" i="7" a="1"/>
  <c r="AL104" i="7" s="1"/>
  <c r="AM104" i="7" a="1"/>
  <c r="AM104" i="7" s="1"/>
  <c r="AN104" i="7" a="1"/>
  <c r="AN104" i="7" s="1"/>
  <c r="AO104" i="7" a="1"/>
  <c r="AO104" i="7" s="1"/>
  <c r="AP104" i="7" a="1"/>
  <c r="AP104" i="7" s="1"/>
  <c r="AQ104" i="7" a="1"/>
  <c r="AQ104" i="7" s="1"/>
  <c r="AR104" i="7" a="1"/>
  <c r="AR104" i="7" s="1"/>
  <c r="AS104" i="7" a="1"/>
  <c r="AS104" i="7" s="1"/>
  <c r="AT104" i="7" a="1"/>
  <c r="AT104" i="7" s="1"/>
  <c r="AU104" i="7" a="1"/>
  <c r="AU104" i="7" s="1"/>
  <c r="AV104" i="7" a="1"/>
  <c r="AV104" i="7" s="1"/>
  <c r="AW104" i="7" a="1"/>
  <c r="AW104" i="7" s="1"/>
  <c r="AX104" i="7" a="1"/>
  <c r="AX104" i="7" s="1"/>
  <c r="AY104" i="7" a="1"/>
  <c r="AY104" i="7" s="1"/>
  <c r="AZ104" i="7" a="1"/>
  <c r="AZ104" i="7" s="1"/>
  <c r="BA104" i="7" a="1"/>
  <c r="BA104" i="7" s="1"/>
  <c r="BB104" i="7" a="1"/>
  <c r="BB104" i="7" s="1"/>
  <c r="BG104" i="7" a="1"/>
  <c r="BG104" i="7" s="1"/>
  <c r="AH105" i="7" a="1"/>
  <c r="AH105" i="7" s="1"/>
  <c r="AI105" i="7" a="1"/>
  <c r="AI105" i="7" s="1"/>
  <c r="AJ105" i="7" a="1"/>
  <c r="AJ105" i="7" s="1"/>
  <c r="AK105" i="7" a="1"/>
  <c r="AK105" i="7" s="1"/>
  <c r="AL105" i="7" a="1"/>
  <c r="AL105" i="7" s="1"/>
  <c r="AM105" i="7" a="1"/>
  <c r="AM105" i="7" s="1"/>
  <c r="AN105" i="7" a="1"/>
  <c r="AN105" i="7" s="1"/>
  <c r="AO105" i="7" a="1"/>
  <c r="AO105" i="7" s="1"/>
  <c r="AP105" i="7" a="1"/>
  <c r="AP105" i="7" s="1"/>
  <c r="AQ105" i="7" a="1"/>
  <c r="AQ105" i="7" s="1"/>
  <c r="AR105" i="7" a="1"/>
  <c r="AR105" i="7" s="1"/>
  <c r="AS105" i="7" a="1"/>
  <c r="AS105" i="7" s="1"/>
  <c r="AT105" i="7" a="1"/>
  <c r="AT105" i="7" s="1"/>
  <c r="AU105" i="7" a="1"/>
  <c r="AU105" i="7" s="1"/>
  <c r="AV105" i="7" a="1"/>
  <c r="AV105" i="7" s="1"/>
  <c r="AW105" i="7" a="1"/>
  <c r="AW105" i="7" s="1"/>
  <c r="AX105" i="7" a="1"/>
  <c r="AX105" i="7" s="1"/>
  <c r="AY105" i="7" a="1"/>
  <c r="AY105" i="7" s="1"/>
  <c r="AZ105" i="7" a="1"/>
  <c r="AZ105" i="7" s="1"/>
  <c r="BA105" i="7" a="1"/>
  <c r="BA105" i="7" s="1"/>
  <c r="BB105" i="7" a="1"/>
  <c r="BB105" i="7" s="1"/>
  <c r="BG105" i="7" a="1"/>
  <c r="BG105" i="7" s="1"/>
  <c r="AH106" i="7" a="1"/>
  <c r="AH106" i="7" s="1"/>
  <c r="AI106" i="7" a="1"/>
  <c r="AI106" i="7" s="1"/>
  <c r="AJ106" i="7" a="1"/>
  <c r="AJ106" i="7" s="1"/>
  <c r="AK106" i="7" a="1"/>
  <c r="AK106" i="7" s="1"/>
  <c r="AL106" i="7" a="1"/>
  <c r="AL106" i="7" s="1"/>
  <c r="AM106" i="7" a="1"/>
  <c r="AM106" i="7" s="1"/>
  <c r="AN106" i="7" a="1"/>
  <c r="AN106" i="7" s="1"/>
  <c r="AO106" i="7" a="1"/>
  <c r="AO106" i="7" s="1"/>
  <c r="AP106" i="7" a="1"/>
  <c r="AP106" i="7" s="1"/>
  <c r="AQ106" i="7" a="1"/>
  <c r="AQ106" i="7" s="1"/>
  <c r="AR106" i="7" a="1"/>
  <c r="AR106" i="7" s="1"/>
  <c r="AS106" i="7" a="1"/>
  <c r="AS106" i="7" s="1"/>
  <c r="AT106" i="7" a="1"/>
  <c r="AT106" i="7" s="1"/>
  <c r="AU106" i="7" a="1"/>
  <c r="AU106" i="7" s="1"/>
  <c r="AV106" i="7" a="1"/>
  <c r="AV106" i="7" s="1"/>
  <c r="AW106" i="7" a="1"/>
  <c r="AW106" i="7" s="1"/>
  <c r="AX106" i="7" a="1"/>
  <c r="AX106" i="7" s="1"/>
  <c r="AY106" i="7" a="1"/>
  <c r="AY106" i="7" s="1"/>
  <c r="AZ106" i="7" a="1"/>
  <c r="AZ106" i="7" s="1"/>
  <c r="BA106" i="7" a="1"/>
  <c r="BA106" i="7" s="1"/>
  <c r="BB106" i="7" a="1"/>
  <c r="BB106" i="7" s="1"/>
  <c r="BG106" i="7" a="1"/>
  <c r="BG106" i="7" s="1"/>
  <c r="AH107" i="7" a="1"/>
  <c r="AH107" i="7" s="1"/>
  <c r="AI107" i="7" a="1"/>
  <c r="AI107" i="7" s="1"/>
  <c r="AJ107" i="7" a="1"/>
  <c r="AJ107" i="7" s="1"/>
  <c r="AK107" i="7" a="1"/>
  <c r="AK107" i="7" s="1"/>
  <c r="AL107" i="7" a="1"/>
  <c r="AL107" i="7" s="1"/>
  <c r="AM107" i="7" a="1"/>
  <c r="AM107" i="7" s="1"/>
  <c r="AN107" i="7" a="1"/>
  <c r="AN107" i="7" s="1"/>
  <c r="AO107" i="7" a="1"/>
  <c r="AO107" i="7" s="1"/>
  <c r="AP107" i="7" a="1"/>
  <c r="AP107" i="7" s="1"/>
  <c r="AQ107" i="7" a="1"/>
  <c r="AQ107" i="7" s="1"/>
  <c r="AR107" i="7" a="1"/>
  <c r="AR107" i="7" s="1"/>
  <c r="AS107" i="7" a="1"/>
  <c r="AS107" i="7" s="1"/>
  <c r="AT107" i="7" a="1"/>
  <c r="AT107" i="7" s="1"/>
  <c r="AU107" i="7" a="1"/>
  <c r="AU107" i="7" s="1"/>
  <c r="AV107" i="7" a="1"/>
  <c r="AV107" i="7" s="1"/>
  <c r="AW107" i="7" a="1"/>
  <c r="AW107" i="7" s="1"/>
  <c r="AX107" i="7" a="1"/>
  <c r="AX107" i="7" s="1"/>
  <c r="AY107" i="7" a="1"/>
  <c r="AY107" i="7" s="1"/>
  <c r="AZ107" i="7" a="1"/>
  <c r="AZ107" i="7" s="1"/>
  <c r="BA107" i="7" a="1"/>
  <c r="BA107" i="7" s="1"/>
  <c r="BB107" i="7" a="1"/>
  <c r="BB107" i="7" s="1"/>
  <c r="BG107" i="7" a="1"/>
  <c r="BG107" i="7" s="1"/>
  <c r="AH108" i="7" a="1"/>
  <c r="AH108" i="7" s="1"/>
  <c r="AI108" i="7" a="1"/>
  <c r="AI108" i="7" s="1"/>
  <c r="AJ108" i="7" a="1"/>
  <c r="AJ108" i="7" s="1"/>
  <c r="AK108" i="7" a="1"/>
  <c r="AK108" i="7" s="1"/>
  <c r="AL108" i="7" a="1"/>
  <c r="AL108" i="7" s="1"/>
  <c r="AM108" i="7" a="1"/>
  <c r="AM108" i="7" s="1"/>
  <c r="AN108" i="7" a="1"/>
  <c r="AN108" i="7" s="1"/>
  <c r="AO108" i="7" a="1"/>
  <c r="AO108" i="7" s="1"/>
  <c r="AP108" i="7" a="1"/>
  <c r="AP108" i="7" s="1"/>
  <c r="AQ108" i="7" a="1"/>
  <c r="AQ108" i="7" s="1"/>
  <c r="AR108" i="7" a="1"/>
  <c r="AR108" i="7" s="1"/>
  <c r="AS108" i="7" a="1"/>
  <c r="AS108" i="7" s="1"/>
  <c r="AT108" i="7" a="1"/>
  <c r="AT108" i="7" s="1"/>
  <c r="AU108" i="7" a="1"/>
  <c r="AU108" i="7" s="1"/>
  <c r="AV108" i="7" a="1"/>
  <c r="AV108" i="7" s="1"/>
  <c r="AW108" i="7" a="1"/>
  <c r="AW108" i="7" s="1"/>
  <c r="AX108" i="7" a="1"/>
  <c r="AX108" i="7" s="1"/>
  <c r="AY108" i="7" a="1"/>
  <c r="AY108" i="7" s="1"/>
  <c r="AZ108" i="7" a="1"/>
  <c r="AZ108" i="7" s="1"/>
  <c r="BA108" i="7" a="1"/>
  <c r="BA108" i="7" s="1"/>
  <c r="BB108" i="7" a="1"/>
  <c r="BB108" i="7" s="1"/>
  <c r="BG108" i="7" a="1"/>
  <c r="BG108" i="7" s="1"/>
  <c r="AH109" i="7" a="1"/>
  <c r="AH109" i="7" s="1"/>
  <c r="AI109" i="7" a="1"/>
  <c r="AI109" i="7" s="1"/>
  <c r="AJ109" i="7" a="1"/>
  <c r="AJ109" i="7" s="1"/>
  <c r="AK109" i="7" a="1"/>
  <c r="AK109" i="7" s="1"/>
  <c r="AL109" i="7" a="1"/>
  <c r="AL109" i="7" s="1"/>
  <c r="AM109" i="7" a="1"/>
  <c r="AM109" i="7" s="1"/>
  <c r="AN109" i="7" a="1"/>
  <c r="AN109" i="7" s="1"/>
  <c r="AO109" i="7" a="1"/>
  <c r="AO109" i="7" s="1"/>
  <c r="AP109" i="7" a="1"/>
  <c r="AP109" i="7" s="1"/>
  <c r="AQ109" i="7" a="1"/>
  <c r="AQ109" i="7" s="1"/>
  <c r="AR109" i="7" a="1"/>
  <c r="AR109" i="7" s="1"/>
  <c r="AS109" i="7" a="1"/>
  <c r="AS109" i="7" s="1"/>
  <c r="AT109" i="7" a="1"/>
  <c r="AT109" i="7" s="1"/>
  <c r="AU109" i="7" a="1"/>
  <c r="AU109" i="7" s="1"/>
  <c r="AV109" i="7" a="1"/>
  <c r="AV109" i="7" s="1"/>
  <c r="AW109" i="7" a="1"/>
  <c r="AW109" i="7" s="1"/>
  <c r="AX109" i="7" a="1"/>
  <c r="AX109" i="7" s="1"/>
  <c r="AY109" i="7" a="1"/>
  <c r="AY109" i="7" s="1"/>
  <c r="AZ109" i="7" a="1"/>
  <c r="AZ109" i="7" s="1"/>
  <c r="BA109" i="7" a="1"/>
  <c r="BA109" i="7" s="1"/>
  <c r="BB109" i="7" a="1"/>
  <c r="BB109" i="7" s="1"/>
  <c r="BG109" i="7" a="1"/>
  <c r="BG109" i="7" s="1"/>
  <c r="AG102" i="7" a="1"/>
  <c r="AG102" i="7" s="1"/>
  <c r="AG103" i="7" a="1"/>
  <c r="AG103" i="7" s="1"/>
  <c r="AG104" i="7" a="1"/>
  <c r="AG104" i="7" s="1"/>
  <c r="AG105" i="7" a="1"/>
  <c r="AG105" i="7" s="1"/>
  <c r="AG106" i="7" a="1"/>
  <c r="AG106" i="7" s="1"/>
  <c r="AG107" i="7" a="1"/>
  <c r="AG107" i="7" s="1"/>
  <c r="AG108" i="7" a="1"/>
  <c r="AG108" i="7" s="1"/>
  <c r="AG109" i="7" a="1"/>
  <c r="AG109" i="7" s="1"/>
  <c r="AG101" i="7" a="1"/>
  <c r="AG101" i="7" s="1"/>
  <c r="AH81" i="7" a="1"/>
  <c r="AH81" i="7" s="1"/>
  <c r="AI81" i="7" a="1"/>
  <c r="AI81" i="7" s="1"/>
  <c r="AJ81" i="7" a="1"/>
  <c r="AJ81" i="7" s="1"/>
  <c r="AK81" i="7" a="1"/>
  <c r="AK81" i="7" s="1"/>
  <c r="AL81" i="7" a="1"/>
  <c r="AL81" i="7" s="1"/>
  <c r="AM81" i="7" a="1"/>
  <c r="AM81" i="7" s="1"/>
  <c r="AN81" i="7" a="1"/>
  <c r="AN81" i="7" s="1"/>
  <c r="AO81" i="7" a="1"/>
  <c r="AO81" i="7" s="1"/>
  <c r="AP81" i="7" a="1"/>
  <c r="AP81" i="7" s="1"/>
  <c r="AQ81" i="7" a="1"/>
  <c r="AQ81" i="7" s="1"/>
  <c r="AR81" i="7" a="1"/>
  <c r="AR81" i="7" s="1"/>
  <c r="AS81" i="7" a="1"/>
  <c r="AS81" i="7" s="1"/>
  <c r="AT81" i="7" a="1"/>
  <c r="AT81" i="7" s="1"/>
  <c r="AU81" i="7" a="1"/>
  <c r="AU81" i="7" s="1"/>
  <c r="AV81" i="7" a="1"/>
  <c r="AV81" i="7" s="1"/>
  <c r="AW81" i="7" a="1"/>
  <c r="AW81" i="7" s="1"/>
  <c r="AX81" i="7" a="1"/>
  <c r="AX81" i="7" s="1"/>
  <c r="AY81" i="7" a="1"/>
  <c r="AY81" i="7" s="1"/>
  <c r="AZ81" i="7" a="1"/>
  <c r="AZ81" i="7" s="1"/>
  <c r="BA81" i="7" a="1"/>
  <c r="BA81" i="7" s="1"/>
  <c r="BB81" i="7" a="1"/>
  <c r="BB81" i="7" s="1"/>
  <c r="BG81" i="7" a="1"/>
  <c r="BG81" i="7" s="1"/>
  <c r="AH82" i="7" a="1"/>
  <c r="AH82" i="7" s="1"/>
  <c r="AI82" i="7" a="1"/>
  <c r="AI82" i="7" s="1"/>
  <c r="AJ82" i="7" a="1"/>
  <c r="AJ82" i="7" s="1"/>
  <c r="AK82" i="7" a="1"/>
  <c r="AK82" i="7" s="1"/>
  <c r="AL82" i="7" a="1"/>
  <c r="AL82" i="7" s="1"/>
  <c r="AM82" i="7" a="1"/>
  <c r="AM82" i="7" s="1"/>
  <c r="AN82" i="7" a="1"/>
  <c r="AN82" i="7" s="1"/>
  <c r="AO82" i="7" a="1"/>
  <c r="AO82" i="7" s="1"/>
  <c r="AP82" i="7" a="1"/>
  <c r="AP82" i="7" s="1"/>
  <c r="AQ82" i="7" a="1"/>
  <c r="AQ82" i="7" s="1"/>
  <c r="AR82" i="7" a="1"/>
  <c r="AR82" i="7" s="1"/>
  <c r="AS82" i="7" a="1"/>
  <c r="AS82" i="7" s="1"/>
  <c r="AT82" i="7" a="1"/>
  <c r="AT82" i="7" s="1"/>
  <c r="AU82" i="7" a="1"/>
  <c r="AU82" i="7" s="1"/>
  <c r="AV82" i="7" a="1"/>
  <c r="AV82" i="7" s="1"/>
  <c r="AW82" i="7" a="1"/>
  <c r="AW82" i="7" s="1"/>
  <c r="AX82" i="7" a="1"/>
  <c r="AX82" i="7" s="1"/>
  <c r="AY82" i="7" a="1"/>
  <c r="AY82" i="7" s="1"/>
  <c r="AZ82" i="7" a="1"/>
  <c r="AZ82" i="7" s="1"/>
  <c r="BA82" i="7" a="1"/>
  <c r="BA82" i="7" s="1"/>
  <c r="BB82" i="7" a="1"/>
  <c r="BB82" i="7" s="1"/>
  <c r="BG82" i="7" a="1"/>
  <c r="BG82" i="7" s="1"/>
  <c r="AH83" i="7" a="1"/>
  <c r="AH83" i="7" s="1"/>
  <c r="AI83" i="7" a="1"/>
  <c r="AI83" i="7" s="1"/>
  <c r="AJ83" i="7" a="1"/>
  <c r="AJ83" i="7" s="1"/>
  <c r="AK83" i="7" a="1"/>
  <c r="AK83" i="7" s="1"/>
  <c r="AL83" i="7" a="1"/>
  <c r="AL83" i="7" s="1"/>
  <c r="AM83" i="7" a="1"/>
  <c r="AM83" i="7" s="1"/>
  <c r="AN83" i="7" a="1"/>
  <c r="AN83" i="7" s="1"/>
  <c r="AO83" i="7" a="1"/>
  <c r="AO83" i="7" s="1"/>
  <c r="AP83" i="7" a="1"/>
  <c r="AP83" i="7" s="1"/>
  <c r="AQ83" i="7" a="1"/>
  <c r="AQ83" i="7" s="1"/>
  <c r="AR83" i="7" a="1"/>
  <c r="AR83" i="7" s="1"/>
  <c r="AS83" i="7" a="1"/>
  <c r="AS83" i="7" s="1"/>
  <c r="AT83" i="7" a="1"/>
  <c r="AT83" i="7" s="1"/>
  <c r="AU83" i="7" a="1"/>
  <c r="AU83" i="7" s="1"/>
  <c r="AV83" i="7" a="1"/>
  <c r="AV83" i="7" s="1"/>
  <c r="AW83" i="7" a="1"/>
  <c r="AW83" i="7" s="1"/>
  <c r="AX83" i="7" a="1"/>
  <c r="AX83" i="7" s="1"/>
  <c r="AY83" i="7" a="1"/>
  <c r="AY83" i="7" s="1"/>
  <c r="AZ83" i="7" a="1"/>
  <c r="AZ83" i="7" s="1"/>
  <c r="BA83" i="7" a="1"/>
  <c r="BA83" i="7" s="1"/>
  <c r="BB83" i="7" a="1"/>
  <c r="BB83" i="7" s="1"/>
  <c r="BG83" i="7" a="1"/>
  <c r="BG83" i="7" s="1"/>
  <c r="AH84" i="7" a="1"/>
  <c r="AH84" i="7" s="1"/>
  <c r="AI84" i="7" a="1"/>
  <c r="AI84" i="7" s="1"/>
  <c r="AJ84" i="7" a="1"/>
  <c r="AJ84" i="7" s="1"/>
  <c r="AK84" i="7" a="1"/>
  <c r="AK84" i="7" s="1"/>
  <c r="AL84" i="7" a="1"/>
  <c r="AL84" i="7" s="1"/>
  <c r="AM84" i="7" a="1"/>
  <c r="AM84" i="7" s="1"/>
  <c r="AN84" i="7" a="1"/>
  <c r="AN84" i="7" s="1"/>
  <c r="AO84" i="7" a="1"/>
  <c r="AO84" i="7" s="1"/>
  <c r="AP84" i="7" a="1"/>
  <c r="AP84" i="7" s="1"/>
  <c r="AQ84" i="7" a="1"/>
  <c r="AQ84" i="7" s="1"/>
  <c r="AR84" i="7" a="1"/>
  <c r="AR84" i="7" s="1"/>
  <c r="AS84" i="7" a="1"/>
  <c r="AS84" i="7" s="1"/>
  <c r="AT84" i="7" a="1"/>
  <c r="AT84" i="7" s="1"/>
  <c r="AU84" i="7" a="1"/>
  <c r="AU84" i="7" s="1"/>
  <c r="AV84" i="7" a="1"/>
  <c r="AV84" i="7" s="1"/>
  <c r="AW84" i="7" a="1"/>
  <c r="AW84" i="7" s="1"/>
  <c r="AX84" i="7" a="1"/>
  <c r="AX84" i="7" s="1"/>
  <c r="AY84" i="7" a="1"/>
  <c r="AY84" i="7" s="1"/>
  <c r="AZ84" i="7" a="1"/>
  <c r="AZ84" i="7" s="1"/>
  <c r="BA84" i="7" a="1"/>
  <c r="BA84" i="7" s="1"/>
  <c r="BB84" i="7" a="1"/>
  <c r="BB84" i="7" s="1"/>
  <c r="BG84" i="7" a="1"/>
  <c r="BG84" i="7" s="1"/>
  <c r="AG82" i="7" a="1"/>
  <c r="AG82" i="7" s="1"/>
  <c r="AG83" i="7" a="1"/>
  <c r="AG83" i="7" s="1"/>
  <c r="AG84" i="7" a="1"/>
  <c r="AG84" i="7" s="1"/>
  <c r="AG81" i="7" a="1"/>
  <c r="AG81" i="7" s="1"/>
  <c r="AH61" i="7" a="1"/>
  <c r="AH61" i="7" s="1"/>
  <c r="AI61" i="7" a="1"/>
  <c r="AI61" i="7" s="1"/>
  <c r="AJ61" i="7" a="1"/>
  <c r="AJ61" i="7" s="1"/>
  <c r="AK61" i="7" a="1"/>
  <c r="AK61" i="7" s="1"/>
  <c r="AL61" i="7" a="1"/>
  <c r="AL61" i="7" s="1"/>
  <c r="AM61" i="7" a="1"/>
  <c r="AM61" i="7" s="1"/>
  <c r="AN61" i="7" a="1"/>
  <c r="AN61" i="7" s="1"/>
  <c r="AO61" i="7" a="1"/>
  <c r="AO61" i="7" s="1"/>
  <c r="AP61" i="7" a="1"/>
  <c r="AP61" i="7" s="1"/>
  <c r="AQ61" i="7" a="1"/>
  <c r="AQ61" i="7" s="1"/>
  <c r="AR61" i="7" a="1"/>
  <c r="AR61" i="7" s="1"/>
  <c r="AS61" i="7" a="1"/>
  <c r="AS61" i="7" s="1"/>
  <c r="AT61" i="7" a="1"/>
  <c r="AT61" i="7" s="1"/>
  <c r="AU61" i="7" a="1"/>
  <c r="AU61" i="7" s="1"/>
  <c r="AV61" i="7" a="1"/>
  <c r="AV61" i="7" s="1"/>
  <c r="AW61" i="7" a="1"/>
  <c r="AW61" i="7" s="1"/>
  <c r="AX61" i="7" a="1"/>
  <c r="AX61" i="7" s="1"/>
  <c r="AY61" i="7" a="1"/>
  <c r="AY61" i="7" s="1"/>
  <c r="AZ61" i="7" a="1"/>
  <c r="AZ61" i="7" s="1"/>
  <c r="BA61" i="7" a="1"/>
  <c r="BA61" i="7" s="1"/>
  <c r="BB61" i="7" a="1"/>
  <c r="BB61" i="7" s="1"/>
  <c r="BG61" i="7" a="1"/>
  <c r="BG61" i="7" s="1"/>
  <c r="AH62" i="7" a="1"/>
  <c r="AH62" i="7" s="1"/>
  <c r="AI62" i="7" a="1"/>
  <c r="AI62" i="7" s="1"/>
  <c r="AJ62" i="7" a="1"/>
  <c r="AJ62" i="7" s="1"/>
  <c r="AK62" i="7" a="1"/>
  <c r="AK62" i="7" s="1"/>
  <c r="AL62" i="7" a="1"/>
  <c r="AL62" i="7" s="1"/>
  <c r="AM62" i="7" a="1"/>
  <c r="AM62" i="7" s="1"/>
  <c r="AN62" i="7" a="1"/>
  <c r="AN62" i="7" s="1"/>
  <c r="AO62" i="7" a="1"/>
  <c r="AO62" i="7" s="1"/>
  <c r="AP62" i="7" a="1"/>
  <c r="AP62" i="7" s="1"/>
  <c r="AQ62" i="7" a="1"/>
  <c r="AQ62" i="7" s="1"/>
  <c r="AR62" i="7" a="1"/>
  <c r="AR62" i="7" s="1"/>
  <c r="AS62" i="7" a="1"/>
  <c r="AS62" i="7" s="1"/>
  <c r="AT62" i="7" a="1"/>
  <c r="AT62" i="7" s="1"/>
  <c r="AU62" i="7" a="1"/>
  <c r="AU62" i="7" s="1"/>
  <c r="AV62" i="7" a="1"/>
  <c r="AV62" i="7" s="1"/>
  <c r="AW62" i="7" a="1"/>
  <c r="AW62" i="7" s="1"/>
  <c r="AX62" i="7" a="1"/>
  <c r="AX62" i="7" s="1"/>
  <c r="AY62" i="7" a="1"/>
  <c r="AY62" i="7" s="1"/>
  <c r="AZ62" i="7" a="1"/>
  <c r="AZ62" i="7" s="1"/>
  <c r="BA62" i="7" a="1"/>
  <c r="BA62" i="7" s="1"/>
  <c r="BB62" i="7" a="1"/>
  <c r="BB62" i="7" s="1"/>
  <c r="BG62" i="7" a="1"/>
  <c r="BG62" i="7" s="1"/>
  <c r="AH63" i="7" a="1"/>
  <c r="AH63" i="7" s="1"/>
  <c r="AI63" i="7" a="1"/>
  <c r="AI63" i="7" s="1"/>
  <c r="AJ63" i="7" a="1"/>
  <c r="AJ63" i="7" s="1"/>
  <c r="AK63" i="7" a="1"/>
  <c r="AK63" i="7" s="1"/>
  <c r="AL63" i="7" a="1"/>
  <c r="AL63" i="7" s="1"/>
  <c r="AM63" i="7" a="1"/>
  <c r="AM63" i="7" s="1"/>
  <c r="AN63" i="7" a="1"/>
  <c r="AN63" i="7" s="1"/>
  <c r="AO63" i="7" a="1"/>
  <c r="AO63" i="7" s="1"/>
  <c r="AP63" i="7" a="1"/>
  <c r="AP63" i="7" s="1"/>
  <c r="AQ63" i="7" a="1"/>
  <c r="AQ63" i="7" s="1"/>
  <c r="AR63" i="7" a="1"/>
  <c r="AR63" i="7" s="1"/>
  <c r="AS63" i="7" a="1"/>
  <c r="AS63" i="7" s="1"/>
  <c r="AT63" i="7" a="1"/>
  <c r="AT63" i="7" s="1"/>
  <c r="AU63" i="7" a="1"/>
  <c r="AU63" i="7" s="1"/>
  <c r="AV63" i="7" a="1"/>
  <c r="AV63" i="7" s="1"/>
  <c r="AW63" i="7" a="1"/>
  <c r="AW63" i="7" s="1"/>
  <c r="AX63" i="7" a="1"/>
  <c r="AX63" i="7" s="1"/>
  <c r="AY63" i="7" a="1"/>
  <c r="AY63" i="7" s="1"/>
  <c r="AZ63" i="7" a="1"/>
  <c r="AZ63" i="7" s="1"/>
  <c r="BA63" i="7" a="1"/>
  <c r="BA63" i="7" s="1"/>
  <c r="BB63" i="7" a="1"/>
  <c r="BB63" i="7" s="1"/>
  <c r="BG63" i="7" a="1"/>
  <c r="BG63" i="7" s="1"/>
  <c r="AH64" i="7" a="1"/>
  <c r="AH64" i="7" s="1"/>
  <c r="AI64" i="7" a="1"/>
  <c r="AI64" i="7" s="1"/>
  <c r="AJ64" i="7" a="1"/>
  <c r="AJ64" i="7" s="1"/>
  <c r="AK64" i="7" a="1"/>
  <c r="AK64" i="7" s="1"/>
  <c r="AL64" i="7" a="1"/>
  <c r="AL64" i="7" s="1"/>
  <c r="AM64" i="7" a="1"/>
  <c r="AM64" i="7" s="1"/>
  <c r="AN64" i="7" a="1"/>
  <c r="AN64" i="7" s="1"/>
  <c r="AO64" i="7" a="1"/>
  <c r="AO64" i="7" s="1"/>
  <c r="AP64" i="7" a="1"/>
  <c r="AP64" i="7" s="1"/>
  <c r="AQ64" i="7" a="1"/>
  <c r="AQ64" i="7" s="1"/>
  <c r="AR64" i="7" a="1"/>
  <c r="AR64" i="7" s="1"/>
  <c r="AS64" i="7" a="1"/>
  <c r="AS64" i="7" s="1"/>
  <c r="AT64" i="7" a="1"/>
  <c r="AT64" i="7" s="1"/>
  <c r="AU64" i="7" a="1"/>
  <c r="AU64" i="7" s="1"/>
  <c r="AV64" i="7" a="1"/>
  <c r="AV64" i="7" s="1"/>
  <c r="AW64" i="7" a="1"/>
  <c r="AW64" i="7" s="1"/>
  <c r="AX64" i="7" a="1"/>
  <c r="AX64" i="7" s="1"/>
  <c r="AY64" i="7" a="1"/>
  <c r="AY64" i="7" s="1"/>
  <c r="AZ64" i="7" a="1"/>
  <c r="AZ64" i="7" s="1"/>
  <c r="BA64" i="7" a="1"/>
  <c r="BA64" i="7" s="1"/>
  <c r="BB64" i="7" a="1"/>
  <c r="BB64" i="7" s="1"/>
  <c r="BG64" i="7" a="1"/>
  <c r="BG64" i="7" s="1"/>
  <c r="AG62" i="7" a="1"/>
  <c r="AG62" i="7" s="1"/>
  <c r="AG63" i="7" a="1"/>
  <c r="AG63" i="7" s="1"/>
  <c r="AG64" i="7" a="1"/>
  <c r="AG64" i="7" s="1"/>
  <c r="AG61" i="7" a="1"/>
  <c r="AG61" i="7" s="1"/>
  <c r="AH37" i="7" a="1"/>
  <c r="AH37" i="7" s="1"/>
  <c r="AI37" i="7" a="1"/>
  <c r="AI37" i="7" s="1"/>
  <c r="AJ37" i="7" a="1"/>
  <c r="AJ37" i="7" s="1"/>
  <c r="AK37" i="7" a="1"/>
  <c r="AK37" i="7" s="1"/>
  <c r="AL37" i="7" a="1"/>
  <c r="AL37" i="7" s="1"/>
  <c r="AM37" i="7" a="1"/>
  <c r="AM37" i="7" s="1"/>
  <c r="AN37" i="7" a="1"/>
  <c r="AN37" i="7" s="1"/>
  <c r="AO37" i="7" a="1"/>
  <c r="AO37" i="7" s="1"/>
  <c r="AP37" i="7" a="1"/>
  <c r="AP37" i="7" s="1"/>
  <c r="AQ37" i="7" a="1"/>
  <c r="AQ37" i="7" s="1"/>
  <c r="AR37" i="7" a="1"/>
  <c r="AR37" i="7" s="1"/>
  <c r="AS37" i="7" a="1"/>
  <c r="AS37" i="7" s="1"/>
  <c r="AT37" i="7" a="1"/>
  <c r="AT37" i="7" s="1"/>
  <c r="AU37" i="7" a="1"/>
  <c r="AU37" i="7" s="1"/>
  <c r="AV37" i="7" a="1"/>
  <c r="AV37" i="7" s="1"/>
  <c r="AW37" i="7" a="1"/>
  <c r="AW37" i="7" s="1"/>
  <c r="AX37" i="7" a="1"/>
  <c r="AX37" i="7" s="1"/>
  <c r="AY37" i="7" a="1"/>
  <c r="AY37" i="7" s="1"/>
  <c r="AZ37" i="7" a="1"/>
  <c r="AZ37" i="7" s="1"/>
  <c r="BA37" i="7" a="1"/>
  <c r="BA37" i="7" s="1"/>
  <c r="BB37" i="7" a="1"/>
  <c r="BB37" i="7" s="1"/>
  <c r="BG37" i="7" a="1"/>
  <c r="BG37" i="7" s="1"/>
  <c r="AH38" i="7" a="1"/>
  <c r="AH38" i="7" s="1"/>
  <c r="AI38" i="7" a="1"/>
  <c r="AI38" i="7" s="1"/>
  <c r="AJ38" i="7" a="1"/>
  <c r="AJ38" i="7" s="1"/>
  <c r="AK38" i="7" a="1"/>
  <c r="AK38" i="7" s="1"/>
  <c r="AL38" i="7" a="1"/>
  <c r="AL38" i="7" s="1"/>
  <c r="AM38" i="7" a="1"/>
  <c r="AM38" i="7" s="1"/>
  <c r="AN38" i="7" a="1"/>
  <c r="AN38" i="7" s="1"/>
  <c r="AO38" i="7" a="1"/>
  <c r="AO38" i="7" s="1"/>
  <c r="AP38" i="7" a="1"/>
  <c r="AP38" i="7" s="1"/>
  <c r="AQ38" i="7" a="1"/>
  <c r="AQ38" i="7" s="1"/>
  <c r="AR38" i="7" a="1"/>
  <c r="AR38" i="7" s="1"/>
  <c r="AS38" i="7" a="1"/>
  <c r="AS38" i="7" s="1"/>
  <c r="AT38" i="7" a="1"/>
  <c r="AT38" i="7" s="1"/>
  <c r="AU38" i="7" a="1"/>
  <c r="AU38" i="7" s="1"/>
  <c r="AV38" i="7" a="1"/>
  <c r="AV38" i="7" s="1"/>
  <c r="AW38" i="7" a="1"/>
  <c r="AW38" i="7" s="1"/>
  <c r="AX38" i="7" a="1"/>
  <c r="AX38" i="7" s="1"/>
  <c r="AY38" i="7" a="1"/>
  <c r="AY38" i="7" s="1"/>
  <c r="AZ38" i="7" a="1"/>
  <c r="AZ38" i="7" s="1"/>
  <c r="BA38" i="7" a="1"/>
  <c r="BA38" i="7" s="1"/>
  <c r="BB38" i="7" a="1"/>
  <c r="BB38" i="7" s="1"/>
  <c r="BG38" i="7" a="1"/>
  <c r="BG38" i="7" s="1"/>
  <c r="AH39" i="7" a="1"/>
  <c r="AH39" i="7" s="1"/>
  <c r="AI39" i="7" a="1"/>
  <c r="AI39" i="7" s="1"/>
  <c r="AJ39" i="7" a="1"/>
  <c r="AJ39" i="7" s="1"/>
  <c r="AK39" i="7" a="1"/>
  <c r="AK39" i="7" s="1"/>
  <c r="AL39" i="7" a="1"/>
  <c r="AL39" i="7" s="1"/>
  <c r="AM39" i="7" a="1"/>
  <c r="AM39" i="7" s="1"/>
  <c r="AN39" i="7" a="1"/>
  <c r="AN39" i="7" s="1"/>
  <c r="AO39" i="7" a="1"/>
  <c r="AO39" i="7" s="1"/>
  <c r="AP39" i="7" a="1"/>
  <c r="AP39" i="7" s="1"/>
  <c r="AQ39" i="7" a="1"/>
  <c r="AQ39" i="7" s="1"/>
  <c r="AR39" i="7" a="1"/>
  <c r="AR39" i="7" s="1"/>
  <c r="AS39" i="7" a="1"/>
  <c r="AS39" i="7" s="1"/>
  <c r="AT39" i="7" a="1"/>
  <c r="AT39" i="7" s="1"/>
  <c r="AU39" i="7" a="1"/>
  <c r="AU39" i="7" s="1"/>
  <c r="AV39" i="7" a="1"/>
  <c r="AV39" i="7" s="1"/>
  <c r="AW39" i="7" a="1"/>
  <c r="AW39" i="7" s="1"/>
  <c r="AX39" i="7" a="1"/>
  <c r="AX39" i="7" s="1"/>
  <c r="AY39" i="7" a="1"/>
  <c r="AY39" i="7" s="1"/>
  <c r="AZ39" i="7" a="1"/>
  <c r="AZ39" i="7" s="1"/>
  <c r="BA39" i="7" a="1"/>
  <c r="BA39" i="7" s="1"/>
  <c r="BB39" i="7" a="1"/>
  <c r="BB39" i="7" s="1"/>
  <c r="BG39" i="7" a="1"/>
  <c r="BG39" i="7" s="1"/>
  <c r="AH40" i="7" a="1"/>
  <c r="AH40" i="7" s="1"/>
  <c r="AI40" i="7" a="1"/>
  <c r="AI40" i="7" s="1"/>
  <c r="AJ40" i="7" a="1"/>
  <c r="AJ40" i="7" s="1"/>
  <c r="AK40" i="7" a="1"/>
  <c r="AK40" i="7" s="1"/>
  <c r="AL40" i="7" a="1"/>
  <c r="AL40" i="7" s="1"/>
  <c r="AM40" i="7" a="1"/>
  <c r="AM40" i="7" s="1"/>
  <c r="AN40" i="7" a="1"/>
  <c r="AN40" i="7" s="1"/>
  <c r="AO40" i="7" a="1"/>
  <c r="AO40" i="7" s="1"/>
  <c r="AP40" i="7" a="1"/>
  <c r="AP40" i="7" s="1"/>
  <c r="AQ40" i="7" a="1"/>
  <c r="AQ40" i="7" s="1"/>
  <c r="AR40" i="7" a="1"/>
  <c r="AR40" i="7" s="1"/>
  <c r="AS40" i="7" a="1"/>
  <c r="AS40" i="7" s="1"/>
  <c r="AT40" i="7" a="1"/>
  <c r="AT40" i="7" s="1"/>
  <c r="AU40" i="7" a="1"/>
  <c r="AU40" i="7" s="1"/>
  <c r="AV40" i="7" a="1"/>
  <c r="AV40" i="7" s="1"/>
  <c r="AW40" i="7" a="1"/>
  <c r="AW40" i="7" s="1"/>
  <c r="AX40" i="7" a="1"/>
  <c r="AX40" i="7" s="1"/>
  <c r="AY40" i="7" a="1"/>
  <c r="AY40" i="7" s="1"/>
  <c r="AZ40" i="7" a="1"/>
  <c r="AZ40" i="7" s="1"/>
  <c r="BA40" i="7" a="1"/>
  <c r="BA40" i="7" s="1"/>
  <c r="BB40" i="7" a="1"/>
  <c r="BB40" i="7" s="1"/>
  <c r="BG40" i="7" a="1"/>
  <c r="BG40" i="7" s="1"/>
  <c r="AH41" i="7" a="1"/>
  <c r="AH41" i="7" s="1"/>
  <c r="AI41" i="7" a="1"/>
  <c r="AI41" i="7" s="1"/>
  <c r="AJ41" i="7" a="1"/>
  <c r="AJ41" i="7" s="1"/>
  <c r="AK41" i="7" a="1"/>
  <c r="AK41" i="7" s="1"/>
  <c r="AL41" i="7" a="1"/>
  <c r="AL41" i="7" s="1"/>
  <c r="AM41" i="7" a="1"/>
  <c r="AM41" i="7" s="1"/>
  <c r="AN41" i="7" a="1"/>
  <c r="AN41" i="7" s="1"/>
  <c r="AO41" i="7" a="1"/>
  <c r="AO41" i="7" s="1"/>
  <c r="AP41" i="7" a="1"/>
  <c r="AP41" i="7" s="1"/>
  <c r="AQ41" i="7" a="1"/>
  <c r="AQ41" i="7" s="1"/>
  <c r="AR41" i="7" a="1"/>
  <c r="AR41" i="7" s="1"/>
  <c r="AS41" i="7" a="1"/>
  <c r="AS41" i="7" s="1"/>
  <c r="AT41" i="7" a="1"/>
  <c r="AT41" i="7" s="1"/>
  <c r="AU41" i="7" a="1"/>
  <c r="AU41" i="7" s="1"/>
  <c r="AV41" i="7" a="1"/>
  <c r="AV41" i="7" s="1"/>
  <c r="AW41" i="7" a="1"/>
  <c r="AW41" i="7" s="1"/>
  <c r="AX41" i="7" a="1"/>
  <c r="AX41" i="7" s="1"/>
  <c r="AY41" i="7" a="1"/>
  <c r="AY41" i="7" s="1"/>
  <c r="AZ41" i="7" a="1"/>
  <c r="AZ41" i="7" s="1"/>
  <c r="BA41" i="7" a="1"/>
  <c r="BA41" i="7" s="1"/>
  <c r="BB41" i="7" a="1"/>
  <c r="BB41" i="7" s="1"/>
  <c r="BG41" i="7" a="1"/>
  <c r="BG41" i="7" s="1"/>
  <c r="AG38" i="7" a="1"/>
  <c r="AG38" i="7" s="1"/>
  <c r="AG39" i="7" a="1"/>
  <c r="AG39" i="7" s="1"/>
  <c r="AG40" i="7" a="1"/>
  <c r="AG40" i="7" s="1"/>
  <c r="AG41" i="7" a="1"/>
  <c r="AG41" i="7" s="1"/>
  <c r="AG37" i="7" a="1"/>
  <c r="AG37" i="7" s="1"/>
  <c r="AX25" i="7" a="1"/>
  <c r="AX25" i="7" s="1"/>
  <c r="AY25" i="7" a="1"/>
  <c r="AY25" i="7"/>
  <c r="AZ25" i="7" a="1"/>
  <c r="AZ25" i="7" s="1"/>
  <c r="BA25" i="7" a="1"/>
  <c r="BA25" i="7" s="1"/>
  <c r="BB25" i="7" a="1"/>
  <c r="BB25" i="7" s="1"/>
  <c r="BG25" i="7" a="1"/>
  <c r="BG25" i="7" s="1"/>
  <c r="AX26" i="7" a="1"/>
  <c r="AX26" i="7" s="1"/>
  <c r="AY26" i="7" a="1"/>
  <c r="AY26" i="7" s="1"/>
  <c r="AZ26" i="7" a="1"/>
  <c r="AZ26" i="7" s="1"/>
  <c r="BA26" i="7" a="1"/>
  <c r="BA26" i="7" s="1"/>
  <c r="BB26" i="7" a="1"/>
  <c r="BB26" i="7" s="1"/>
  <c r="BG26" i="7" a="1"/>
  <c r="BG26" i="7" s="1"/>
  <c r="AX27" i="7" a="1"/>
  <c r="AX27" i="7" s="1"/>
  <c r="AY27" i="7" a="1"/>
  <c r="AY27" i="7" s="1"/>
  <c r="AZ27" i="7" a="1"/>
  <c r="AZ27" i="7" s="1"/>
  <c r="BA27" i="7" a="1"/>
  <c r="BA27" i="7" s="1"/>
  <c r="BB27" i="7" a="1"/>
  <c r="BB27" i="7" s="1"/>
  <c r="BG27" i="7" a="1"/>
  <c r="BG27" i="7" s="1"/>
  <c r="AX28" i="7" a="1"/>
  <c r="AX28" i="7" s="1"/>
  <c r="AY28" i="7" a="1"/>
  <c r="AY28" i="7" s="1"/>
  <c r="AZ28" i="7" a="1"/>
  <c r="AZ28" i="7" s="1"/>
  <c r="BA28" i="7" a="1"/>
  <c r="BA28" i="7" s="1"/>
  <c r="BB28" i="7" a="1"/>
  <c r="BB28" i="7" s="1"/>
  <c r="BG28" i="7" a="1"/>
  <c r="BG28" i="7" s="1"/>
  <c r="AX29" i="7" a="1"/>
  <c r="AX29" i="7" s="1"/>
  <c r="AY29" i="7" a="1"/>
  <c r="AY29" i="7" s="1"/>
  <c r="AZ29" i="7" a="1"/>
  <c r="AZ29" i="7" s="1"/>
  <c r="BA29" i="7" a="1"/>
  <c r="BA29" i="7" s="1"/>
  <c r="BB29" i="7" a="1"/>
  <c r="BB29" i="7" s="1"/>
  <c r="BG29" i="7" a="1"/>
  <c r="BG29" i="7" s="1"/>
  <c r="AJ25" i="7" a="1"/>
  <c r="AJ25" i="7" s="1"/>
  <c r="AK25" i="7" a="1"/>
  <c r="AK25" i="7" s="1"/>
  <c r="AL25" i="7" a="1"/>
  <c r="AL25" i="7" s="1"/>
  <c r="AM25" i="7" a="1"/>
  <c r="AM25" i="7" s="1"/>
  <c r="AN25" i="7" a="1"/>
  <c r="AN25" i="7" s="1"/>
  <c r="AO25" i="7" a="1"/>
  <c r="AO25" i="7" s="1"/>
  <c r="AP25" i="7" a="1"/>
  <c r="AP25" i="7" s="1"/>
  <c r="AQ25" i="7" a="1"/>
  <c r="AQ25" i="7" s="1"/>
  <c r="AR25" i="7" a="1"/>
  <c r="AR25" i="7" s="1"/>
  <c r="AS25" i="7" a="1"/>
  <c r="AS25" i="7" s="1"/>
  <c r="AT25" i="7" a="1"/>
  <c r="AT25" i="7" s="1"/>
  <c r="AU25" i="7" a="1"/>
  <c r="AU25" i="7" s="1"/>
  <c r="AV25" i="7" a="1"/>
  <c r="AV25" i="7" s="1"/>
  <c r="AW25" i="7" a="1"/>
  <c r="AW25" i="7" s="1"/>
  <c r="AJ26" i="7" a="1"/>
  <c r="AJ26" i="7" s="1"/>
  <c r="AK26" i="7" a="1"/>
  <c r="AK26" i="7" s="1"/>
  <c r="AL26" i="7" a="1"/>
  <c r="AL26" i="7" s="1"/>
  <c r="AM26" i="7" a="1"/>
  <c r="AM26" i="7" s="1"/>
  <c r="AN26" i="7" a="1"/>
  <c r="AN26" i="7" s="1"/>
  <c r="AO26" i="7" a="1"/>
  <c r="AO26" i="7" s="1"/>
  <c r="AP26" i="7" a="1"/>
  <c r="AP26" i="7" s="1"/>
  <c r="AQ26" i="7" a="1"/>
  <c r="AQ26" i="7" s="1"/>
  <c r="AR26" i="7" a="1"/>
  <c r="AR26" i="7" s="1"/>
  <c r="AS26" i="7" a="1"/>
  <c r="AS26" i="7" s="1"/>
  <c r="AT26" i="7" a="1"/>
  <c r="AT26" i="7" s="1"/>
  <c r="AU26" i="7" a="1"/>
  <c r="AU26" i="7" s="1"/>
  <c r="AV26" i="7" a="1"/>
  <c r="AV26" i="7" s="1"/>
  <c r="AW26" i="7" a="1"/>
  <c r="AW26" i="7"/>
  <c r="AJ27" i="7" a="1"/>
  <c r="AJ27" i="7" s="1"/>
  <c r="AK27" i="7" a="1"/>
  <c r="AK27" i="7" s="1"/>
  <c r="AL27" i="7" a="1"/>
  <c r="AL27" i="7" s="1"/>
  <c r="AM27" i="7" a="1"/>
  <c r="AM27" i="7" s="1"/>
  <c r="AN27" i="7" a="1"/>
  <c r="AN27" i="7" s="1"/>
  <c r="AO27" i="7" a="1"/>
  <c r="AO27" i="7" s="1"/>
  <c r="AP27" i="7" a="1"/>
  <c r="AP27" i="7" s="1"/>
  <c r="AQ27" i="7" a="1"/>
  <c r="AQ27" i="7" s="1"/>
  <c r="AR27" i="7" a="1"/>
  <c r="AR27" i="7" s="1"/>
  <c r="AS27" i="7" a="1"/>
  <c r="AS27" i="7" s="1"/>
  <c r="AT27" i="7" a="1"/>
  <c r="AT27" i="7" s="1"/>
  <c r="AU27" i="7" a="1"/>
  <c r="AU27" i="7" s="1"/>
  <c r="AV27" i="7" a="1"/>
  <c r="AV27" i="7" s="1"/>
  <c r="AW27" i="7" a="1"/>
  <c r="AW27" i="7" s="1"/>
  <c r="AJ28" i="7" a="1"/>
  <c r="AJ28" i="7" s="1"/>
  <c r="AK28" i="7" a="1"/>
  <c r="AK28" i="7" s="1"/>
  <c r="AL28" i="7" a="1"/>
  <c r="AL28" i="7" s="1"/>
  <c r="AM28" i="7" a="1"/>
  <c r="AM28" i="7" s="1"/>
  <c r="AN28" i="7" a="1"/>
  <c r="AN28" i="7" s="1"/>
  <c r="AO28" i="7" a="1"/>
  <c r="AO28" i="7" s="1"/>
  <c r="AP28" i="7" a="1"/>
  <c r="AP28" i="7" s="1"/>
  <c r="AQ28" i="7" a="1"/>
  <c r="AQ28" i="7" s="1"/>
  <c r="AR28" i="7" a="1"/>
  <c r="AR28" i="7" s="1"/>
  <c r="AS28" i="7" a="1"/>
  <c r="AS28" i="7" s="1"/>
  <c r="AT28" i="7" a="1"/>
  <c r="AT28" i="7" s="1"/>
  <c r="AU28" i="7" a="1"/>
  <c r="AU28" i="7" s="1"/>
  <c r="AV28" i="7" a="1"/>
  <c r="AV28" i="7" s="1"/>
  <c r="AW28" i="7" a="1"/>
  <c r="AW28" i="7" s="1"/>
  <c r="AJ29" i="7" a="1"/>
  <c r="AJ29" i="7" s="1"/>
  <c r="AK29" i="7" a="1"/>
  <c r="AK29" i="7" s="1"/>
  <c r="AL29" i="7" a="1"/>
  <c r="AL29" i="7" s="1"/>
  <c r="AM29" i="7" a="1"/>
  <c r="AM29" i="7" s="1"/>
  <c r="AN29" i="7" a="1"/>
  <c r="AN29" i="7" s="1"/>
  <c r="AO29" i="7" a="1"/>
  <c r="AO29" i="7" s="1"/>
  <c r="AP29" i="7" a="1"/>
  <c r="AP29" i="7" s="1"/>
  <c r="AQ29" i="7" a="1"/>
  <c r="AQ29" i="7" s="1"/>
  <c r="AR29" i="7" a="1"/>
  <c r="AR29" i="7" s="1"/>
  <c r="AS29" i="7" a="1"/>
  <c r="AS29" i="7" s="1"/>
  <c r="AT29" i="7" a="1"/>
  <c r="AT29" i="7" s="1"/>
  <c r="AU29" i="7" a="1"/>
  <c r="AU29" i="7" s="1"/>
  <c r="AV29" i="7" a="1"/>
  <c r="AV29" i="7" s="1"/>
  <c r="AW29" i="7" a="1"/>
  <c r="AW29" i="7" s="1"/>
  <c r="AH25" i="7" a="1"/>
  <c r="AH25" i="7" s="1"/>
  <c r="AI25" i="7" a="1"/>
  <c r="AI25" i="7" s="1"/>
  <c r="AH26" i="7" a="1"/>
  <c r="AH26" i="7" s="1"/>
  <c r="AI26" i="7" a="1"/>
  <c r="AI26" i="7" s="1"/>
  <c r="AH27" i="7" a="1"/>
  <c r="AH27" i="7" s="1"/>
  <c r="AI27" i="7" a="1"/>
  <c r="AI27" i="7" s="1"/>
  <c r="AH28" i="7" a="1"/>
  <c r="AH28" i="7" s="1"/>
  <c r="AI28" i="7" a="1"/>
  <c r="AI28" i="7" s="1"/>
  <c r="AH29" i="7" a="1"/>
  <c r="AH29" i="7" s="1"/>
  <c r="AI29" i="7" a="1"/>
  <c r="AI29" i="7" s="1"/>
  <c r="AG26" i="7" a="1"/>
  <c r="AG26" i="7" s="1"/>
  <c r="AG27" i="7" a="1"/>
  <c r="AG27" i="7" s="1"/>
  <c r="AG28" i="7" a="1"/>
  <c r="AG28" i="7" s="1"/>
  <c r="AG29" i="7" a="1"/>
  <c r="AG29" i="7" s="1"/>
  <c r="AG25" i="7" a="1"/>
  <c r="AG25" i="7" s="1"/>
  <c r="AH5" i="7" a="1"/>
  <c r="AH5" i="7" s="1"/>
  <c r="AI5" i="7" a="1"/>
  <c r="AI5" i="7" s="1"/>
  <c r="AJ5" i="7" a="1"/>
  <c r="AJ5" i="7" s="1"/>
  <c r="AK5" i="7" a="1"/>
  <c r="AK5" i="7" s="1"/>
  <c r="AL5" i="7" a="1"/>
  <c r="AL5" i="7" s="1"/>
  <c r="AM5" i="7" a="1"/>
  <c r="AM5" i="7" s="1"/>
  <c r="AN5" i="7" a="1"/>
  <c r="AN5" i="7" s="1"/>
  <c r="AO5" i="7" a="1"/>
  <c r="AO5" i="7" s="1"/>
  <c r="AP5" i="7" a="1"/>
  <c r="AP5" i="7" s="1"/>
  <c r="AQ5" i="7" a="1"/>
  <c r="AQ5" i="7" s="1"/>
  <c r="AR5" i="7" a="1"/>
  <c r="AR5" i="7" s="1"/>
  <c r="AS5" i="7" a="1"/>
  <c r="AS5" i="7" s="1"/>
  <c r="AT5" i="7" a="1"/>
  <c r="AT5" i="7" s="1"/>
  <c r="AU5" i="7" a="1"/>
  <c r="AU5" i="7" s="1"/>
  <c r="AV5" i="7" a="1"/>
  <c r="AV5" i="7" s="1"/>
  <c r="AW5" i="7" a="1"/>
  <c r="AW5" i="7" s="1"/>
  <c r="AX5" i="7" a="1"/>
  <c r="AX5" i="7" s="1"/>
  <c r="AY5" i="7" a="1"/>
  <c r="AY5" i="7" s="1"/>
  <c r="AZ5" i="7" a="1"/>
  <c r="AZ5" i="7" s="1"/>
  <c r="BA5" i="7" a="1"/>
  <c r="BA5" i="7" s="1"/>
  <c r="BB5" i="7" a="1"/>
  <c r="BB5" i="7" s="1"/>
  <c r="BG5" i="7" a="1"/>
  <c r="BG5" i="7" s="1"/>
  <c r="AH6" i="7" a="1"/>
  <c r="AH6" i="7" s="1"/>
  <c r="AI6" i="7" a="1"/>
  <c r="AI6" i="7" s="1"/>
  <c r="AJ6" i="7" a="1"/>
  <c r="AJ6" i="7" s="1"/>
  <c r="AK6" i="7" a="1"/>
  <c r="AK6" i="7" s="1"/>
  <c r="AL6" i="7" a="1"/>
  <c r="AL6" i="7" s="1"/>
  <c r="AM6" i="7" a="1"/>
  <c r="AM6" i="7" s="1"/>
  <c r="AN6" i="7" a="1"/>
  <c r="AN6" i="7" s="1"/>
  <c r="AO6" i="7" a="1"/>
  <c r="AO6" i="7" s="1"/>
  <c r="AP6" i="7" a="1"/>
  <c r="AP6" i="7" s="1"/>
  <c r="AQ6" i="7" a="1"/>
  <c r="AQ6" i="7" s="1"/>
  <c r="AR6" i="7" a="1"/>
  <c r="AR6" i="7" s="1"/>
  <c r="AS6" i="7" a="1"/>
  <c r="AS6" i="7" s="1"/>
  <c r="AT6" i="7" a="1"/>
  <c r="AT6" i="7" s="1"/>
  <c r="AU6" i="7" a="1"/>
  <c r="AU6" i="7" s="1"/>
  <c r="AV6" i="7" a="1"/>
  <c r="AV6" i="7" s="1"/>
  <c r="AW6" i="7" a="1"/>
  <c r="AW6" i="7" s="1"/>
  <c r="AX6" i="7" a="1"/>
  <c r="AX6" i="7" s="1"/>
  <c r="AY6" i="7" a="1"/>
  <c r="AY6" i="7" s="1"/>
  <c r="AZ6" i="7" a="1"/>
  <c r="AZ6" i="7" s="1"/>
  <c r="BA6" i="7" a="1"/>
  <c r="BA6" i="7" s="1"/>
  <c r="BB6" i="7" a="1"/>
  <c r="BB6" i="7" s="1"/>
  <c r="BG6" i="7" a="1"/>
  <c r="BG6" i="7" s="1"/>
  <c r="AH7" i="7" a="1"/>
  <c r="AH7" i="7" s="1"/>
  <c r="AI7" i="7" a="1"/>
  <c r="AI7" i="7" s="1"/>
  <c r="AJ7" i="7" a="1"/>
  <c r="AJ7" i="7" s="1"/>
  <c r="AK7" i="7" a="1"/>
  <c r="AK7" i="7" s="1"/>
  <c r="AL7" i="7" a="1"/>
  <c r="AL7" i="7" s="1"/>
  <c r="AM7" i="7" a="1"/>
  <c r="AM7" i="7" s="1"/>
  <c r="AN7" i="7" a="1"/>
  <c r="AN7" i="7" s="1"/>
  <c r="AO7" i="7" a="1"/>
  <c r="AO7" i="7" s="1"/>
  <c r="AP7" i="7" a="1"/>
  <c r="AP7" i="7" s="1"/>
  <c r="AQ7" i="7" a="1"/>
  <c r="AQ7" i="7" s="1"/>
  <c r="AR7" i="7" a="1"/>
  <c r="AR7" i="7" s="1"/>
  <c r="AS7" i="7" a="1"/>
  <c r="AS7" i="7" s="1"/>
  <c r="AT7" i="7" a="1"/>
  <c r="AT7" i="7" s="1"/>
  <c r="AU7" i="7" a="1"/>
  <c r="AU7" i="7" s="1"/>
  <c r="AV7" i="7" a="1"/>
  <c r="AV7" i="7" s="1"/>
  <c r="AW7" i="7" a="1"/>
  <c r="AW7" i="7" s="1"/>
  <c r="AX7" i="7" a="1"/>
  <c r="AX7" i="7" s="1"/>
  <c r="AY7" i="7" a="1"/>
  <c r="AY7" i="7" s="1"/>
  <c r="AZ7" i="7" a="1"/>
  <c r="AZ7" i="7" s="1"/>
  <c r="BA7" i="7" a="1"/>
  <c r="BA7" i="7" s="1"/>
  <c r="BB7" i="7" a="1"/>
  <c r="BB7" i="7" s="1"/>
  <c r="BG7" i="7" a="1"/>
  <c r="BG7" i="7" s="1"/>
  <c r="AG6" i="7" a="1"/>
  <c r="AG6" i="7" s="1"/>
  <c r="AG7" i="7" a="1"/>
  <c r="AG7" i="7" s="1"/>
  <c r="AG5" i="7" a="1"/>
  <c r="AG5" i="7" s="1"/>
  <c r="AH204" i="6" a="1"/>
  <c r="AH204" i="6" s="1"/>
  <c r="AI204" i="6" a="1"/>
  <c r="AI204" i="6" s="1"/>
  <c r="AJ204" i="6" a="1"/>
  <c r="AJ204" i="6" s="1"/>
  <c r="AK204" i="6" a="1"/>
  <c r="AK204" i="6" s="1"/>
  <c r="AL204" i="6" a="1"/>
  <c r="AL204" i="6" s="1"/>
  <c r="AM204" i="6" a="1"/>
  <c r="AM204" i="6" s="1"/>
  <c r="AN204" i="6" a="1"/>
  <c r="AN204" i="6" s="1"/>
  <c r="AO204" i="6" a="1"/>
  <c r="AO204" i="6" s="1"/>
  <c r="AP204" i="6" a="1"/>
  <c r="AP204" i="6" s="1"/>
  <c r="AQ204" i="6" a="1"/>
  <c r="AQ204" i="6" s="1"/>
  <c r="AR204" i="6" a="1"/>
  <c r="AR204" i="6" s="1"/>
  <c r="AS204" i="6" a="1"/>
  <c r="AS204" i="6" s="1"/>
  <c r="AT204" i="6" a="1"/>
  <c r="AT204" i="6" s="1"/>
  <c r="AU204" i="6" a="1"/>
  <c r="AU204" i="6" s="1"/>
  <c r="AV204" i="6" a="1"/>
  <c r="AV204" i="6" s="1"/>
  <c r="AW204" i="6" a="1"/>
  <c r="AW204" i="6" s="1"/>
  <c r="AX204" i="6" a="1"/>
  <c r="AX204" i="6" s="1"/>
  <c r="AY204" i="6" a="1"/>
  <c r="AY204" i="6" s="1"/>
  <c r="AZ204" i="6" a="1"/>
  <c r="AZ204" i="6" s="1"/>
  <c r="BA204" i="6" a="1"/>
  <c r="BA204" i="6" s="1"/>
  <c r="BB204" i="6" a="1"/>
  <c r="BB204" i="6" s="1"/>
  <c r="AH205" i="6" a="1"/>
  <c r="AH205" i="6" s="1"/>
  <c r="AI205" i="6" a="1"/>
  <c r="AI205" i="6" s="1"/>
  <c r="AJ205" i="6" a="1"/>
  <c r="AJ205" i="6" s="1"/>
  <c r="AK205" i="6" a="1"/>
  <c r="AK205" i="6" s="1"/>
  <c r="AL205" i="6" a="1"/>
  <c r="AL205" i="6" s="1"/>
  <c r="AM205" i="6" a="1"/>
  <c r="AM205" i="6" s="1"/>
  <c r="AN205" i="6" a="1"/>
  <c r="AN205" i="6" s="1"/>
  <c r="AO205" i="6" a="1"/>
  <c r="AO205" i="6" s="1"/>
  <c r="AP205" i="6" a="1"/>
  <c r="AP205" i="6" s="1"/>
  <c r="AQ205" i="6" a="1"/>
  <c r="AQ205" i="6" s="1"/>
  <c r="AR205" i="6" a="1"/>
  <c r="AR205" i="6" s="1"/>
  <c r="AS205" i="6" a="1"/>
  <c r="AS205" i="6" s="1"/>
  <c r="AT205" i="6" a="1"/>
  <c r="AT205" i="6" s="1"/>
  <c r="AU205" i="6" a="1"/>
  <c r="AU205" i="6" s="1"/>
  <c r="AV205" i="6" a="1"/>
  <c r="AV205" i="6" s="1"/>
  <c r="AW205" i="6" a="1"/>
  <c r="AW205" i="6" s="1"/>
  <c r="AX205" i="6" a="1"/>
  <c r="AX205" i="6" s="1"/>
  <c r="AY205" i="6" a="1"/>
  <c r="AY205" i="6" s="1"/>
  <c r="AZ205" i="6" a="1"/>
  <c r="AZ205" i="6" s="1"/>
  <c r="BA205" i="6" a="1"/>
  <c r="BA205" i="6" s="1"/>
  <c r="BB205" i="6" a="1"/>
  <c r="BB205" i="6" s="1"/>
  <c r="AH206" i="6" a="1"/>
  <c r="AH206" i="6" s="1"/>
  <c r="AI206" i="6" a="1"/>
  <c r="AI206" i="6" s="1"/>
  <c r="AJ206" i="6" a="1"/>
  <c r="AJ206" i="6" s="1"/>
  <c r="AK206" i="6" a="1"/>
  <c r="AK206" i="6" s="1"/>
  <c r="AL206" i="6" a="1"/>
  <c r="AL206" i="6" s="1"/>
  <c r="AM206" i="6" a="1"/>
  <c r="AM206" i="6" s="1"/>
  <c r="AN206" i="6" a="1"/>
  <c r="AN206" i="6" s="1"/>
  <c r="AO206" i="6" a="1"/>
  <c r="AO206" i="6" s="1"/>
  <c r="AP206" i="6" a="1"/>
  <c r="AP206" i="6" s="1"/>
  <c r="AQ206" i="6" a="1"/>
  <c r="AQ206" i="6" s="1"/>
  <c r="AR206" i="6" a="1"/>
  <c r="AR206" i="6" s="1"/>
  <c r="AS206" i="6" a="1"/>
  <c r="AS206" i="6" s="1"/>
  <c r="AT206" i="6" a="1"/>
  <c r="AT206" i="6" s="1"/>
  <c r="AU206" i="6" a="1"/>
  <c r="AU206" i="6" s="1"/>
  <c r="AV206" i="6" a="1"/>
  <c r="AV206" i="6" s="1"/>
  <c r="AW206" i="6" a="1"/>
  <c r="AW206" i="6" s="1"/>
  <c r="AX206" i="6" a="1"/>
  <c r="AX206" i="6" s="1"/>
  <c r="AY206" i="6" a="1"/>
  <c r="AY206" i="6" s="1"/>
  <c r="AZ206" i="6" a="1"/>
  <c r="AZ206" i="6" s="1"/>
  <c r="BA206" i="6" a="1"/>
  <c r="BA206" i="6" s="1"/>
  <c r="BB206" i="6" a="1"/>
  <c r="BB206" i="6" s="1"/>
  <c r="AH207" i="6" a="1"/>
  <c r="AH207" i="6" s="1"/>
  <c r="AI207" i="6" a="1"/>
  <c r="AI207" i="6" s="1"/>
  <c r="AJ207" i="6" a="1"/>
  <c r="AJ207" i="6" s="1"/>
  <c r="AK207" i="6" a="1"/>
  <c r="AK207" i="6" s="1"/>
  <c r="AL207" i="6" a="1"/>
  <c r="AL207" i="6" s="1"/>
  <c r="AM207" i="6" a="1"/>
  <c r="AM207" i="6" s="1"/>
  <c r="AN207" i="6" a="1"/>
  <c r="AN207" i="6" s="1"/>
  <c r="AO207" i="6" a="1"/>
  <c r="AO207" i="6" s="1"/>
  <c r="AP207" i="6" a="1"/>
  <c r="AP207" i="6" s="1"/>
  <c r="AQ207" i="6" a="1"/>
  <c r="AQ207" i="6" s="1"/>
  <c r="AR207" i="6" a="1"/>
  <c r="AR207" i="6" s="1"/>
  <c r="AS207" i="6" a="1"/>
  <c r="AS207" i="6" s="1"/>
  <c r="AT207" i="6" a="1"/>
  <c r="AT207" i="6" s="1"/>
  <c r="AU207" i="6" a="1"/>
  <c r="AU207" i="6" s="1"/>
  <c r="AV207" i="6" a="1"/>
  <c r="AV207" i="6" s="1"/>
  <c r="AW207" i="6" a="1"/>
  <c r="AW207" i="6" s="1"/>
  <c r="AX207" i="6" a="1"/>
  <c r="AX207" i="6" s="1"/>
  <c r="AY207" i="6" a="1"/>
  <c r="AY207" i="6" s="1"/>
  <c r="AZ207" i="6" a="1"/>
  <c r="AZ207" i="6" s="1"/>
  <c r="BA207" i="6" a="1"/>
  <c r="BA207" i="6" s="1"/>
  <c r="BB207" i="6" a="1"/>
  <c r="BB207" i="6" s="1"/>
  <c r="AH208" i="6" a="1"/>
  <c r="AH208" i="6" s="1"/>
  <c r="AI208" i="6" a="1"/>
  <c r="AI208" i="6" s="1"/>
  <c r="AJ208" i="6" a="1"/>
  <c r="AJ208" i="6" s="1"/>
  <c r="AK208" i="6" a="1"/>
  <c r="AK208" i="6" s="1"/>
  <c r="AL208" i="6" a="1"/>
  <c r="AL208" i="6" s="1"/>
  <c r="AM208" i="6" a="1"/>
  <c r="AM208" i="6" s="1"/>
  <c r="AN208" i="6" a="1"/>
  <c r="AN208" i="6" s="1"/>
  <c r="AO208" i="6" a="1"/>
  <c r="AO208" i="6" s="1"/>
  <c r="AP208" i="6" a="1"/>
  <c r="AP208" i="6" s="1"/>
  <c r="AQ208" i="6" a="1"/>
  <c r="AQ208" i="6" s="1"/>
  <c r="AR208" i="6" a="1"/>
  <c r="AR208" i="6" s="1"/>
  <c r="AS208" i="6" a="1"/>
  <c r="AS208" i="6" s="1"/>
  <c r="AT208" i="6" a="1"/>
  <c r="AT208" i="6" s="1"/>
  <c r="AU208" i="6" a="1"/>
  <c r="AU208" i="6" s="1"/>
  <c r="AV208" i="6" a="1"/>
  <c r="AV208" i="6" s="1"/>
  <c r="AW208" i="6" a="1"/>
  <c r="AW208" i="6" s="1"/>
  <c r="AX208" i="6" a="1"/>
  <c r="AX208" i="6" s="1"/>
  <c r="AY208" i="6" a="1"/>
  <c r="AY208" i="6" s="1"/>
  <c r="AZ208" i="6" a="1"/>
  <c r="AZ208" i="6" s="1"/>
  <c r="BA208" i="6" a="1"/>
  <c r="BA208" i="6" s="1"/>
  <c r="BB208" i="6" a="1"/>
  <c r="BB208" i="6" s="1"/>
  <c r="AH209" i="6" a="1"/>
  <c r="AH209" i="6" s="1"/>
  <c r="AI209" i="6" a="1"/>
  <c r="AI209" i="6" s="1"/>
  <c r="AJ209" i="6" a="1"/>
  <c r="AJ209" i="6" s="1"/>
  <c r="AK209" i="6" a="1"/>
  <c r="AK209" i="6" s="1"/>
  <c r="AL209" i="6" a="1"/>
  <c r="AL209" i="6" s="1"/>
  <c r="AM209" i="6" a="1"/>
  <c r="AM209" i="6" s="1"/>
  <c r="AN209" i="6" a="1"/>
  <c r="AN209" i="6" s="1"/>
  <c r="AO209" i="6" a="1"/>
  <c r="AO209" i="6" s="1"/>
  <c r="AP209" i="6" a="1"/>
  <c r="AP209" i="6" s="1"/>
  <c r="AQ209" i="6" a="1"/>
  <c r="AQ209" i="6" s="1"/>
  <c r="AR209" i="6" a="1"/>
  <c r="AR209" i="6" s="1"/>
  <c r="AS209" i="6" a="1"/>
  <c r="AS209" i="6" s="1"/>
  <c r="AT209" i="6" a="1"/>
  <c r="AT209" i="6" s="1"/>
  <c r="AU209" i="6" a="1"/>
  <c r="AU209" i="6" s="1"/>
  <c r="AV209" i="6" a="1"/>
  <c r="AV209" i="6" s="1"/>
  <c r="AW209" i="6" a="1"/>
  <c r="AW209" i="6" s="1"/>
  <c r="AX209" i="6" a="1"/>
  <c r="AX209" i="6" s="1"/>
  <c r="AY209" i="6" a="1"/>
  <c r="AY209" i="6" s="1"/>
  <c r="AZ209" i="6" a="1"/>
  <c r="AZ209" i="6" s="1"/>
  <c r="BA209" i="6" a="1"/>
  <c r="BA209" i="6" s="1"/>
  <c r="BB209" i="6" a="1"/>
  <c r="BB209" i="6" s="1"/>
  <c r="AH210" i="6" a="1"/>
  <c r="AH210" i="6" s="1"/>
  <c r="AI210" i="6" a="1"/>
  <c r="AI210" i="6" s="1"/>
  <c r="AJ210" i="6" a="1"/>
  <c r="AJ210" i="6" s="1"/>
  <c r="AK210" i="6" a="1"/>
  <c r="AK210" i="6" s="1"/>
  <c r="AL210" i="6" a="1"/>
  <c r="AL210" i="6" s="1"/>
  <c r="AM210" i="6" a="1"/>
  <c r="AM210" i="6" s="1"/>
  <c r="AN210" i="6" a="1"/>
  <c r="AN210" i="6" s="1"/>
  <c r="AO210" i="6" a="1"/>
  <c r="AO210" i="6" s="1"/>
  <c r="AP210" i="6" a="1"/>
  <c r="AP210" i="6" s="1"/>
  <c r="AQ210" i="6" a="1"/>
  <c r="AQ210" i="6" s="1"/>
  <c r="AR210" i="6" a="1"/>
  <c r="AR210" i="6" s="1"/>
  <c r="AS210" i="6" a="1"/>
  <c r="AS210" i="6" s="1"/>
  <c r="AT210" i="6" a="1"/>
  <c r="AT210" i="6" s="1"/>
  <c r="AU210" i="6" a="1"/>
  <c r="AU210" i="6" s="1"/>
  <c r="AV210" i="6" a="1"/>
  <c r="AV210" i="6" s="1"/>
  <c r="AW210" i="6" a="1"/>
  <c r="AW210" i="6" s="1"/>
  <c r="AX210" i="6" a="1"/>
  <c r="AX210" i="6" s="1"/>
  <c r="AY210" i="6" a="1"/>
  <c r="AY210" i="6" s="1"/>
  <c r="AZ210" i="6" a="1"/>
  <c r="AZ210" i="6" s="1"/>
  <c r="BA210" i="6" a="1"/>
  <c r="BA210" i="6" s="1"/>
  <c r="BB210" i="6" a="1"/>
  <c r="BB210" i="6" s="1"/>
  <c r="AH211" i="6" a="1"/>
  <c r="AH211" i="6" s="1"/>
  <c r="AI211" i="6" a="1"/>
  <c r="AI211" i="6" s="1"/>
  <c r="AJ211" i="6" a="1"/>
  <c r="AJ211" i="6" s="1"/>
  <c r="AK211" i="6" a="1"/>
  <c r="AK211" i="6" s="1"/>
  <c r="AL211" i="6" a="1"/>
  <c r="AL211" i="6" s="1"/>
  <c r="AM211" i="6" a="1"/>
  <c r="AM211" i="6" s="1"/>
  <c r="AN211" i="6" a="1"/>
  <c r="AN211" i="6" s="1"/>
  <c r="AO211" i="6" a="1"/>
  <c r="AO211" i="6" s="1"/>
  <c r="AP211" i="6" a="1"/>
  <c r="AP211" i="6" s="1"/>
  <c r="AQ211" i="6" a="1"/>
  <c r="AQ211" i="6" s="1"/>
  <c r="AR211" i="6" a="1"/>
  <c r="AR211" i="6" s="1"/>
  <c r="AS211" i="6" a="1"/>
  <c r="AS211" i="6" s="1"/>
  <c r="AT211" i="6" a="1"/>
  <c r="AT211" i="6" s="1"/>
  <c r="AU211" i="6" a="1"/>
  <c r="AU211" i="6" s="1"/>
  <c r="AV211" i="6" a="1"/>
  <c r="AV211" i="6" s="1"/>
  <c r="AW211" i="6" a="1"/>
  <c r="AW211" i="6" s="1"/>
  <c r="AX211" i="6" a="1"/>
  <c r="AX211" i="6" s="1"/>
  <c r="AY211" i="6" a="1"/>
  <c r="AY211" i="6" s="1"/>
  <c r="AZ211" i="6" a="1"/>
  <c r="AZ211" i="6" s="1"/>
  <c r="BA211" i="6" a="1"/>
  <c r="BA211" i="6" s="1"/>
  <c r="BB211" i="6" a="1"/>
  <c r="BB211" i="6" s="1"/>
  <c r="AG205" i="6" a="1"/>
  <c r="AG205" i="6" s="1"/>
  <c r="AG206" i="6" a="1"/>
  <c r="AG206" i="6" s="1"/>
  <c r="AG207" i="6" a="1"/>
  <c r="AG207" i="6" s="1"/>
  <c r="AG208" i="6" a="1"/>
  <c r="AG208" i="6" s="1"/>
  <c r="AG209" i="6" a="1"/>
  <c r="AG209" i="6" s="1"/>
  <c r="AG210" i="6" a="1"/>
  <c r="AG210" i="6" s="1"/>
  <c r="AG211" i="6" a="1"/>
  <c r="AG211" i="6" s="1"/>
  <c r="AG204" i="6" a="1"/>
  <c r="AG204" i="6" s="1"/>
  <c r="AH194" i="6" a="1"/>
  <c r="AH194" i="6" s="1"/>
  <c r="AI194" i="6" a="1"/>
  <c r="AI194" i="6" s="1"/>
  <c r="AJ194" i="6" a="1"/>
  <c r="AJ194" i="6" s="1"/>
  <c r="AK194" i="6" a="1"/>
  <c r="AK194" i="6" s="1"/>
  <c r="AL194" i="6" a="1"/>
  <c r="AL194" i="6" s="1"/>
  <c r="AM194" i="6" a="1"/>
  <c r="AM194" i="6" s="1"/>
  <c r="AN194" i="6" a="1"/>
  <c r="AN194" i="6" s="1"/>
  <c r="AO194" i="6" a="1"/>
  <c r="AO194" i="6" s="1"/>
  <c r="AP194" i="6" a="1"/>
  <c r="AP194" i="6" s="1"/>
  <c r="AQ194" i="6" a="1"/>
  <c r="AQ194" i="6" s="1"/>
  <c r="AR194" i="6" a="1"/>
  <c r="AR194" i="6" s="1"/>
  <c r="AS194" i="6" a="1"/>
  <c r="AS194" i="6" s="1"/>
  <c r="AT194" i="6" a="1"/>
  <c r="AT194" i="6" s="1"/>
  <c r="AU194" i="6" a="1"/>
  <c r="AU194" i="6" s="1"/>
  <c r="AV194" i="6" a="1"/>
  <c r="AV194" i="6" s="1"/>
  <c r="AW194" i="6" a="1"/>
  <c r="AW194" i="6" s="1"/>
  <c r="AX194" i="6" a="1"/>
  <c r="AX194" i="6" s="1"/>
  <c r="AY194" i="6" a="1"/>
  <c r="AY194" i="6" s="1"/>
  <c r="AZ194" i="6" a="1"/>
  <c r="AZ194" i="6" s="1"/>
  <c r="BA194" i="6" a="1"/>
  <c r="BA194" i="6" s="1"/>
  <c r="BB194" i="6" a="1"/>
  <c r="BB194" i="6" s="1"/>
  <c r="AH195" i="6" a="1"/>
  <c r="AH195" i="6" s="1"/>
  <c r="AI195" i="6" a="1"/>
  <c r="AI195" i="6" s="1"/>
  <c r="AJ195" i="6" a="1"/>
  <c r="AJ195" i="6" s="1"/>
  <c r="AK195" i="6" a="1"/>
  <c r="AK195" i="6" s="1"/>
  <c r="AL195" i="6" a="1"/>
  <c r="AL195" i="6" s="1"/>
  <c r="AM195" i="6" a="1"/>
  <c r="AM195" i="6" s="1"/>
  <c r="AN195" i="6" a="1"/>
  <c r="AN195" i="6" s="1"/>
  <c r="AO195" i="6" a="1"/>
  <c r="AO195" i="6" s="1"/>
  <c r="AP195" i="6" a="1"/>
  <c r="AP195" i="6" s="1"/>
  <c r="AQ195" i="6" a="1"/>
  <c r="AQ195" i="6" s="1"/>
  <c r="AR195" i="6" a="1"/>
  <c r="AR195" i="6" s="1"/>
  <c r="AS195" i="6" a="1"/>
  <c r="AS195" i="6" s="1"/>
  <c r="AT195" i="6" a="1"/>
  <c r="AT195" i="6" s="1"/>
  <c r="AU195" i="6" a="1"/>
  <c r="AU195" i="6" s="1"/>
  <c r="AV195" i="6" a="1"/>
  <c r="AV195" i="6" s="1"/>
  <c r="AW195" i="6" a="1"/>
  <c r="AW195" i="6" s="1"/>
  <c r="AX195" i="6" a="1"/>
  <c r="AX195" i="6" s="1"/>
  <c r="AY195" i="6" a="1"/>
  <c r="AY195" i="6" s="1"/>
  <c r="AZ195" i="6" a="1"/>
  <c r="AZ195" i="6" s="1"/>
  <c r="BA195" i="6" a="1"/>
  <c r="BA195" i="6" s="1"/>
  <c r="BB195" i="6" a="1"/>
  <c r="BB195" i="6" s="1"/>
  <c r="AH196" i="6" a="1"/>
  <c r="AH196" i="6" s="1"/>
  <c r="AI196" i="6" a="1"/>
  <c r="AI196" i="6" s="1"/>
  <c r="AJ196" i="6" a="1"/>
  <c r="AJ196" i="6" s="1"/>
  <c r="AK196" i="6" a="1"/>
  <c r="AK196" i="6" s="1"/>
  <c r="AL196" i="6" a="1"/>
  <c r="AL196" i="6" s="1"/>
  <c r="AM196" i="6" a="1"/>
  <c r="AM196" i="6" s="1"/>
  <c r="AN196" i="6" a="1"/>
  <c r="AN196" i="6" s="1"/>
  <c r="AO196" i="6" a="1"/>
  <c r="AO196" i="6" s="1"/>
  <c r="AP196" i="6" a="1"/>
  <c r="AP196" i="6" s="1"/>
  <c r="AQ196" i="6" a="1"/>
  <c r="AQ196" i="6" s="1"/>
  <c r="AR196" i="6" a="1"/>
  <c r="AR196" i="6" s="1"/>
  <c r="AS196" i="6" a="1"/>
  <c r="AS196" i="6" s="1"/>
  <c r="AT196" i="6" a="1"/>
  <c r="AT196" i="6" s="1"/>
  <c r="AU196" i="6" a="1"/>
  <c r="AU196" i="6" s="1"/>
  <c r="AV196" i="6" a="1"/>
  <c r="AV196" i="6" s="1"/>
  <c r="AW196" i="6" a="1"/>
  <c r="AW196" i="6" s="1"/>
  <c r="AX196" i="6" a="1"/>
  <c r="AX196" i="6" s="1"/>
  <c r="AY196" i="6" a="1"/>
  <c r="AY196" i="6" s="1"/>
  <c r="AZ196" i="6" a="1"/>
  <c r="AZ196" i="6" s="1"/>
  <c r="BA196" i="6" a="1"/>
  <c r="BA196" i="6" s="1"/>
  <c r="BB196" i="6" a="1"/>
  <c r="BB196" i="6" s="1"/>
  <c r="AG195" i="6" a="1"/>
  <c r="AG195" i="6" s="1"/>
  <c r="AG196" i="6" a="1"/>
  <c r="AG196" i="6" s="1"/>
  <c r="AG194" i="6" a="1"/>
  <c r="AG194" i="6" s="1"/>
  <c r="AH178" i="6" a="1"/>
  <c r="AH178" i="6" s="1"/>
  <c r="AI178" i="6" a="1"/>
  <c r="AI178" i="6" s="1"/>
  <c r="AJ178" i="6" a="1"/>
  <c r="AJ178" i="6" s="1"/>
  <c r="AK178" i="6" a="1"/>
  <c r="AK178" i="6" s="1"/>
  <c r="AL178" i="6" a="1"/>
  <c r="AL178" i="6" s="1"/>
  <c r="AM178" i="6" a="1"/>
  <c r="AM178" i="6" s="1"/>
  <c r="AN178" i="6" a="1"/>
  <c r="AN178" i="6" s="1"/>
  <c r="AO178" i="6" a="1"/>
  <c r="AO178" i="6" s="1"/>
  <c r="AP178" i="6" a="1"/>
  <c r="AP178" i="6" s="1"/>
  <c r="AQ178" i="6" a="1"/>
  <c r="AQ178" i="6" s="1"/>
  <c r="AR178" i="6" a="1"/>
  <c r="AR178" i="6" s="1"/>
  <c r="AS178" i="6" a="1"/>
  <c r="AS178" i="6" s="1"/>
  <c r="AT178" i="6" a="1"/>
  <c r="AT178" i="6" s="1"/>
  <c r="AU178" i="6" a="1"/>
  <c r="AU178" i="6" s="1"/>
  <c r="AV178" i="6" a="1"/>
  <c r="AV178" i="6" s="1"/>
  <c r="AW178" i="6" a="1"/>
  <c r="AW178" i="6" s="1"/>
  <c r="AX178" i="6" a="1"/>
  <c r="AX178" i="6" s="1"/>
  <c r="AY178" i="6" a="1"/>
  <c r="AY178" i="6" s="1"/>
  <c r="AZ178" i="6" a="1"/>
  <c r="AZ178" i="6" s="1"/>
  <c r="BA178" i="6" a="1"/>
  <c r="BA178" i="6" s="1"/>
  <c r="BB178" i="6" a="1"/>
  <c r="BB178" i="6" s="1"/>
  <c r="AH179" i="6" a="1"/>
  <c r="AH179" i="6" s="1"/>
  <c r="AI179" i="6" a="1"/>
  <c r="AI179" i="6" s="1"/>
  <c r="AJ179" i="6" a="1"/>
  <c r="AJ179" i="6" s="1"/>
  <c r="AK179" i="6" a="1"/>
  <c r="AK179" i="6" s="1"/>
  <c r="AL179" i="6" a="1"/>
  <c r="AL179" i="6" s="1"/>
  <c r="AM179" i="6" a="1"/>
  <c r="AM179" i="6" s="1"/>
  <c r="AN179" i="6" a="1"/>
  <c r="AN179" i="6" s="1"/>
  <c r="AO179" i="6" a="1"/>
  <c r="AO179" i="6" s="1"/>
  <c r="AP179" i="6" a="1"/>
  <c r="AP179" i="6" s="1"/>
  <c r="AQ179" i="6" a="1"/>
  <c r="AQ179" i="6" s="1"/>
  <c r="AR179" i="6" a="1"/>
  <c r="AR179" i="6" s="1"/>
  <c r="AS179" i="6" a="1"/>
  <c r="AS179" i="6" s="1"/>
  <c r="AT179" i="6" a="1"/>
  <c r="AT179" i="6" s="1"/>
  <c r="AU179" i="6" a="1"/>
  <c r="AU179" i="6" s="1"/>
  <c r="AV179" i="6" a="1"/>
  <c r="AV179" i="6" s="1"/>
  <c r="AW179" i="6" a="1"/>
  <c r="AW179" i="6" s="1"/>
  <c r="AX179" i="6" a="1"/>
  <c r="AX179" i="6" s="1"/>
  <c r="AY179" i="6" a="1"/>
  <c r="AY179" i="6" s="1"/>
  <c r="AZ179" i="6" a="1"/>
  <c r="AZ179" i="6" s="1"/>
  <c r="BA179" i="6" a="1"/>
  <c r="BA179" i="6" s="1"/>
  <c r="BB179" i="6" a="1"/>
  <c r="BB179" i="6" s="1"/>
  <c r="AH180" i="6" a="1"/>
  <c r="AH180" i="6" s="1"/>
  <c r="AI180" i="6" a="1"/>
  <c r="AI180" i="6" s="1"/>
  <c r="AJ180" i="6" a="1"/>
  <c r="AJ180" i="6" s="1"/>
  <c r="AK180" i="6" a="1"/>
  <c r="AK180" i="6" s="1"/>
  <c r="AL180" i="6" a="1"/>
  <c r="AL180" i="6" s="1"/>
  <c r="AM180" i="6" a="1"/>
  <c r="AM180" i="6" s="1"/>
  <c r="AN180" i="6" a="1"/>
  <c r="AN180" i="6" s="1"/>
  <c r="AO180" i="6" a="1"/>
  <c r="AO180" i="6" s="1"/>
  <c r="AP180" i="6" a="1"/>
  <c r="AP180" i="6" s="1"/>
  <c r="AQ180" i="6" a="1"/>
  <c r="AQ180" i="6" s="1"/>
  <c r="AR180" i="6" a="1"/>
  <c r="AR180" i="6" s="1"/>
  <c r="AS180" i="6" a="1"/>
  <c r="AS180" i="6" s="1"/>
  <c r="AT180" i="6" a="1"/>
  <c r="AT180" i="6" s="1"/>
  <c r="AU180" i="6" a="1"/>
  <c r="AU180" i="6" s="1"/>
  <c r="AV180" i="6" a="1"/>
  <c r="AV180" i="6" s="1"/>
  <c r="AW180" i="6" a="1"/>
  <c r="AW180" i="6" s="1"/>
  <c r="AX180" i="6" a="1"/>
  <c r="AX180" i="6" s="1"/>
  <c r="AY180" i="6" a="1"/>
  <c r="AY180" i="6" s="1"/>
  <c r="AZ180" i="6" a="1"/>
  <c r="AZ180" i="6" s="1"/>
  <c r="BA180" i="6" a="1"/>
  <c r="BA180" i="6" s="1"/>
  <c r="BB180" i="6" a="1"/>
  <c r="BB180" i="6" s="1"/>
  <c r="AH181" i="6" a="1"/>
  <c r="AH181" i="6" s="1"/>
  <c r="AI181" i="6" a="1"/>
  <c r="AI181" i="6" s="1"/>
  <c r="AJ181" i="6" a="1"/>
  <c r="AJ181" i="6" s="1"/>
  <c r="AK181" i="6" a="1"/>
  <c r="AK181" i="6" s="1"/>
  <c r="AL181" i="6" a="1"/>
  <c r="AL181" i="6" s="1"/>
  <c r="AM181" i="6" a="1"/>
  <c r="AM181" i="6" s="1"/>
  <c r="AN181" i="6" a="1"/>
  <c r="AN181" i="6" s="1"/>
  <c r="AO181" i="6" a="1"/>
  <c r="AO181" i="6" s="1"/>
  <c r="AP181" i="6" a="1"/>
  <c r="AP181" i="6" s="1"/>
  <c r="AQ181" i="6" a="1"/>
  <c r="AQ181" i="6" s="1"/>
  <c r="AR181" i="6" a="1"/>
  <c r="AR181" i="6" s="1"/>
  <c r="AS181" i="6" a="1"/>
  <c r="AS181" i="6" s="1"/>
  <c r="AT181" i="6" a="1"/>
  <c r="AT181" i="6" s="1"/>
  <c r="AU181" i="6" a="1"/>
  <c r="AU181" i="6" s="1"/>
  <c r="AV181" i="6" a="1"/>
  <c r="AV181" i="6" s="1"/>
  <c r="AW181" i="6" a="1"/>
  <c r="AW181" i="6" s="1"/>
  <c r="AX181" i="6" a="1"/>
  <c r="AX181" i="6" s="1"/>
  <c r="AY181" i="6" a="1"/>
  <c r="AY181" i="6" s="1"/>
  <c r="AZ181" i="6" a="1"/>
  <c r="AZ181" i="6" s="1"/>
  <c r="BA181" i="6" a="1"/>
  <c r="BA181" i="6" s="1"/>
  <c r="BB181" i="6" a="1"/>
  <c r="BB181" i="6" s="1"/>
  <c r="AH182" i="6" a="1"/>
  <c r="AH182" i="6" s="1"/>
  <c r="AI182" i="6" a="1"/>
  <c r="AI182" i="6" s="1"/>
  <c r="AJ182" i="6" a="1"/>
  <c r="AJ182" i="6" s="1"/>
  <c r="AK182" i="6" a="1"/>
  <c r="AK182" i="6" s="1"/>
  <c r="AL182" i="6" a="1"/>
  <c r="AL182" i="6" s="1"/>
  <c r="AM182" i="6" a="1"/>
  <c r="AM182" i="6" s="1"/>
  <c r="AN182" i="6" a="1"/>
  <c r="AN182" i="6" s="1"/>
  <c r="AO182" i="6" a="1"/>
  <c r="AO182" i="6" s="1"/>
  <c r="AP182" i="6" a="1"/>
  <c r="AP182" i="6" s="1"/>
  <c r="AQ182" i="6" a="1"/>
  <c r="AQ182" i="6" s="1"/>
  <c r="AR182" i="6" a="1"/>
  <c r="AR182" i="6" s="1"/>
  <c r="AS182" i="6" a="1"/>
  <c r="AS182" i="6" s="1"/>
  <c r="AT182" i="6" a="1"/>
  <c r="AT182" i="6" s="1"/>
  <c r="AU182" i="6" a="1"/>
  <c r="AU182" i="6" s="1"/>
  <c r="AV182" i="6" a="1"/>
  <c r="AV182" i="6" s="1"/>
  <c r="AW182" i="6" a="1"/>
  <c r="AW182" i="6" s="1"/>
  <c r="AX182" i="6" a="1"/>
  <c r="AX182" i="6" s="1"/>
  <c r="AY182" i="6" a="1"/>
  <c r="AY182" i="6" s="1"/>
  <c r="AZ182" i="6" a="1"/>
  <c r="AZ182" i="6" s="1"/>
  <c r="BA182" i="6" a="1"/>
  <c r="BA182" i="6" s="1"/>
  <c r="BB182" i="6" a="1"/>
  <c r="BB182" i="6" s="1"/>
  <c r="AH183" i="6" a="1"/>
  <c r="AH183" i="6" s="1"/>
  <c r="AI183" i="6" a="1"/>
  <c r="AI183" i="6" s="1"/>
  <c r="AJ183" i="6" a="1"/>
  <c r="AJ183" i="6" s="1"/>
  <c r="AK183" i="6" a="1"/>
  <c r="AK183" i="6" s="1"/>
  <c r="AL183" i="6" a="1"/>
  <c r="AL183" i="6" s="1"/>
  <c r="AM183" i="6" a="1"/>
  <c r="AM183" i="6" s="1"/>
  <c r="AN183" i="6" a="1"/>
  <c r="AN183" i="6" s="1"/>
  <c r="AO183" i="6" a="1"/>
  <c r="AO183" i="6" s="1"/>
  <c r="AP183" i="6" a="1"/>
  <c r="AP183" i="6" s="1"/>
  <c r="AQ183" i="6" a="1"/>
  <c r="AQ183" i="6" s="1"/>
  <c r="AR183" i="6" a="1"/>
  <c r="AR183" i="6" s="1"/>
  <c r="AS183" i="6" a="1"/>
  <c r="AS183" i="6" s="1"/>
  <c r="AT183" i="6" a="1"/>
  <c r="AT183" i="6" s="1"/>
  <c r="AU183" i="6" a="1"/>
  <c r="AU183" i="6" s="1"/>
  <c r="AV183" i="6" a="1"/>
  <c r="AV183" i="6" s="1"/>
  <c r="AW183" i="6" a="1"/>
  <c r="AW183" i="6" s="1"/>
  <c r="AX183" i="6" a="1"/>
  <c r="AX183" i="6" s="1"/>
  <c r="AY183" i="6" a="1"/>
  <c r="AY183" i="6" s="1"/>
  <c r="AZ183" i="6" a="1"/>
  <c r="AZ183" i="6" s="1"/>
  <c r="BA183" i="6" a="1"/>
  <c r="BA183" i="6" s="1"/>
  <c r="BB183" i="6" a="1"/>
  <c r="BB183" i="6" s="1"/>
  <c r="AH184" i="6" a="1"/>
  <c r="AH184" i="6" s="1"/>
  <c r="AI184" i="6" a="1"/>
  <c r="AI184" i="6" s="1"/>
  <c r="AJ184" i="6" a="1"/>
  <c r="AJ184" i="6" s="1"/>
  <c r="AK184" i="6" a="1"/>
  <c r="AK184" i="6" s="1"/>
  <c r="AL184" i="6" a="1"/>
  <c r="AL184" i="6" s="1"/>
  <c r="AM184" i="6" a="1"/>
  <c r="AM184" i="6" s="1"/>
  <c r="AN184" i="6" a="1"/>
  <c r="AN184" i="6" s="1"/>
  <c r="AO184" i="6" a="1"/>
  <c r="AO184" i="6" s="1"/>
  <c r="AP184" i="6" a="1"/>
  <c r="AP184" i="6" s="1"/>
  <c r="AQ184" i="6" a="1"/>
  <c r="AQ184" i="6" s="1"/>
  <c r="AR184" i="6" a="1"/>
  <c r="AR184" i="6" s="1"/>
  <c r="AS184" i="6" a="1"/>
  <c r="AS184" i="6" s="1"/>
  <c r="AT184" i="6" a="1"/>
  <c r="AT184" i="6" s="1"/>
  <c r="AU184" i="6" a="1"/>
  <c r="AU184" i="6" s="1"/>
  <c r="AV184" i="6" a="1"/>
  <c r="AV184" i="6" s="1"/>
  <c r="AW184" i="6" a="1"/>
  <c r="AW184" i="6" s="1"/>
  <c r="AX184" i="6" a="1"/>
  <c r="AX184" i="6" s="1"/>
  <c r="AY184" i="6" a="1"/>
  <c r="AY184" i="6" s="1"/>
  <c r="AZ184" i="6" a="1"/>
  <c r="AZ184" i="6" s="1"/>
  <c r="BA184" i="6" a="1"/>
  <c r="BA184" i="6" s="1"/>
  <c r="BB184" i="6" a="1"/>
  <c r="BB184" i="6" s="1"/>
  <c r="AH185" i="6" a="1"/>
  <c r="AH185" i="6" s="1"/>
  <c r="AI185" i="6" a="1"/>
  <c r="AI185" i="6" s="1"/>
  <c r="AJ185" i="6" a="1"/>
  <c r="AJ185" i="6" s="1"/>
  <c r="AK185" i="6" a="1"/>
  <c r="AK185" i="6" s="1"/>
  <c r="AL185" i="6" a="1"/>
  <c r="AL185" i="6" s="1"/>
  <c r="AM185" i="6" a="1"/>
  <c r="AM185" i="6" s="1"/>
  <c r="AN185" i="6" a="1"/>
  <c r="AN185" i="6" s="1"/>
  <c r="AO185" i="6" a="1"/>
  <c r="AO185" i="6" s="1"/>
  <c r="AP185" i="6" a="1"/>
  <c r="AP185" i="6" s="1"/>
  <c r="AQ185" i="6" a="1"/>
  <c r="AQ185" i="6" s="1"/>
  <c r="AR185" i="6" a="1"/>
  <c r="AR185" i="6" s="1"/>
  <c r="AS185" i="6" a="1"/>
  <c r="AS185" i="6" s="1"/>
  <c r="AT185" i="6" a="1"/>
  <c r="AT185" i="6" s="1"/>
  <c r="AU185" i="6" a="1"/>
  <c r="AU185" i="6" s="1"/>
  <c r="AV185" i="6" a="1"/>
  <c r="AV185" i="6" s="1"/>
  <c r="AW185" i="6" a="1"/>
  <c r="AW185" i="6" s="1"/>
  <c r="AX185" i="6" a="1"/>
  <c r="AX185" i="6" s="1"/>
  <c r="AY185" i="6" a="1"/>
  <c r="AY185" i="6" s="1"/>
  <c r="AZ185" i="6" a="1"/>
  <c r="AZ185" i="6" s="1"/>
  <c r="BA185" i="6" a="1"/>
  <c r="BA185" i="6" s="1"/>
  <c r="BB185" i="6" a="1"/>
  <c r="BB185" i="6" s="1"/>
  <c r="AH186" i="6" a="1"/>
  <c r="AH186" i="6" s="1"/>
  <c r="AI186" i="6" a="1"/>
  <c r="AI186" i="6" s="1"/>
  <c r="AJ186" i="6" a="1"/>
  <c r="AJ186" i="6" s="1"/>
  <c r="AK186" i="6" a="1"/>
  <c r="AK186" i="6" s="1"/>
  <c r="AL186" i="6" a="1"/>
  <c r="AL186" i="6" s="1"/>
  <c r="AM186" i="6" a="1"/>
  <c r="AM186" i="6" s="1"/>
  <c r="AN186" i="6" a="1"/>
  <c r="AN186" i="6" s="1"/>
  <c r="AO186" i="6" a="1"/>
  <c r="AO186" i="6" s="1"/>
  <c r="AP186" i="6" a="1"/>
  <c r="AP186" i="6" s="1"/>
  <c r="AQ186" i="6" a="1"/>
  <c r="AQ186" i="6" s="1"/>
  <c r="AR186" i="6" a="1"/>
  <c r="AR186" i="6" s="1"/>
  <c r="AS186" i="6" a="1"/>
  <c r="AS186" i="6" s="1"/>
  <c r="AT186" i="6" a="1"/>
  <c r="AT186" i="6" s="1"/>
  <c r="AU186" i="6" a="1"/>
  <c r="AU186" i="6" s="1"/>
  <c r="AV186" i="6" a="1"/>
  <c r="AV186" i="6" s="1"/>
  <c r="AW186" i="6" a="1"/>
  <c r="AW186" i="6" s="1"/>
  <c r="AX186" i="6" a="1"/>
  <c r="AX186" i="6" s="1"/>
  <c r="AY186" i="6" a="1"/>
  <c r="AY186" i="6" s="1"/>
  <c r="AZ186" i="6" a="1"/>
  <c r="AZ186" i="6" s="1"/>
  <c r="BA186" i="6" a="1"/>
  <c r="BA186" i="6" s="1"/>
  <c r="BB186" i="6" a="1"/>
  <c r="BB186" i="6" s="1"/>
  <c r="AG179" i="6" a="1"/>
  <c r="AG179" i="6" s="1"/>
  <c r="AG180" i="6" a="1"/>
  <c r="AG180" i="6" s="1"/>
  <c r="AG181" i="6" a="1"/>
  <c r="AG181" i="6" s="1"/>
  <c r="AG182" i="6" a="1"/>
  <c r="AG182" i="6" s="1"/>
  <c r="AG183" i="6" a="1"/>
  <c r="AG183" i="6" s="1"/>
  <c r="AG184" i="6" a="1"/>
  <c r="AG184" i="6" s="1"/>
  <c r="AG185" i="6" a="1"/>
  <c r="AG185" i="6" s="1"/>
  <c r="AG186" i="6" a="1"/>
  <c r="AG186" i="6" s="1"/>
  <c r="AG178" i="6" a="1"/>
  <c r="AG178" i="6" s="1"/>
  <c r="AH167" i="6" a="1"/>
  <c r="AH167" i="6" s="1"/>
  <c r="AI167" i="6" a="1"/>
  <c r="AI167" i="6" s="1"/>
  <c r="AJ167" i="6" a="1"/>
  <c r="AJ167" i="6" s="1"/>
  <c r="AK167" i="6" a="1"/>
  <c r="AK167" i="6" s="1"/>
  <c r="AL167" i="6" a="1"/>
  <c r="AL167" i="6" s="1"/>
  <c r="AM167" i="6" a="1"/>
  <c r="AM167" i="6" s="1"/>
  <c r="AN167" i="6" a="1"/>
  <c r="AN167" i="6" s="1"/>
  <c r="AO167" i="6" a="1"/>
  <c r="AO167" i="6" s="1"/>
  <c r="AP167" i="6" a="1"/>
  <c r="AP167" i="6" s="1"/>
  <c r="AQ167" i="6" a="1"/>
  <c r="AQ167" i="6" s="1"/>
  <c r="AR167" i="6" a="1"/>
  <c r="AR167" i="6" s="1"/>
  <c r="AS167" i="6" a="1"/>
  <c r="AS167" i="6" s="1"/>
  <c r="AT167" i="6" a="1"/>
  <c r="AT167" i="6" s="1"/>
  <c r="AU167" i="6" a="1"/>
  <c r="AU167" i="6" s="1"/>
  <c r="AV167" i="6" a="1"/>
  <c r="AV167" i="6" s="1"/>
  <c r="AW167" i="6" a="1"/>
  <c r="AW167" i="6" s="1"/>
  <c r="AX167" i="6" a="1"/>
  <c r="AX167" i="6" s="1"/>
  <c r="AY167" i="6" a="1"/>
  <c r="AY167" i="6" s="1"/>
  <c r="AZ167" i="6" a="1"/>
  <c r="AZ167" i="6" s="1"/>
  <c r="BA167" i="6" a="1"/>
  <c r="BA167" i="6" s="1"/>
  <c r="BB167" i="6" a="1"/>
  <c r="BB167" i="6" s="1"/>
  <c r="AH168" i="6" a="1"/>
  <c r="AH168" i="6" s="1"/>
  <c r="AI168" i="6" a="1"/>
  <c r="AI168" i="6" s="1"/>
  <c r="AJ168" i="6" a="1"/>
  <c r="AJ168" i="6" s="1"/>
  <c r="AK168" i="6" a="1"/>
  <c r="AK168" i="6" s="1"/>
  <c r="AL168" i="6" a="1"/>
  <c r="AL168" i="6" s="1"/>
  <c r="AM168" i="6" a="1"/>
  <c r="AM168" i="6" s="1"/>
  <c r="AN168" i="6" a="1"/>
  <c r="AN168" i="6" s="1"/>
  <c r="AO168" i="6" a="1"/>
  <c r="AO168" i="6" s="1"/>
  <c r="AP168" i="6" a="1"/>
  <c r="AP168" i="6" s="1"/>
  <c r="AQ168" i="6" a="1"/>
  <c r="AQ168" i="6" s="1"/>
  <c r="AR168" i="6" a="1"/>
  <c r="AR168" i="6" s="1"/>
  <c r="AS168" i="6" a="1"/>
  <c r="AS168" i="6" s="1"/>
  <c r="AT168" i="6" a="1"/>
  <c r="AT168" i="6" s="1"/>
  <c r="AU168" i="6" a="1"/>
  <c r="AU168" i="6" s="1"/>
  <c r="AV168" i="6" a="1"/>
  <c r="AV168" i="6" s="1"/>
  <c r="AW168" i="6" a="1"/>
  <c r="AW168" i="6" s="1"/>
  <c r="AX168" i="6" a="1"/>
  <c r="AX168" i="6" s="1"/>
  <c r="AY168" i="6" a="1"/>
  <c r="AY168" i="6" s="1"/>
  <c r="AZ168" i="6" a="1"/>
  <c r="AZ168" i="6" s="1"/>
  <c r="BA168" i="6" a="1"/>
  <c r="BA168" i="6" s="1"/>
  <c r="BB168" i="6" a="1"/>
  <c r="BB168" i="6" s="1"/>
  <c r="AH169" i="6" a="1"/>
  <c r="AH169" i="6" s="1"/>
  <c r="AI169" i="6" a="1"/>
  <c r="AI169" i="6" s="1"/>
  <c r="AJ169" i="6" a="1"/>
  <c r="AJ169" i="6" s="1"/>
  <c r="AK169" i="6" a="1"/>
  <c r="AK169" i="6" s="1"/>
  <c r="AL169" i="6" a="1"/>
  <c r="AL169" i="6" s="1"/>
  <c r="AM169" i="6" a="1"/>
  <c r="AM169" i="6" s="1"/>
  <c r="AN169" i="6" a="1"/>
  <c r="AN169" i="6" s="1"/>
  <c r="AO169" i="6" a="1"/>
  <c r="AO169" i="6" s="1"/>
  <c r="AP169" i="6" a="1"/>
  <c r="AP169" i="6" s="1"/>
  <c r="AQ169" i="6" a="1"/>
  <c r="AQ169" i="6" s="1"/>
  <c r="AR169" i="6" a="1"/>
  <c r="AR169" i="6" s="1"/>
  <c r="AS169" i="6" a="1"/>
  <c r="AS169" i="6" s="1"/>
  <c r="AT169" i="6" a="1"/>
  <c r="AT169" i="6" s="1"/>
  <c r="AU169" i="6" a="1"/>
  <c r="AU169" i="6" s="1"/>
  <c r="AV169" i="6" a="1"/>
  <c r="AV169" i="6" s="1"/>
  <c r="AW169" i="6" a="1"/>
  <c r="AW169" i="6" s="1"/>
  <c r="AX169" i="6" a="1"/>
  <c r="AX169" i="6" s="1"/>
  <c r="AY169" i="6" a="1"/>
  <c r="AY169" i="6" s="1"/>
  <c r="AZ169" i="6" a="1"/>
  <c r="AZ169" i="6" s="1"/>
  <c r="BA169" i="6" a="1"/>
  <c r="BA169" i="6" s="1"/>
  <c r="BB169" i="6" a="1"/>
  <c r="BB169" i="6" s="1"/>
  <c r="AH170" i="6" a="1"/>
  <c r="AH170" i="6" s="1"/>
  <c r="AI170" i="6" a="1"/>
  <c r="AI170" i="6" s="1"/>
  <c r="AJ170" i="6" a="1"/>
  <c r="AJ170" i="6" s="1"/>
  <c r="AK170" i="6" a="1"/>
  <c r="AK170" i="6" s="1"/>
  <c r="AL170" i="6" a="1"/>
  <c r="AL170" i="6" s="1"/>
  <c r="AM170" i="6" a="1"/>
  <c r="AM170" i="6" s="1"/>
  <c r="AN170" i="6" a="1"/>
  <c r="AN170" i="6" s="1"/>
  <c r="AO170" i="6" a="1"/>
  <c r="AO170" i="6" s="1"/>
  <c r="AP170" i="6" a="1"/>
  <c r="AP170" i="6" s="1"/>
  <c r="AQ170" i="6" a="1"/>
  <c r="AQ170" i="6" s="1"/>
  <c r="AR170" i="6" a="1"/>
  <c r="AR170" i="6" s="1"/>
  <c r="AS170" i="6" a="1"/>
  <c r="AS170" i="6" s="1"/>
  <c r="AT170" i="6" a="1"/>
  <c r="AT170" i="6" s="1"/>
  <c r="AU170" i="6" a="1"/>
  <c r="AU170" i="6" s="1"/>
  <c r="AV170" i="6" a="1"/>
  <c r="AV170" i="6" s="1"/>
  <c r="AW170" i="6" a="1"/>
  <c r="AW170" i="6" s="1"/>
  <c r="AX170" i="6" a="1"/>
  <c r="AX170" i="6" s="1"/>
  <c r="AY170" i="6" a="1"/>
  <c r="AY170" i="6" s="1"/>
  <c r="AZ170" i="6" a="1"/>
  <c r="AZ170" i="6" s="1"/>
  <c r="BA170" i="6" a="1"/>
  <c r="BA170" i="6" s="1"/>
  <c r="BB170" i="6" a="1"/>
  <c r="BB170" i="6" s="1"/>
  <c r="AG168" i="6" a="1"/>
  <c r="AG168" i="6" s="1"/>
  <c r="AG169" i="6" a="1"/>
  <c r="AG169" i="6" s="1"/>
  <c r="AG170" i="6" a="1"/>
  <c r="AG170" i="6" s="1"/>
  <c r="AG167" i="6" a="1"/>
  <c r="AG167" i="6" s="1"/>
  <c r="AH156" i="6" a="1"/>
  <c r="AH156" i="6" s="1"/>
  <c r="AI156" i="6" a="1"/>
  <c r="AI156" i="6" s="1"/>
  <c r="AJ156" i="6" a="1"/>
  <c r="AJ156" i="6" s="1"/>
  <c r="AK156" i="6" a="1"/>
  <c r="AK156" i="6" s="1"/>
  <c r="AL156" i="6" a="1"/>
  <c r="AL156" i="6" s="1"/>
  <c r="AM156" i="6" a="1"/>
  <c r="AM156" i="6" s="1"/>
  <c r="AN156" i="6" a="1"/>
  <c r="AN156" i="6" s="1"/>
  <c r="AO156" i="6" a="1"/>
  <c r="AO156" i="6" s="1"/>
  <c r="AP156" i="6" a="1"/>
  <c r="AP156" i="6" s="1"/>
  <c r="AQ156" i="6" a="1"/>
  <c r="AQ156" i="6" s="1"/>
  <c r="AR156" i="6" a="1"/>
  <c r="AR156" i="6" s="1"/>
  <c r="AS156" i="6" a="1"/>
  <c r="AS156" i="6" s="1"/>
  <c r="AT156" i="6" a="1"/>
  <c r="AT156" i="6" s="1"/>
  <c r="AU156" i="6" a="1"/>
  <c r="AU156" i="6" s="1"/>
  <c r="AV156" i="6" a="1"/>
  <c r="AV156" i="6" s="1"/>
  <c r="AW156" i="6" a="1"/>
  <c r="AW156" i="6" s="1"/>
  <c r="AX156" i="6" a="1"/>
  <c r="AX156" i="6" s="1"/>
  <c r="AY156" i="6" a="1"/>
  <c r="AY156" i="6" s="1"/>
  <c r="AZ156" i="6" a="1"/>
  <c r="AZ156" i="6" s="1"/>
  <c r="BA156" i="6" a="1"/>
  <c r="BA156" i="6" s="1"/>
  <c r="BB156" i="6" a="1"/>
  <c r="BB156" i="6" s="1"/>
  <c r="AH157" i="6" a="1"/>
  <c r="AH157" i="6" s="1"/>
  <c r="AI157" i="6" a="1"/>
  <c r="AI157" i="6" s="1"/>
  <c r="AJ157" i="6" a="1"/>
  <c r="AJ157" i="6" s="1"/>
  <c r="AK157" i="6" a="1"/>
  <c r="AK157" i="6" s="1"/>
  <c r="AL157" i="6" a="1"/>
  <c r="AL157" i="6" s="1"/>
  <c r="AM157" i="6" a="1"/>
  <c r="AM157" i="6" s="1"/>
  <c r="AN157" i="6" a="1"/>
  <c r="AN157" i="6" s="1"/>
  <c r="AO157" i="6" a="1"/>
  <c r="AO157" i="6" s="1"/>
  <c r="AP157" i="6" a="1"/>
  <c r="AP157" i="6" s="1"/>
  <c r="AQ157" i="6" a="1"/>
  <c r="AQ157" i="6" s="1"/>
  <c r="AR157" i="6" a="1"/>
  <c r="AR157" i="6" s="1"/>
  <c r="AS157" i="6" a="1"/>
  <c r="AS157" i="6" s="1"/>
  <c r="AT157" i="6" a="1"/>
  <c r="AT157" i="6" s="1"/>
  <c r="AU157" i="6" a="1"/>
  <c r="AU157" i="6" s="1"/>
  <c r="AV157" i="6" a="1"/>
  <c r="AV157" i="6" s="1"/>
  <c r="AW157" i="6" a="1"/>
  <c r="AW157" i="6" s="1"/>
  <c r="AX157" i="6" a="1"/>
  <c r="AX157" i="6" s="1"/>
  <c r="AY157" i="6" a="1"/>
  <c r="AY157" i="6" s="1"/>
  <c r="AZ157" i="6" a="1"/>
  <c r="AZ157" i="6" s="1"/>
  <c r="BA157" i="6" a="1"/>
  <c r="BA157" i="6" s="1"/>
  <c r="BB157" i="6" a="1"/>
  <c r="BB157" i="6" s="1"/>
  <c r="AH158" i="6" a="1"/>
  <c r="AH158" i="6" s="1"/>
  <c r="AI158" i="6" a="1"/>
  <c r="AI158" i="6" s="1"/>
  <c r="AJ158" i="6" a="1"/>
  <c r="AJ158" i="6" s="1"/>
  <c r="AK158" i="6" a="1"/>
  <c r="AK158" i="6" s="1"/>
  <c r="AL158" i="6" a="1"/>
  <c r="AL158" i="6" s="1"/>
  <c r="AM158" i="6" a="1"/>
  <c r="AM158" i="6" s="1"/>
  <c r="AN158" i="6" a="1"/>
  <c r="AN158" i="6" s="1"/>
  <c r="AO158" i="6" a="1"/>
  <c r="AO158" i="6" s="1"/>
  <c r="AP158" i="6" a="1"/>
  <c r="AP158" i="6" s="1"/>
  <c r="AQ158" i="6" a="1"/>
  <c r="AQ158" i="6" s="1"/>
  <c r="AR158" i="6" a="1"/>
  <c r="AR158" i="6" s="1"/>
  <c r="AS158" i="6" a="1"/>
  <c r="AS158" i="6" s="1"/>
  <c r="AT158" i="6" a="1"/>
  <c r="AT158" i="6" s="1"/>
  <c r="AU158" i="6" a="1"/>
  <c r="AU158" i="6" s="1"/>
  <c r="AV158" i="6" a="1"/>
  <c r="AV158" i="6" s="1"/>
  <c r="AW158" i="6" a="1"/>
  <c r="AW158" i="6" s="1"/>
  <c r="AX158" i="6" a="1"/>
  <c r="AX158" i="6" s="1"/>
  <c r="AY158" i="6" a="1"/>
  <c r="AY158" i="6" s="1"/>
  <c r="AZ158" i="6" a="1"/>
  <c r="AZ158" i="6" s="1"/>
  <c r="BA158" i="6" a="1"/>
  <c r="BA158" i="6" s="1"/>
  <c r="BB158" i="6" a="1"/>
  <c r="BB158" i="6" s="1"/>
  <c r="AH159" i="6" a="1"/>
  <c r="AH159" i="6" s="1"/>
  <c r="AI159" i="6" a="1"/>
  <c r="AI159" i="6" s="1"/>
  <c r="AJ159" i="6" a="1"/>
  <c r="AJ159" i="6" s="1"/>
  <c r="AK159" i="6" a="1"/>
  <c r="AK159" i="6" s="1"/>
  <c r="AL159" i="6" a="1"/>
  <c r="AL159" i="6" s="1"/>
  <c r="AM159" i="6" a="1"/>
  <c r="AM159" i="6" s="1"/>
  <c r="AN159" i="6" a="1"/>
  <c r="AN159" i="6" s="1"/>
  <c r="AO159" i="6" a="1"/>
  <c r="AO159" i="6" s="1"/>
  <c r="AP159" i="6" a="1"/>
  <c r="AP159" i="6" s="1"/>
  <c r="AQ159" i="6" a="1"/>
  <c r="AQ159" i="6" s="1"/>
  <c r="AR159" i="6" a="1"/>
  <c r="AR159" i="6" s="1"/>
  <c r="AS159" i="6" a="1"/>
  <c r="AS159" i="6" s="1"/>
  <c r="AT159" i="6" a="1"/>
  <c r="AT159" i="6" s="1"/>
  <c r="AU159" i="6" a="1"/>
  <c r="AU159" i="6" s="1"/>
  <c r="AV159" i="6" a="1"/>
  <c r="AV159" i="6" s="1"/>
  <c r="AW159" i="6" a="1"/>
  <c r="AW159" i="6" s="1"/>
  <c r="AX159" i="6" a="1"/>
  <c r="AX159" i="6" s="1"/>
  <c r="AY159" i="6" a="1"/>
  <c r="AY159" i="6" s="1"/>
  <c r="AZ159" i="6" a="1"/>
  <c r="AZ159" i="6" s="1"/>
  <c r="BA159" i="6" a="1"/>
  <c r="BA159" i="6" s="1"/>
  <c r="BB159" i="6" a="1"/>
  <c r="BB159" i="6" s="1"/>
  <c r="AH160" i="6" a="1"/>
  <c r="AH160" i="6" s="1"/>
  <c r="AI160" i="6" a="1"/>
  <c r="AI160" i="6" s="1"/>
  <c r="AJ160" i="6" a="1"/>
  <c r="AJ160" i="6" s="1"/>
  <c r="AK160" i="6" a="1"/>
  <c r="AK160" i="6" s="1"/>
  <c r="AL160" i="6" a="1"/>
  <c r="AL160" i="6" s="1"/>
  <c r="AM160" i="6" a="1"/>
  <c r="AM160" i="6" s="1"/>
  <c r="AN160" i="6" a="1"/>
  <c r="AN160" i="6" s="1"/>
  <c r="AO160" i="6" a="1"/>
  <c r="AO160" i="6" s="1"/>
  <c r="AP160" i="6" a="1"/>
  <c r="AP160" i="6" s="1"/>
  <c r="AQ160" i="6" a="1"/>
  <c r="AQ160" i="6" s="1"/>
  <c r="AR160" i="6" a="1"/>
  <c r="AR160" i="6" s="1"/>
  <c r="AS160" i="6" a="1"/>
  <c r="AS160" i="6" s="1"/>
  <c r="AT160" i="6" a="1"/>
  <c r="AT160" i="6" s="1"/>
  <c r="AU160" i="6" a="1"/>
  <c r="AU160" i="6" s="1"/>
  <c r="AV160" i="6" a="1"/>
  <c r="AV160" i="6" s="1"/>
  <c r="AW160" i="6" a="1"/>
  <c r="AW160" i="6" s="1"/>
  <c r="AX160" i="6" a="1"/>
  <c r="AX160" i="6" s="1"/>
  <c r="AY160" i="6" a="1"/>
  <c r="AY160" i="6" s="1"/>
  <c r="AZ160" i="6" a="1"/>
  <c r="AZ160" i="6" s="1"/>
  <c r="BA160" i="6" a="1"/>
  <c r="BA160" i="6" s="1"/>
  <c r="BB160" i="6" a="1"/>
  <c r="BB160" i="6" s="1"/>
  <c r="AG157" i="6" a="1"/>
  <c r="AG157" i="6" s="1"/>
  <c r="AG158" i="6" a="1"/>
  <c r="AG158" i="6" s="1"/>
  <c r="AG159" i="6" a="1"/>
  <c r="AG159" i="6" s="1"/>
  <c r="AG160" i="6" a="1"/>
  <c r="AG160" i="6" s="1"/>
  <c r="AG156" i="6" a="1"/>
  <c r="AG156" i="6" s="1"/>
  <c r="AH146" i="6" a="1"/>
  <c r="AH146" i="6" s="1"/>
  <c r="AI146" i="6" a="1"/>
  <c r="AI146" i="6" s="1"/>
  <c r="AJ146" i="6" a="1"/>
  <c r="AJ146" i="6" s="1"/>
  <c r="AK146" i="6" a="1"/>
  <c r="AK146" i="6" s="1"/>
  <c r="AL146" i="6" a="1"/>
  <c r="AL146" i="6" s="1"/>
  <c r="AM146" i="6" a="1"/>
  <c r="AM146" i="6" s="1"/>
  <c r="AN146" i="6" a="1"/>
  <c r="AN146" i="6" s="1"/>
  <c r="AO146" i="6" a="1"/>
  <c r="AO146" i="6" s="1"/>
  <c r="AP146" i="6" a="1"/>
  <c r="AP146" i="6" s="1"/>
  <c r="AQ146" i="6" a="1"/>
  <c r="AQ146" i="6" s="1"/>
  <c r="AR146" i="6" a="1"/>
  <c r="AR146" i="6" s="1"/>
  <c r="AS146" i="6" a="1"/>
  <c r="AS146" i="6" s="1"/>
  <c r="AT146" i="6" a="1"/>
  <c r="AT146" i="6" s="1"/>
  <c r="AU146" i="6" a="1"/>
  <c r="AU146" i="6" s="1"/>
  <c r="AV146" i="6" a="1"/>
  <c r="AV146" i="6" s="1"/>
  <c r="AW146" i="6" a="1"/>
  <c r="AW146" i="6" s="1"/>
  <c r="AX146" i="6" a="1"/>
  <c r="AX146" i="6" s="1"/>
  <c r="AY146" i="6" a="1"/>
  <c r="AY146" i="6" s="1"/>
  <c r="AZ146" i="6" a="1"/>
  <c r="AZ146" i="6" s="1"/>
  <c r="BA146" i="6" a="1"/>
  <c r="BA146" i="6" s="1"/>
  <c r="BB146" i="6" a="1"/>
  <c r="BB146" i="6" s="1"/>
  <c r="AH147" i="6" a="1"/>
  <c r="AH147" i="6" s="1"/>
  <c r="AI147" i="6" a="1"/>
  <c r="AI147" i="6" s="1"/>
  <c r="AJ147" i="6" a="1"/>
  <c r="AJ147" i="6" s="1"/>
  <c r="AK147" i="6" a="1"/>
  <c r="AK147" i="6" s="1"/>
  <c r="AL147" i="6" a="1"/>
  <c r="AL147" i="6" s="1"/>
  <c r="AM147" i="6" a="1"/>
  <c r="AM147" i="6" s="1"/>
  <c r="AN147" i="6" a="1"/>
  <c r="AN147" i="6" s="1"/>
  <c r="AO147" i="6" a="1"/>
  <c r="AO147" i="6" s="1"/>
  <c r="AP147" i="6" a="1"/>
  <c r="AP147" i="6" s="1"/>
  <c r="AQ147" i="6" a="1"/>
  <c r="AQ147" i="6" s="1"/>
  <c r="AR147" i="6" a="1"/>
  <c r="AR147" i="6" s="1"/>
  <c r="AS147" i="6" a="1"/>
  <c r="AS147" i="6" s="1"/>
  <c r="AT147" i="6" a="1"/>
  <c r="AT147" i="6" s="1"/>
  <c r="AU147" i="6" a="1"/>
  <c r="AU147" i="6" s="1"/>
  <c r="AV147" i="6" a="1"/>
  <c r="AV147" i="6" s="1"/>
  <c r="AW147" i="6" a="1"/>
  <c r="AW147" i="6" s="1"/>
  <c r="AX147" i="6" a="1"/>
  <c r="AX147" i="6" s="1"/>
  <c r="AY147" i="6" a="1"/>
  <c r="AY147" i="6" s="1"/>
  <c r="AZ147" i="6" a="1"/>
  <c r="AZ147" i="6" s="1"/>
  <c r="BA147" i="6" a="1"/>
  <c r="BA147" i="6" s="1"/>
  <c r="BB147" i="6" a="1"/>
  <c r="BB147" i="6" s="1"/>
  <c r="AH148" i="6" a="1"/>
  <c r="AH148" i="6" s="1"/>
  <c r="AI148" i="6" a="1"/>
  <c r="AI148" i="6" s="1"/>
  <c r="AJ148" i="6" a="1"/>
  <c r="AJ148" i="6" s="1"/>
  <c r="AK148" i="6" a="1"/>
  <c r="AK148" i="6" s="1"/>
  <c r="AL148" i="6" a="1"/>
  <c r="AL148" i="6" s="1"/>
  <c r="AM148" i="6" a="1"/>
  <c r="AM148" i="6" s="1"/>
  <c r="AN148" i="6" a="1"/>
  <c r="AN148" i="6" s="1"/>
  <c r="AO148" i="6" a="1"/>
  <c r="AO148" i="6" s="1"/>
  <c r="AP148" i="6" a="1"/>
  <c r="AP148" i="6" s="1"/>
  <c r="AQ148" i="6" a="1"/>
  <c r="AQ148" i="6" s="1"/>
  <c r="AR148" i="6" a="1"/>
  <c r="AR148" i="6" s="1"/>
  <c r="AS148" i="6" a="1"/>
  <c r="AS148" i="6" s="1"/>
  <c r="AT148" i="6" a="1"/>
  <c r="AT148" i="6" s="1"/>
  <c r="AU148" i="6" a="1"/>
  <c r="AU148" i="6" s="1"/>
  <c r="AV148" i="6" a="1"/>
  <c r="AV148" i="6" s="1"/>
  <c r="AW148" i="6" a="1"/>
  <c r="AW148" i="6" s="1"/>
  <c r="AX148" i="6" a="1"/>
  <c r="AX148" i="6" s="1"/>
  <c r="AY148" i="6" a="1"/>
  <c r="AY148" i="6" s="1"/>
  <c r="AZ148" i="6" a="1"/>
  <c r="AZ148" i="6" s="1"/>
  <c r="BA148" i="6" a="1"/>
  <c r="BA148" i="6" s="1"/>
  <c r="BB148" i="6" a="1"/>
  <c r="BB148" i="6" s="1"/>
  <c r="AG147" i="6" a="1"/>
  <c r="AG147" i="6" s="1"/>
  <c r="AG148" i="6" a="1"/>
  <c r="AG148" i="6" s="1"/>
  <c r="AG146" i="6" a="1"/>
  <c r="AG146" i="6" s="1"/>
  <c r="AH123" i="6" a="1"/>
  <c r="AH123" i="6" s="1"/>
  <c r="AI123" i="6" a="1"/>
  <c r="AI123" i="6" s="1"/>
  <c r="AJ123" i="6" a="1"/>
  <c r="AJ123" i="6" s="1"/>
  <c r="AK123" i="6" a="1"/>
  <c r="AK123" i="6" s="1"/>
  <c r="AL123" i="6" a="1"/>
  <c r="AL123" i="6" s="1"/>
  <c r="AM123" i="6" a="1"/>
  <c r="AM123" i="6" s="1"/>
  <c r="AN123" i="6" a="1"/>
  <c r="AN123" i="6" s="1"/>
  <c r="AO123" i="6" a="1"/>
  <c r="AO123" i="6" s="1"/>
  <c r="AP123" i="6" a="1"/>
  <c r="AP123" i="6" s="1"/>
  <c r="AQ123" i="6" a="1"/>
  <c r="AQ123" i="6" s="1"/>
  <c r="AR123" i="6" a="1"/>
  <c r="AR123" i="6" s="1"/>
  <c r="AS123" i="6" a="1"/>
  <c r="AS123" i="6" s="1"/>
  <c r="AT123" i="6" a="1"/>
  <c r="AT123" i="6" s="1"/>
  <c r="AU123" i="6" a="1"/>
  <c r="AU123" i="6" s="1"/>
  <c r="AV123" i="6" a="1"/>
  <c r="AV123" i="6" s="1"/>
  <c r="AW123" i="6" a="1"/>
  <c r="AW123" i="6" s="1"/>
  <c r="AX123" i="6" a="1"/>
  <c r="AX123" i="6" s="1"/>
  <c r="AY123" i="6" a="1"/>
  <c r="AY123" i="6" s="1"/>
  <c r="AZ123" i="6" a="1"/>
  <c r="AZ123" i="6" s="1"/>
  <c r="BA123" i="6" a="1"/>
  <c r="BA123" i="6" s="1"/>
  <c r="BB123" i="6" a="1"/>
  <c r="BB123" i="6" s="1"/>
  <c r="AH124" i="6" a="1"/>
  <c r="AH124" i="6" s="1"/>
  <c r="AI124" i="6" a="1"/>
  <c r="AI124" i="6" s="1"/>
  <c r="AJ124" i="6" a="1"/>
  <c r="AJ124" i="6" s="1"/>
  <c r="AK124" i="6" a="1"/>
  <c r="AK124" i="6" s="1"/>
  <c r="AL124" i="6" a="1"/>
  <c r="AL124" i="6" s="1"/>
  <c r="AM124" i="6" a="1"/>
  <c r="AM124" i="6" s="1"/>
  <c r="AN124" i="6" a="1"/>
  <c r="AN124" i="6" s="1"/>
  <c r="AO124" i="6" a="1"/>
  <c r="AO124" i="6" s="1"/>
  <c r="AP124" i="6" a="1"/>
  <c r="AP124" i="6" s="1"/>
  <c r="AQ124" i="6" a="1"/>
  <c r="AQ124" i="6" s="1"/>
  <c r="AR124" i="6" a="1"/>
  <c r="AR124" i="6" s="1"/>
  <c r="AS124" i="6" a="1"/>
  <c r="AS124" i="6" s="1"/>
  <c r="AT124" i="6" a="1"/>
  <c r="AT124" i="6" s="1"/>
  <c r="AU124" i="6" a="1"/>
  <c r="AU124" i="6" s="1"/>
  <c r="AV124" i="6" a="1"/>
  <c r="AV124" i="6" s="1"/>
  <c r="AW124" i="6" a="1"/>
  <c r="AW124" i="6" s="1"/>
  <c r="AX124" i="6" a="1"/>
  <c r="AX124" i="6" s="1"/>
  <c r="AY124" i="6" a="1"/>
  <c r="AY124" i="6" s="1"/>
  <c r="AZ124" i="6" a="1"/>
  <c r="AZ124" i="6" s="1"/>
  <c r="BA124" i="6" a="1"/>
  <c r="BA124" i="6" s="1"/>
  <c r="BB124" i="6" a="1"/>
  <c r="BB124" i="6" s="1"/>
  <c r="AH125" i="6" a="1"/>
  <c r="AH125" i="6" s="1"/>
  <c r="AI125" i="6" a="1"/>
  <c r="AI125" i="6" s="1"/>
  <c r="AJ125" i="6" a="1"/>
  <c r="AJ125" i="6" s="1"/>
  <c r="AK125" i="6" a="1"/>
  <c r="AK125" i="6" s="1"/>
  <c r="AL125" i="6" a="1"/>
  <c r="AL125" i="6" s="1"/>
  <c r="AM125" i="6" a="1"/>
  <c r="AM125" i="6" s="1"/>
  <c r="AN125" i="6" a="1"/>
  <c r="AN125" i="6" s="1"/>
  <c r="AO125" i="6" a="1"/>
  <c r="AO125" i="6" s="1"/>
  <c r="AP125" i="6" a="1"/>
  <c r="AP125" i="6" s="1"/>
  <c r="AQ125" i="6" a="1"/>
  <c r="AQ125" i="6" s="1"/>
  <c r="AR125" i="6" a="1"/>
  <c r="AR125" i="6" s="1"/>
  <c r="AS125" i="6" a="1"/>
  <c r="AS125" i="6" s="1"/>
  <c r="AT125" i="6" a="1"/>
  <c r="AT125" i="6" s="1"/>
  <c r="AU125" i="6" a="1"/>
  <c r="AU125" i="6" s="1"/>
  <c r="AV125" i="6" a="1"/>
  <c r="AV125" i="6" s="1"/>
  <c r="AW125" i="6" a="1"/>
  <c r="AW125" i="6" s="1"/>
  <c r="AX125" i="6" a="1"/>
  <c r="AX125" i="6" s="1"/>
  <c r="AY125" i="6" a="1"/>
  <c r="AY125" i="6" s="1"/>
  <c r="AZ125" i="6" a="1"/>
  <c r="AZ125" i="6" s="1"/>
  <c r="BA125" i="6" a="1"/>
  <c r="BA125" i="6" s="1"/>
  <c r="BB125" i="6" a="1"/>
  <c r="BB125" i="6" s="1"/>
  <c r="AH126" i="6" a="1"/>
  <c r="AH126" i="6" s="1"/>
  <c r="AI126" i="6" a="1"/>
  <c r="AI126" i="6" s="1"/>
  <c r="AJ126" i="6" a="1"/>
  <c r="AJ126" i="6" s="1"/>
  <c r="AK126" i="6" a="1"/>
  <c r="AK126" i="6" s="1"/>
  <c r="AL126" i="6" a="1"/>
  <c r="AL126" i="6" s="1"/>
  <c r="AM126" i="6" a="1"/>
  <c r="AM126" i="6" s="1"/>
  <c r="AN126" i="6" a="1"/>
  <c r="AN126" i="6" s="1"/>
  <c r="AO126" i="6" a="1"/>
  <c r="AO126" i="6" s="1"/>
  <c r="AP126" i="6" a="1"/>
  <c r="AP126" i="6" s="1"/>
  <c r="AQ126" i="6" a="1"/>
  <c r="AQ126" i="6" s="1"/>
  <c r="AR126" i="6" a="1"/>
  <c r="AR126" i="6" s="1"/>
  <c r="AS126" i="6" a="1"/>
  <c r="AS126" i="6" s="1"/>
  <c r="AT126" i="6" a="1"/>
  <c r="AT126" i="6" s="1"/>
  <c r="AU126" i="6" a="1"/>
  <c r="AU126" i="6" s="1"/>
  <c r="AV126" i="6" a="1"/>
  <c r="AV126" i="6" s="1"/>
  <c r="AW126" i="6" a="1"/>
  <c r="AW126" i="6" s="1"/>
  <c r="AX126" i="6" a="1"/>
  <c r="AX126" i="6" s="1"/>
  <c r="AY126" i="6" a="1"/>
  <c r="AY126" i="6" s="1"/>
  <c r="AZ126" i="6" a="1"/>
  <c r="AZ126" i="6" s="1"/>
  <c r="BA126" i="6" a="1"/>
  <c r="BA126" i="6" s="1"/>
  <c r="BB126" i="6" a="1"/>
  <c r="BB126" i="6" s="1"/>
  <c r="AH127" i="6" a="1"/>
  <c r="AH127" i="6" s="1"/>
  <c r="AI127" i="6" a="1"/>
  <c r="AI127" i="6" s="1"/>
  <c r="AJ127" i="6" a="1"/>
  <c r="AJ127" i="6" s="1"/>
  <c r="AK127" i="6" a="1"/>
  <c r="AK127" i="6" s="1"/>
  <c r="AL127" i="6" a="1"/>
  <c r="AL127" i="6" s="1"/>
  <c r="AM127" i="6" a="1"/>
  <c r="AM127" i="6" s="1"/>
  <c r="AN127" i="6" a="1"/>
  <c r="AN127" i="6" s="1"/>
  <c r="AO127" i="6" a="1"/>
  <c r="AO127" i="6" s="1"/>
  <c r="AP127" i="6" a="1"/>
  <c r="AP127" i="6" s="1"/>
  <c r="AQ127" i="6" a="1"/>
  <c r="AQ127" i="6" s="1"/>
  <c r="AR127" i="6" a="1"/>
  <c r="AR127" i="6" s="1"/>
  <c r="AS127" i="6" a="1"/>
  <c r="AS127" i="6" s="1"/>
  <c r="AT127" i="6" a="1"/>
  <c r="AT127" i="6" s="1"/>
  <c r="AU127" i="6" a="1"/>
  <c r="AU127" i="6" s="1"/>
  <c r="AV127" i="6" a="1"/>
  <c r="AV127" i="6" s="1"/>
  <c r="AW127" i="6" a="1"/>
  <c r="AW127" i="6" s="1"/>
  <c r="AX127" i="6" a="1"/>
  <c r="AX127" i="6" s="1"/>
  <c r="AY127" i="6" a="1"/>
  <c r="AY127" i="6" s="1"/>
  <c r="AZ127" i="6" a="1"/>
  <c r="AZ127" i="6" s="1"/>
  <c r="BA127" i="6" a="1"/>
  <c r="BA127" i="6" s="1"/>
  <c r="BB127" i="6" a="1"/>
  <c r="BB127" i="6" s="1"/>
  <c r="AH128" i="6" a="1"/>
  <c r="AH128" i="6" s="1"/>
  <c r="AI128" i="6" a="1"/>
  <c r="AI128" i="6" s="1"/>
  <c r="AJ128" i="6" a="1"/>
  <c r="AJ128" i="6" s="1"/>
  <c r="AK128" i="6" a="1"/>
  <c r="AK128" i="6" s="1"/>
  <c r="AL128" i="6" a="1"/>
  <c r="AL128" i="6" s="1"/>
  <c r="AM128" i="6" a="1"/>
  <c r="AM128" i="6" s="1"/>
  <c r="AN128" i="6" a="1"/>
  <c r="AN128" i="6" s="1"/>
  <c r="AO128" i="6" a="1"/>
  <c r="AO128" i="6" s="1"/>
  <c r="AP128" i="6" a="1"/>
  <c r="AP128" i="6" s="1"/>
  <c r="AQ128" i="6" a="1"/>
  <c r="AQ128" i="6" s="1"/>
  <c r="AR128" i="6" a="1"/>
  <c r="AR128" i="6" s="1"/>
  <c r="AS128" i="6" a="1"/>
  <c r="AS128" i="6" s="1"/>
  <c r="AT128" i="6" a="1"/>
  <c r="AT128" i="6" s="1"/>
  <c r="AU128" i="6" a="1"/>
  <c r="AU128" i="6" s="1"/>
  <c r="AV128" i="6" a="1"/>
  <c r="AV128" i="6" s="1"/>
  <c r="AW128" i="6" a="1"/>
  <c r="AW128" i="6" s="1"/>
  <c r="AX128" i="6" a="1"/>
  <c r="AX128" i="6" s="1"/>
  <c r="AY128" i="6" a="1"/>
  <c r="AY128" i="6" s="1"/>
  <c r="AZ128" i="6" a="1"/>
  <c r="AZ128" i="6" s="1"/>
  <c r="BA128" i="6" a="1"/>
  <c r="BA128" i="6" s="1"/>
  <c r="BB128" i="6" a="1"/>
  <c r="BB128" i="6" s="1"/>
  <c r="AH129" i="6" a="1"/>
  <c r="AH129" i="6" s="1"/>
  <c r="AI129" i="6" a="1"/>
  <c r="AI129" i="6" s="1"/>
  <c r="AJ129" i="6" a="1"/>
  <c r="AJ129" i="6" s="1"/>
  <c r="AK129" i="6" a="1"/>
  <c r="AK129" i="6" s="1"/>
  <c r="AL129" i="6" a="1"/>
  <c r="AL129" i="6" s="1"/>
  <c r="AM129" i="6" a="1"/>
  <c r="AM129" i="6" s="1"/>
  <c r="AN129" i="6" a="1"/>
  <c r="AN129" i="6" s="1"/>
  <c r="AO129" i="6" a="1"/>
  <c r="AO129" i="6" s="1"/>
  <c r="AP129" i="6" a="1"/>
  <c r="AP129" i="6" s="1"/>
  <c r="AQ129" i="6" a="1"/>
  <c r="AQ129" i="6" s="1"/>
  <c r="AR129" i="6" a="1"/>
  <c r="AR129" i="6" s="1"/>
  <c r="AS129" i="6" a="1"/>
  <c r="AS129" i="6" s="1"/>
  <c r="AT129" i="6" a="1"/>
  <c r="AT129" i="6" s="1"/>
  <c r="AU129" i="6" a="1"/>
  <c r="AU129" i="6" s="1"/>
  <c r="AV129" i="6" a="1"/>
  <c r="AV129" i="6" s="1"/>
  <c r="AW129" i="6" a="1"/>
  <c r="AW129" i="6" s="1"/>
  <c r="AX129" i="6" a="1"/>
  <c r="AX129" i="6" s="1"/>
  <c r="AY129" i="6" a="1"/>
  <c r="AY129" i="6" s="1"/>
  <c r="AZ129" i="6" a="1"/>
  <c r="AZ129" i="6" s="1"/>
  <c r="BA129" i="6" a="1"/>
  <c r="BA129" i="6" s="1"/>
  <c r="BB129" i="6" a="1"/>
  <c r="BB129" i="6" s="1"/>
  <c r="AG124" i="6" a="1"/>
  <c r="AG124" i="6" s="1"/>
  <c r="AG125" i="6" a="1"/>
  <c r="AG125" i="6" s="1"/>
  <c r="AG126" i="6" a="1"/>
  <c r="AG126" i="6" s="1"/>
  <c r="AG127" i="6" a="1"/>
  <c r="AG127" i="6" s="1"/>
  <c r="AG128" i="6" a="1"/>
  <c r="AG128" i="6" s="1"/>
  <c r="AG129" i="6" a="1"/>
  <c r="AG129" i="6" s="1"/>
  <c r="AG123" i="6" a="1"/>
  <c r="AG123" i="6" s="1"/>
  <c r="AH101" i="6" a="1"/>
  <c r="AH101" i="6" s="1"/>
  <c r="AI101" i="6" a="1"/>
  <c r="AI101" i="6" s="1"/>
  <c r="AJ101" i="6" a="1"/>
  <c r="AJ101" i="6" s="1"/>
  <c r="AK101" i="6" a="1"/>
  <c r="AK101" i="6" s="1"/>
  <c r="AL101" i="6" a="1"/>
  <c r="AL101" i="6" s="1"/>
  <c r="AM101" i="6" a="1"/>
  <c r="AM101" i="6" s="1"/>
  <c r="AN101" i="6" a="1"/>
  <c r="AN101" i="6" s="1"/>
  <c r="AO101" i="6" a="1"/>
  <c r="AO101" i="6" s="1"/>
  <c r="AP101" i="6" a="1"/>
  <c r="AP101" i="6" s="1"/>
  <c r="AQ101" i="6" a="1"/>
  <c r="AQ101" i="6" s="1"/>
  <c r="AR101" i="6" a="1"/>
  <c r="AR101" i="6" s="1"/>
  <c r="AS101" i="6" a="1"/>
  <c r="AS101" i="6" s="1"/>
  <c r="AT101" i="6" a="1"/>
  <c r="AT101" i="6" s="1"/>
  <c r="AU101" i="6" a="1"/>
  <c r="AU101" i="6" s="1"/>
  <c r="AV101" i="6" a="1"/>
  <c r="AV101" i="6" s="1"/>
  <c r="AW101" i="6" a="1"/>
  <c r="AW101" i="6" s="1"/>
  <c r="AX101" i="6" a="1"/>
  <c r="AX101" i="6" s="1"/>
  <c r="AY101" i="6" a="1"/>
  <c r="AY101" i="6" s="1"/>
  <c r="AZ101" i="6" a="1"/>
  <c r="AZ101" i="6" s="1"/>
  <c r="BA101" i="6" a="1"/>
  <c r="BA101" i="6" s="1"/>
  <c r="BB101" i="6" a="1"/>
  <c r="BB101" i="6" s="1"/>
  <c r="AH102" i="6" a="1"/>
  <c r="AH102" i="6" s="1"/>
  <c r="AI102" i="6" a="1"/>
  <c r="AI102" i="6" s="1"/>
  <c r="AJ102" i="6" a="1"/>
  <c r="AJ102" i="6" s="1"/>
  <c r="AK102" i="6" a="1"/>
  <c r="AK102" i="6" s="1"/>
  <c r="AL102" i="6" a="1"/>
  <c r="AL102" i="6" s="1"/>
  <c r="AM102" i="6" a="1"/>
  <c r="AM102" i="6" s="1"/>
  <c r="AN102" i="6" a="1"/>
  <c r="AN102" i="6" s="1"/>
  <c r="AO102" i="6" a="1"/>
  <c r="AO102" i="6" s="1"/>
  <c r="AP102" i="6" a="1"/>
  <c r="AP102" i="6" s="1"/>
  <c r="AQ102" i="6" a="1"/>
  <c r="AQ102" i="6" s="1"/>
  <c r="AR102" i="6" a="1"/>
  <c r="AR102" i="6" s="1"/>
  <c r="AS102" i="6" a="1"/>
  <c r="AS102" i="6" s="1"/>
  <c r="AT102" i="6" a="1"/>
  <c r="AT102" i="6" s="1"/>
  <c r="AU102" i="6" a="1"/>
  <c r="AU102" i="6" s="1"/>
  <c r="AV102" i="6" a="1"/>
  <c r="AV102" i="6" s="1"/>
  <c r="AW102" i="6" a="1"/>
  <c r="AW102" i="6" s="1"/>
  <c r="AX102" i="6" a="1"/>
  <c r="AX102" i="6" s="1"/>
  <c r="AY102" i="6" a="1"/>
  <c r="AY102" i="6" s="1"/>
  <c r="AZ102" i="6" a="1"/>
  <c r="AZ102" i="6" s="1"/>
  <c r="BA102" i="6" a="1"/>
  <c r="BA102" i="6" s="1"/>
  <c r="BB102" i="6" a="1"/>
  <c r="BB102" i="6" s="1"/>
  <c r="AH103" i="6" a="1"/>
  <c r="AH103" i="6" s="1"/>
  <c r="AI103" i="6" a="1"/>
  <c r="AI103" i="6" s="1"/>
  <c r="AJ103" i="6" a="1"/>
  <c r="AJ103" i="6" s="1"/>
  <c r="AK103" i="6" a="1"/>
  <c r="AK103" i="6" s="1"/>
  <c r="AL103" i="6" a="1"/>
  <c r="AL103" i="6" s="1"/>
  <c r="AM103" i="6" a="1"/>
  <c r="AM103" i="6" s="1"/>
  <c r="AN103" i="6" a="1"/>
  <c r="AN103" i="6" s="1"/>
  <c r="AO103" i="6" a="1"/>
  <c r="AO103" i="6" s="1"/>
  <c r="AP103" i="6" a="1"/>
  <c r="AP103" i="6" s="1"/>
  <c r="AQ103" i="6" a="1"/>
  <c r="AQ103" i="6" s="1"/>
  <c r="AR103" i="6" a="1"/>
  <c r="AR103" i="6" s="1"/>
  <c r="AS103" i="6" a="1"/>
  <c r="AS103" i="6" s="1"/>
  <c r="AT103" i="6" a="1"/>
  <c r="AT103" i="6" s="1"/>
  <c r="AU103" i="6" a="1"/>
  <c r="AU103" i="6" s="1"/>
  <c r="AV103" i="6" a="1"/>
  <c r="AV103" i="6" s="1"/>
  <c r="AW103" i="6" a="1"/>
  <c r="AW103" i="6" s="1"/>
  <c r="AX103" i="6" a="1"/>
  <c r="AX103" i="6" s="1"/>
  <c r="AY103" i="6" a="1"/>
  <c r="AY103" i="6" s="1"/>
  <c r="AZ103" i="6" a="1"/>
  <c r="AZ103" i="6" s="1"/>
  <c r="BA103" i="6" a="1"/>
  <c r="BA103" i="6" s="1"/>
  <c r="BB103" i="6" a="1"/>
  <c r="BB103" i="6" s="1"/>
  <c r="AH104" i="6" a="1"/>
  <c r="AH104" i="6" s="1"/>
  <c r="AI104" i="6" a="1"/>
  <c r="AI104" i="6" s="1"/>
  <c r="AJ104" i="6" a="1"/>
  <c r="AJ104" i="6" s="1"/>
  <c r="AK104" i="6" a="1"/>
  <c r="AK104" i="6" s="1"/>
  <c r="AL104" i="6" a="1"/>
  <c r="AL104" i="6" s="1"/>
  <c r="AM104" i="6" a="1"/>
  <c r="AM104" i="6" s="1"/>
  <c r="AN104" i="6" a="1"/>
  <c r="AN104" i="6" s="1"/>
  <c r="AO104" i="6" a="1"/>
  <c r="AO104" i="6" s="1"/>
  <c r="AP104" i="6" a="1"/>
  <c r="AP104" i="6" s="1"/>
  <c r="AQ104" i="6" a="1"/>
  <c r="AQ104" i="6" s="1"/>
  <c r="AR104" i="6" a="1"/>
  <c r="AR104" i="6" s="1"/>
  <c r="AS104" i="6" a="1"/>
  <c r="AS104" i="6" s="1"/>
  <c r="AT104" i="6" a="1"/>
  <c r="AT104" i="6" s="1"/>
  <c r="AU104" i="6" a="1"/>
  <c r="AU104" i="6" s="1"/>
  <c r="AV104" i="6" a="1"/>
  <c r="AV104" i="6" s="1"/>
  <c r="AW104" i="6" a="1"/>
  <c r="AW104" i="6" s="1"/>
  <c r="AX104" i="6" a="1"/>
  <c r="AX104" i="6" s="1"/>
  <c r="AY104" i="6" a="1"/>
  <c r="AY104" i="6" s="1"/>
  <c r="AZ104" i="6" a="1"/>
  <c r="AZ104" i="6" s="1"/>
  <c r="BA104" i="6" a="1"/>
  <c r="BA104" i="6" s="1"/>
  <c r="BB104" i="6" a="1"/>
  <c r="BB104" i="6" s="1"/>
  <c r="AH105" i="6" a="1"/>
  <c r="AH105" i="6" s="1"/>
  <c r="AI105" i="6" a="1"/>
  <c r="AI105" i="6" s="1"/>
  <c r="AJ105" i="6" a="1"/>
  <c r="AJ105" i="6" s="1"/>
  <c r="AK105" i="6" a="1"/>
  <c r="AK105" i="6" s="1"/>
  <c r="AL105" i="6" a="1"/>
  <c r="AL105" i="6" s="1"/>
  <c r="AM105" i="6" a="1"/>
  <c r="AM105" i="6" s="1"/>
  <c r="AN105" i="6" a="1"/>
  <c r="AN105" i="6" s="1"/>
  <c r="AO105" i="6" a="1"/>
  <c r="AO105" i="6" s="1"/>
  <c r="AP105" i="6" a="1"/>
  <c r="AP105" i="6" s="1"/>
  <c r="AQ105" i="6" a="1"/>
  <c r="AQ105" i="6" s="1"/>
  <c r="AR105" i="6" a="1"/>
  <c r="AR105" i="6" s="1"/>
  <c r="AS105" i="6" a="1"/>
  <c r="AS105" i="6" s="1"/>
  <c r="AT105" i="6" a="1"/>
  <c r="AT105" i="6" s="1"/>
  <c r="AU105" i="6" a="1"/>
  <c r="AU105" i="6" s="1"/>
  <c r="AV105" i="6" a="1"/>
  <c r="AV105" i="6" s="1"/>
  <c r="AW105" i="6" a="1"/>
  <c r="AW105" i="6" s="1"/>
  <c r="AX105" i="6" a="1"/>
  <c r="AX105" i="6" s="1"/>
  <c r="AY105" i="6" a="1"/>
  <c r="AY105" i="6" s="1"/>
  <c r="AZ105" i="6" a="1"/>
  <c r="AZ105" i="6" s="1"/>
  <c r="BA105" i="6" a="1"/>
  <c r="BA105" i="6" s="1"/>
  <c r="BB105" i="6" a="1"/>
  <c r="BB105" i="6" s="1"/>
  <c r="AH106" i="6" a="1"/>
  <c r="AH106" i="6" s="1"/>
  <c r="AI106" i="6" a="1"/>
  <c r="AI106" i="6" s="1"/>
  <c r="AJ106" i="6" a="1"/>
  <c r="AJ106" i="6" s="1"/>
  <c r="AK106" i="6" a="1"/>
  <c r="AK106" i="6" s="1"/>
  <c r="AL106" i="6" a="1"/>
  <c r="AL106" i="6" s="1"/>
  <c r="AM106" i="6" a="1"/>
  <c r="AM106" i="6" s="1"/>
  <c r="AN106" i="6" a="1"/>
  <c r="AN106" i="6" s="1"/>
  <c r="AO106" i="6" a="1"/>
  <c r="AO106" i="6" s="1"/>
  <c r="AP106" i="6" a="1"/>
  <c r="AP106" i="6" s="1"/>
  <c r="AQ106" i="6" a="1"/>
  <c r="AQ106" i="6" s="1"/>
  <c r="AR106" i="6" a="1"/>
  <c r="AR106" i="6" s="1"/>
  <c r="AS106" i="6" a="1"/>
  <c r="AS106" i="6" s="1"/>
  <c r="AT106" i="6" a="1"/>
  <c r="AT106" i="6" s="1"/>
  <c r="AU106" i="6" a="1"/>
  <c r="AU106" i="6" s="1"/>
  <c r="AV106" i="6" a="1"/>
  <c r="AV106" i="6" s="1"/>
  <c r="AW106" i="6" a="1"/>
  <c r="AW106" i="6" s="1"/>
  <c r="AX106" i="6" a="1"/>
  <c r="AX106" i="6" s="1"/>
  <c r="AY106" i="6" a="1"/>
  <c r="AY106" i="6" s="1"/>
  <c r="AZ106" i="6" a="1"/>
  <c r="AZ106" i="6" s="1"/>
  <c r="BA106" i="6" a="1"/>
  <c r="BA106" i="6" s="1"/>
  <c r="BB106" i="6" a="1"/>
  <c r="BB106" i="6" s="1"/>
  <c r="AH107" i="6" a="1"/>
  <c r="AH107" i="6" s="1"/>
  <c r="AI107" i="6" a="1"/>
  <c r="AI107" i="6" s="1"/>
  <c r="AJ107" i="6" a="1"/>
  <c r="AJ107" i="6" s="1"/>
  <c r="AK107" i="6" a="1"/>
  <c r="AK107" i="6" s="1"/>
  <c r="AL107" i="6" a="1"/>
  <c r="AL107" i="6" s="1"/>
  <c r="AM107" i="6" a="1"/>
  <c r="AM107" i="6" s="1"/>
  <c r="AN107" i="6" a="1"/>
  <c r="AN107" i="6" s="1"/>
  <c r="AO107" i="6" a="1"/>
  <c r="AO107" i="6" s="1"/>
  <c r="AP107" i="6" a="1"/>
  <c r="AP107" i="6" s="1"/>
  <c r="AQ107" i="6" a="1"/>
  <c r="AQ107" i="6" s="1"/>
  <c r="AR107" i="6" a="1"/>
  <c r="AR107" i="6" s="1"/>
  <c r="AS107" i="6" a="1"/>
  <c r="AS107" i="6" s="1"/>
  <c r="AT107" i="6" a="1"/>
  <c r="AT107" i="6" s="1"/>
  <c r="AU107" i="6" a="1"/>
  <c r="AU107" i="6" s="1"/>
  <c r="AV107" i="6" a="1"/>
  <c r="AV107" i="6" s="1"/>
  <c r="AW107" i="6" a="1"/>
  <c r="AW107" i="6" s="1"/>
  <c r="AX107" i="6" a="1"/>
  <c r="AX107" i="6" s="1"/>
  <c r="AY107" i="6" a="1"/>
  <c r="AY107" i="6" s="1"/>
  <c r="AZ107" i="6" a="1"/>
  <c r="AZ107" i="6" s="1"/>
  <c r="BA107" i="6" a="1"/>
  <c r="BA107" i="6" s="1"/>
  <c r="BB107" i="6" a="1"/>
  <c r="BB107" i="6" s="1"/>
  <c r="AG102" i="6" a="1"/>
  <c r="AG102" i="6" s="1"/>
  <c r="AG103" i="6" a="1"/>
  <c r="AG103" i="6" s="1"/>
  <c r="AG104" i="6" a="1"/>
  <c r="AG104" i="6" s="1"/>
  <c r="AG105" i="6" a="1"/>
  <c r="AG105" i="6" s="1"/>
  <c r="AG106" i="6" a="1"/>
  <c r="AG106" i="6" s="1"/>
  <c r="AG107" i="6" a="1"/>
  <c r="AG107" i="6" s="1"/>
  <c r="AG101" i="6" a="1"/>
  <c r="AG101" i="6" s="1"/>
  <c r="AH81" i="6" a="1"/>
  <c r="AH81" i="6" s="1"/>
  <c r="AI81" i="6" a="1"/>
  <c r="AI81" i="6" s="1"/>
  <c r="AJ81" i="6" a="1"/>
  <c r="AJ81" i="6" s="1"/>
  <c r="AK81" i="6" a="1"/>
  <c r="AK81" i="6" s="1"/>
  <c r="AL81" i="6" a="1"/>
  <c r="AL81" i="6" s="1"/>
  <c r="AM81" i="6" a="1"/>
  <c r="AM81" i="6" s="1"/>
  <c r="AN81" i="6" a="1"/>
  <c r="AN81" i="6" s="1"/>
  <c r="AO81" i="6" a="1"/>
  <c r="AO81" i="6" s="1"/>
  <c r="AP81" i="6" a="1"/>
  <c r="AP81" i="6" s="1"/>
  <c r="AQ81" i="6" a="1"/>
  <c r="AQ81" i="6" s="1"/>
  <c r="AR81" i="6" a="1"/>
  <c r="AR81" i="6" s="1"/>
  <c r="AS81" i="6" a="1"/>
  <c r="AS81" i="6" s="1"/>
  <c r="AT81" i="6" a="1"/>
  <c r="AT81" i="6" s="1"/>
  <c r="AU81" i="6" a="1"/>
  <c r="AU81" i="6" s="1"/>
  <c r="AV81" i="6" a="1"/>
  <c r="AV81" i="6" s="1"/>
  <c r="AW81" i="6" a="1"/>
  <c r="AW81" i="6" s="1"/>
  <c r="AX81" i="6" a="1"/>
  <c r="AX81" i="6" s="1"/>
  <c r="AY81" i="6" a="1"/>
  <c r="AY81" i="6" s="1"/>
  <c r="AZ81" i="6" a="1"/>
  <c r="AZ81" i="6" s="1"/>
  <c r="BA81" i="6" a="1"/>
  <c r="BA81" i="6" s="1"/>
  <c r="BB81" i="6" a="1"/>
  <c r="BB81" i="6" s="1"/>
  <c r="AH82" i="6" a="1"/>
  <c r="AH82" i="6" s="1"/>
  <c r="AI82" i="6" a="1"/>
  <c r="AI82" i="6" s="1"/>
  <c r="AJ82" i="6" a="1"/>
  <c r="AJ82" i="6" s="1"/>
  <c r="AK82" i="6" a="1"/>
  <c r="AK82" i="6" s="1"/>
  <c r="AL82" i="6" a="1"/>
  <c r="AL82" i="6" s="1"/>
  <c r="AM82" i="6" a="1"/>
  <c r="AM82" i="6" s="1"/>
  <c r="AN82" i="6" a="1"/>
  <c r="AN82" i="6" s="1"/>
  <c r="AO82" i="6" a="1"/>
  <c r="AO82" i="6" s="1"/>
  <c r="AP82" i="6" a="1"/>
  <c r="AP82" i="6" s="1"/>
  <c r="AQ82" i="6" a="1"/>
  <c r="AQ82" i="6" s="1"/>
  <c r="AR82" i="6" a="1"/>
  <c r="AR82" i="6" s="1"/>
  <c r="AS82" i="6" a="1"/>
  <c r="AS82" i="6" s="1"/>
  <c r="AT82" i="6" a="1"/>
  <c r="AT82" i="6" s="1"/>
  <c r="AU82" i="6" a="1"/>
  <c r="AU82" i="6" s="1"/>
  <c r="AV82" i="6" a="1"/>
  <c r="AV82" i="6" s="1"/>
  <c r="AW82" i="6" a="1"/>
  <c r="AW82" i="6" s="1"/>
  <c r="AX82" i="6" a="1"/>
  <c r="AX82" i="6" s="1"/>
  <c r="AY82" i="6" a="1"/>
  <c r="AY82" i="6" s="1"/>
  <c r="AZ82" i="6" a="1"/>
  <c r="AZ82" i="6" s="1"/>
  <c r="BA82" i="6" a="1"/>
  <c r="BA82" i="6" s="1"/>
  <c r="BB82" i="6" a="1"/>
  <c r="BB82" i="6" s="1"/>
  <c r="AH83" i="6" a="1"/>
  <c r="AH83" i="6" s="1"/>
  <c r="AI83" i="6" a="1"/>
  <c r="AI83" i="6" s="1"/>
  <c r="AJ83" i="6" a="1"/>
  <c r="AJ83" i="6" s="1"/>
  <c r="AK83" i="6" a="1"/>
  <c r="AK83" i="6" s="1"/>
  <c r="AL83" i="6" a="1"/>
  <c r="AL83" i="6" s="1"/>
  <c r="AM83" i="6" a="1"/>
  <c r="AM83" i="6" s="1"/>
  <c r="AN83" i="6" a="1"/>
  <c r="AN83" i="6" s="1"/>
  <c r="AO83" i="6" a="1"/>
  <c r="AO83" i="6" s="1"/>
  <c r="AP83" i="6" a="1"/>
  <c r="AP83" i="6" s="1"/>
  <c r="AQ83" i="6" a="1"/>
  <c r="AQ83" i="6" s="1"/>
  <c r="AR83" i="6" a="1"/>
  <c r="AR83" i="6" s="1"/>
  <c r="AS83" i="6" a="1"/>
  <c r="AS83" i="6" s="1"/>
  <c r="AT83" i="6" a="1"/>
  <c r="AT83" i="6" s="1"/>
  <c r="AU83" i="6" a="1"/>
  <c r="AU83" i="6" s="1"/>
  <c r="AV83" i="6" a="1"/>
  <c r="AV83" i="6" s="1"/>
  <c r="AW83" i="6" a="1"/>
  <c r="AW83" i="6" s="1"/>
  <c r="AX83" i="6" a="1"/>
  <c r="AX83" i="6" s="1"/>
  <c r="AY83" i="6" a="1"/>
  <c r="AY83" i="6" s="1"/>
  <c r="AZ83" i="6" a="1"/>
  <c r="AZ83" i="6" s="1"/>
  <c r="BA83" i="6" a="1"/>
  <c r="BA83" i="6" s="1"/>
  <c r="BB83" i="6" a="1"/>
  <c r="BB83" i="6" s="1"/>
  <c r="AH84" i="6" a="1"/>
  <c r="AH84" i="6" s="1"/>
  <c r="AI84" i="6" a="1"/>
  <c r="AI84" i="6" s="1"/>
  <c r="AJ84" i="6" a="1"/>
  <c r="AJ84" i="6" s="1"/>
  <c r="AK84" i="6" a="1"/>
  <c r="AK84" i="6" s="1"/>
  <c r="AL84" i="6" a="1"/>
  <c r="AL84" i="6" s="1"/>
  <c r="AM84" i="6" a="1"/>
  <c r="AM84" i="6" s="1"/>
  <c r="AN84" i="6" a="1"/>
  <c r="AN84" i="6" s="1"/>
  <c r="AO84" i="6" a="1"/>
  <c r="AO84" i="6" s="1"/>
  <c r="AP84" i="6" a="1"/>
  <c r="AP84" i="6" s="1"/>
  <c r="AQ84" i="6" a="1"/>
  <c r="AQ84" i="6" s="1"/>
  <c r="AR84" i="6" a="1"/>
  <c r="AR84" i="6" s="1"/>
  <c r="AS84" i="6" a="1"/>
  <c r="AS84" i="6" s="1"/>
  <c r="AT84" i="6" a="1"/>
  <c r="AT84" i="6" s="1"/>
  <c r="AU84" i="6" a="1"/>
  <c r="AU84" i="6" s="1"/>
  <c r="AV84" i="6" a="1"/>
  <c r="AV84" i="6" s="1"/>
  <c r="AW84" i="6" a="1"/>
  <c r="AW84" i="6" s="1"/>
  <c r="AX84" i="6" a="1"/>
  <c r="AX84" i="6" s="1"/>
  <c r="AY84" i="6" a="1"/>
  <c r="AY84" i="6" s="1"/>
  <c r="AZ84" i="6" a="1"/>
  <c r="AZ84" i="6" s="1"/>
  <c r="BA84" i="6" a="1"/>
  <c r="BA84" i="6" s="1"/>
  <c r="BB84" i="6" a="1"/>
  <c r="BB84" i="6" s="1"/>
  <c r="AG82" i="6" a="1"/>
  <c r="AG82" i="6" s="1"/>
  <c r="AG83" i="6" a="1"/>
  <c r="AG83" i="6" s="1"/>
  <c r="AG84" i="6" a="1"/>
  <c r="AG84" i="6" s="1"/>
  <c r="AG81" i="6" a="1"/>
  <c r="AG81" i="6" s="1"/>
  <c r="AH60" i="6" a="1"/>
  <c r="AH60" i="6" s="1"/>
  <c r="AI60" i="6" a="1"/>
  <c r="AI60" i="6" s="1"/>
  <c r="AJ60" i="6" a="1"/>
  <c r="AJ60" i="6" s="1"/>
  <c r="AK60" i="6" a="1"/>
  <c r="AK60" i="6" s="1"/>
  <c r="AL60" i="6" a="1"/>
  <c r="AL60" i="6" s="1"/>
  <c r="AM60" i="6" a="1"/>
  <c r="AM60" i="6" s="1"/>
  <c r="AN60" i="6" a="1"/>
  <c r="AN60" i="6" s="1"/>
  <c r="AO60" i="6" a="1"/>
  <c r="AO60" i="6" s="1"/>
  <c r="AP60" i="6" a="1"/>
  <c r="AP60" i="6" s="1"/>
  <c r="AQ60" i="6" a="1"/>
  <c r="AQ60" i="6" s="1"/>
  <c r="AR60" i="6" a="1"/>
  <c r="AR60" i="6" s="1"/>
  <c r="AS60" i="6" a="1"/>
  <c r="AS60" i="6" s="1"/>
  <c r="AT60" i="6" a="1"/>
  <c r="AT60" i="6" s="1"/>
  <c r="AU60" i="6" a="1"/>
  <c r="AU60" i="6" s="1"/>
  <c r="AV60" i="6" a="1"/>
  <c r="AV60" i="6" s="1"/>
  <c r="AW60" i="6" a="1"/>
  <c r="AW60" i="6" s="1"/>
  <c r="AX60" i="6" a="1"/>
  <c r="AX60" i="6" s="1"/>
  <c r="AY60" i="6" a="1"/>
  <c r="AY60" i="6" s="1"/>
  <c r="AZ60" i="6" a="1"/>
  <c r="AZ60" i="6" s="1"/>
  <c r="BA60" i="6" a="1"/>
  <c r="BA60" i="6" s="1"/>
  <c r="BB60" i="6" a="1"/>
  <c r="BB60" i="6" s="1"/>
  <c r="AH61" i="6" a="1"/>
  <c r="AH61" i="6" s="1"/>
  <c r="AI61" i="6" a="1"/>
  <c r="AI61" i="6" s="1"/>
  <c r="AJ61" i="6" a="1"/>
  <c r="AJ61" i="6" s="1"/>
  <c r="AK61" i="6" a="1"/>
  <c r="AK61" i="6" s="1"/>
  <c r="AL61" i="6" a="1"/>
  <c r="AL61" i="6" s="1"/>
  <c r="AM61" i="6" a="1"/>
  <c r="AM61" i="6" s="1"/>
  <c r="AN61" i="6" a="1"/>
  <c r="AN61" i="6" s="1"/>
  <c r="AO61" i="6" a="1"/>
  <c r="AO61" i="6" s="1"/>
  <c r="AP61" i="6" a="1"/>
  <c r="AP61" i="6" s="1"/>
  <c r="AQ61" i="6" a="1"/>
  <c r="AQ61" i="6" s="1"/>
  <c r="AR61" i="6" a="1"/>
  <c r="AR61" i="6" s="1"/>
  <c r="AS61" i="6" a="1"/>
  <c r="AS61" i="6" s="1"/>
  <c r="AT61" i="6" a="1"/>
  <c r="AT61" i="6" s="1"/>
  <c r="AU61" i="6" a="1"/>
  <c r="AU61" i="6" s="1"/>
  <c r="AV61" i="6" a="1"/>
  <c r="AV61" i="6" s="1"/>
  <c r="AW61" i="6" a="1"/>
  <c r="AW61" i="6" s="1"/>
  <c r="AX61" i="6" a="1"/>
  <c r="AX61" i="6" s="1"/>
  <c r="AY61" i="6" a="1"/>
  <c r="AY61" i="6" s="1"/>
  <c r="AZ61" i="6" a="1"/>
  <c r="AZ61" i="6" s="1"/>
  <c r="BA61" i="6" a="1"/>
  <c r="BA61" i="6" s="1"/>
  <c r="BB61" i="6" a="1"/>
  <c r="BB61" i="6" s="1"/>
  <c r="AH62" i="6" a="1"/>
  <c r="AH62" i="6" s="1"/>
  <c r="AI62" i="6" a="1"/>
  <c r="AI62" i="6" s="1"/>
  <c r="AJ62" i="6" a="1"/>
  <c r="AJ62" i="6" s="1"/>
  <c r="AK62" i="6" a="1"/>
  <c r="AK62" i="6" s="1"/>
  <c r="AL62" i="6" a="1"/>
  <c r="AL62" i="6" s="1"/>
  <c r="AM62" i="6" a="1"/>
  <c r="AM62" i="6" s="1"/>
  <c r="AN62" i="6" a="1"/>
  <c r="AN62" i="6" s="1"/>
  <c r="AO62" i="6" a="1"/>
  <c r="AO62" i="6" s="1"/>
  <c r="AP62" i="6" a="1"/>
  <c r="AP62" i="6" s="1"/>
  <c r="AQ62" i="6" a="1"/>
  <c r="AQ62" i="6" s="1"/>
  <c r="AR62" i="6" a="1"/>
  <c r="AR62" i="6" s="1"/>
  <c r="AS62" i="6" a="1"/>
  <c r="AS62" i="6" s="1"/>
  <c r="AT62" i="6" a="1"/>
  <c r="AT62" i="6" s="1"/>
  <c r="AU62" i="6" a="1"/>
  <c r="AU62" i="6" s="1"/>
  <c r="AV62" i="6" a="1"/>
  <c r="AV62" i="6" s="1"/>
  <c r="AW62" i="6" a="1"/>
  <c r="AW62" i="6" s="1"/>
  <c r="AX62" i="6" a="1"/>
  <c r="AX62" i="6" s="1"/>
  <c r="AY62" i="6" a="1"/>
  <c r="AY62" i="6" s="1"/>
  <c r="AZ62" i="6" a="1"/>
  <c r="AZ62" i="6" s="1"/>
  <c r="BA62" i="6" a="1"/>
  <c r="BA62" i="6" s="1"/>
  <c r="BB62" i="6" a="1"/>
  <c r="BB62" i="6" s="1"/>
  <c r="AH63" i="6" a="1"/>
  <c r="AH63" i="6" s="1"/>
  <c r="AI63" i="6" a="1"/>
  <c r="AI63" i="6" s="1"/>
  <c r="AJ63" i="6" a="1"/>
  <c r="AJ63" i="6" s="1"/>
  <c r="AK63" i="6" a="1"/>
  <c r="AK63" i="6" s="1"/>
  <c r="AL63" i="6" a="1"/>
  <c r="AL63" i="6" s="1"/>
  <c r="AM63" i="6" a="1"/>
  <c r="AM63" i="6" s="1"/>
  <c r="AN63" i="6" a="1"/>
  <c r="AN63" i="6" s="1"/>
  <c r="AO63" i="6" a="1"/>
  <c r="AO63" i="6" s="1"/>
  <c r="AP63" i="6" a="1"/>
  <c r="AP63" i="6" s="1"/>
  <c r="AQ63" i="6" a="1"/>
  <c r="AQ63" i="6" s="1"/>
  <c r="AR63" i="6" a="1"/>
  <c r="AR63" i="6" s="1"/>
  <c r="AS63" i="6" a="1"/>
  <c r="AS63" i="6" s="1"/>
  <c r="AT63" i="6" a="1"/>
  <c r="AT63" i="6" s="1"/>
  <c r="AU63" i="6" a="1"/>
  <c r="AU63" i="6" s="1"/>
  <c r="AV63" i="6" a="1"/>
  <c r="AV63" i="6" s="1"/>
  <c r="AW63" i="6" a="1"/>
  <c r="AW63" i="6" s="1"/>
  <c r="AX63" i="6" a="1"/>
  <c r="AX63" i="6" s="1"/>
  <c r="AY63" i="6" a="1"/>
  <c r="AY63" i="6" s="1"/>
  <c r="AZ63" i="6" a="1"/>
  <c r="AZ63" i="6" s="1"/>
  <c r="BA63" i="6" a="1"/>
  <c r="BA63" i="6" s="1"/>
  <c r="BB63" i="6" a="1"/>
  <c r="BB63" i="6" s="1"/>
  <c r="AH64" i="6" a="1"/>
  <c r="AH64" i="6" s="1"/>
  <c r="AI64" i="6" a="1"/>
  <c r="AI64" i="6" s="1"/>
  <c r="AJ64" i="6" a="1"/>
  <c r="AJ64" i="6" s="1"/>
  <c r="AK64" i="6" a="1"/>
  <c r="AK64" i="6" s="1"/>
  <c r="AL64" i="6" a="1"/>
  <c r="AL64" i="6" s="1"/>
  <c r="AM64" i="6" a="1"/>
  <c r="AM64" i="6" s="1"/>
  <c r="AN64" i="6" a="1"/>
  <c r="AN64" i="6" s="1"/>
  <c r="AO64" i="6" a="1"/>
  <c r="AO64" i="6" s="1"/>
  <c r="AP64" i="6" a="1"/>
  <c r="AP64" i="6" s="1"/>
  <c r="AQ64" i="6" a="1"/>
  <c r="AQ64" i="6" s="1"/>
  <c r="AR64" i="6" a="1"/>
  <c r="AR64" i="6" s="1"/>
  <c r="AS64" i="6" a="1"/>
  <c r="AS64" i="6" s="1"/>
  <c r="AT64" i="6" a="1"/>
  <c r="AT64" i="6" s="1"/>
  <c r="AU64" i="6" a="1"/>
  <c r="AU64" i="6" s="1"/>
  <c r="AV64" i="6" a="1"/>
  <c r="AV64" i="6" s="1"/>
  <c r="AW64" i="6" a="1"/>
  <c r="AW64" i="6" s="1"/>
  <c r="AX64" i="6" a="1"/>
  <c r="AX64" i="6" s="1"/>
  <c r="AY64" i="6" a="1"/>
  <c r="AY64" i="6" s="1"/>
  <c r="AZ64" i="6" a="1"/>
  <c r="AZ64" i="6" s="1"/>
  <c r="BA64" i="6" a="1"/>
  <c r="BA64" i="6" s="1"/>
  <c r="BB64" i="6" a="1"/>
  <c r="BB64" i="6" s="1"/>
  <c r="AG61" i="6" a="1"/>
  <c r="AG61" i="6" s="1"/>
  <c r="AG62" i="6" a="1"/>
  <c r="AG62" i="6" s="1"/>
  <c r="AG63" i="6" a="1"/>
  <c r="AG63" i="6" s="1"/>
  <c r="AG64" i="6" a="1"/>
  <c r="AG64" i="6" s="1"/>
  <c r="AG60" i="6" a="1"/>
  <c r="AG60" i="6" s="1"/>
  <c r="AH36" i="6" a="1"/>
  <c r="AH36" i="6" s="1"/>
  <c r="AI36" i="6" a="1"/>
  <c r="AI36" i="6" s="1"/>
  <c r="AJ36" i="6" a="1"/>
  <c r="AJ36" i="6" s="1"/>
  <c r="AK36" i="6" a="1"/>
  <c r="AK36" i="6" s="1"/>
  <c r="AL36" i="6" a="1"/>
  <c r="AL36" i="6" s="1"/>
  <c r="AM36" i="6" a="1"/>
  <c r="AM36" i="6" s="1"/>
  <c r="AN36" i="6" a="1"/>
  <c r="AN36" i="6" s="1"/>
  <c r="AO36" i="6" a="1"/>
  <c r="AO36" i="6" s="1"/>
  <c r="AP36" i="6" a="1"/>
  <c r="AP36" i="6" s="1"/>
  <c r="AQ36" i="6" a="1"/>
  <c r="AQ36" i="6" s="1"/>
  <c r="AR36" i="6" a="1"/>
  <c r="AR36" i="6" s="1"/>
  <c r="AS36" i="6" a="1"/>
  <c r="AS36" i="6" s="1"/>
  <c r="AT36" i="6" a="1"/>
  <c r="AT36" i="6" s="1"/>
  <c r="AU36" i="6" a="1"/>
  <c r="AU36" i="6" s="1"/>
  <c r="AV36" i="6" a="1"/>
  <c r="AV36" i="6" s="1"/>
  <c r="AW36" i="6" a="1"/>
  <c r="AW36" i="6" s="1"/>
  <c r="AX36" i="6" a="1"/>
  <c r="AX36" i="6" s="1"/>
  <c r="AY36" i="6" a="1"/>
  <c r="AY36" i="6" s="1"/>
  <c r="AZ36" i="6" a="1"/>
  <c r="AZ36" i="6" s="1"/>
  <c r="BA36" i="6" a="1"/>
  <c r="BA36" i="6" s="1"/>
  <c r="BB36" i="6" a="1"/>
  <c r="BB36" i="6" s="1"/>
  <c r="AH37" i="6" a="1"/>
  <c r="AH37" i="6" s="1"/>
  <c r="AI37" i="6" a="1"/>
  <c r="AI37" i="6" s="1"/>
  <c r="AJ37" i="6" a="1"/>
  <c r="AJ37" i="6" s="1"/>
  <c r="AK37" i="6" a="1"/>
  <c r="AK37" i="6" s="1"/>
  <c r="AL37" i="6" a="1"/>
  <c r="AL37" i="6" s="1"/>
  <c r="AM37" i="6" a="1"/>
  <c r="AM37" i="6" s="1"/>
  <c r="AN37" i="6" a="1"/>
  <c r="AN37" i="6" s="1"/>
  <c r="AO37" i="6" a="1"/>
  <c r="AO37" i="6" s="1"/>
  <c r="AP37" i="6" a="1"/>
  <c r="AP37" i="6" s="1"/>
  <c r="AQ37" i="6" a="1"/>
  <c r="AQ37" i="6" s="1"/>
  <c r="AR37" i="6" a="1"/>
  <c r="AR37" i="6" s="1"/>
  <c r="AS37" i="6" a="1"/>
  <c r="AS37" i="6" s="1"/>
  <c r="AT37" i="6" a="1"/>
  <c r="AT37" i="6" s="1"/>
  <c r="AU37" i="6" a="1"/>
  <c r="AU37" i="6" s="1"/>
  <c r="AV37" i="6" a="1"/>
  <c r="AV37" i="6" s="1"/>
  <c r="AW37" i="6" a="1"/>
  <c r="AW37" i="6" s="1"/>
  <c r="AX37" i="6" a="1"/>
  <c r="AX37" i="6" s="1"/>
  <c r="AY37" i="6" a="1"/>
  <c r="AY37" i="6" s="1"/>
  <c r="AZ37" i="6" a="1"/>
  <c r="AZ37" i="6" s="1"/>
  <c r="BA37" i="6" a="1"/>
  <c r="BA37" i="6" s="1"/>
  <c r="BB37" i="6" a="1"/>
  <c r="BB37" i="6" s="1"/>
  <c r="AH38" i="6" a="1"/>
  <c r="AH38" i="6" s="1"/>
  <c r="AI38" i="6" a="1"/>
  <c r="AI38" i="6" s="1"/>
  <c r="AJ38" i="6" a="1"/>
  <c r="AJ38" i="6" s="1"/>
  <c r="AK38" i="6" a="1"/>
  <c r="AK38" i="6" s="1"/>
  <c r="AL38" i="6" a="1"/>
  <c r="AL38" i="6" s="1"/>
  <c r="AM38" i="6" a="1"/>
  <c r="AM38" i="6" s="1"/>
  <c r="AN38" i="6" a="1"/>
  <c r="AN38" i="6" s="1"/>
  <c r="AO38" i="6" a="1"/>
  <c r="AO38" i="6" s="1"/>
  <c r="AP38" i="6" a="1"/>
  <c r="AP38" i="6" s="1"/>
  <c r="AQ38" i="6" a="1"/>
  <c r="AQ38" i="6" s="1"/>
  <c r="AR38" i="6" a="1"/>
  <c r="AR38" i="6" s="1"/>
  <c r="AS38" i="6" a="1"/>
  <c r="AS38" i="6" s="1"/>
  <c r="AT38" i="6" a="1"/>
  <c r="AT38" i="6" s="1"/>
  <c r="AU38" i="6" a="1"/>
  <c r="AU38" i="6" s="1"/>
  <c r="AV38" i="6" a="1"/>
  <c r="AV38" i="6" s="1"/>
  <c r="AW38" i="6" a="1"/>
  <c r="AW38" i="6" s="1"/>
  <c r="AX38" i="6" a="1"/>
  <c r="AX38" i="6" s="1"/>
  <c r="AY38" i="6" a="1"/>
  <c r="AY38" i="6" s="1"/>
  <c r="AZ38" i="6" a="1"/>
  <c r="AZ38" i="6" s="1"/>
  <c r="BA38" i="6" a="1"/>
  <c r="BA38" i="6" s="1"/>
  <c r="BB38" i="6" a="1"/>
  <c r="BB38" i="6" s="1"/>
  <c r="AH39" i="6" a="1"/>
  <c r="AH39" i="6" s="1"/>
  <c r="AI39" i="6" a="1"/>
  <c r="AI39" i="6" s="1"/>
  <c r="AJ39" i="6" a="1"/>
  <c r="AJ39" i="6" s="1"/>
  <c r="AK39" i="6" a="1"/>
  <c r="AK39" i="6" s="1"/>
  <c r="AL39" i="6" a="1"/>
  <c r="AL39" i="6" s="1"/>
  <c r="AM39" i="6" a="1"/>
  <c r="AM39" i="6" s="1"/>
  <c r="AN39" i="6" a="1"/>
  <c r="AN39" i="6" s="1"/>
  <c r="AO39" i="6" a="1"/>
  <c r="AO39" i="6" s="1"/>
  <c r="AP39" i="6" a="1"/>
  <c r="AP39" i="6" s="1"/>
  <c r="AQ39" i="6" a="1"/>
  <c r="AQ39" i="6" s="1"/>
  <c r="AR39" i="6" a="1"/>
  <c r="AR39" i="6" s="1"/>
  <c r="AS39" i="6" a="1"/>
  <c r="AS39" i="6" s="1"/>
  <c r="AT39" i="6" a="1"/>
  <c r="AT39" i="6" s="1"/>
  <c r="AU39" i="6" a="1"/>
  <c r="AU39" i="6" s="1"/>
  <c r="AV39" i="6" a="1"/>
  <c r="AV39" i="6" s="1"/>
  <c r="AW39" i="6" a="1"/>
  <c r="AW39" i="6" s="1"/>
  <c r="AX39" i="6" a="1"/>
  <c r="AX39" i="6" s="1"/>
  <c r="AY39" i="6" a="1"/>
  <c r="AY39" i="6" s="1"/>
  <c r="AZ39" i="6" a="1"/>
  <c r="AZ39" i="6" s="1"/>
  <c r="BA39" i="6" a="1"/>
  <c r="BA39" i="6" s="1"/>
  <c r="BB39" i="6" a="1"/>
  <c r="BB39" i="6" s="1"/>
  <c r="AH40" i="6" a="1"/>
  <c r="AH40" i="6" s="1"/>
  <c r="AI40" i="6" a="1"/>
  <c r="AI40" i="6" s="1"/>
  <c r="AJ40" i="6" a="1"/>
  <c r="AJ40" i="6" s="1"/>
  <c r="AK40" i="6" a="1"/>
  <c r="AK40" i="6" s="1"/>
  <c r="AL40" i="6" a="1"/>
  <c r="AL40" i="6" s="1"/>
  <c r="AM40" i="6" a="1"/>
  <c r="AM40" i="6" s="1"/>
  <c r="AN40" i="6" a="1"/>
  <c r="AN40" i="6" s="1"/>
  <c r="AO40" i="6" a="1"/>
  <c r="AO40" i="6" s="1"/>
  <c r="AP40" i="6" a="1"/>
  <c r="AP40" i="6" s="1"/>
  <c r="AQ40" i="6" a="1"/>
  <c r="AQ40" i="6" s="1"/>
  <c r="AR40" i="6" a="1"/>
  <c r="AR40" i="6" s="1"/>
  <c r="AS40" i="6" a="1"/>
  <c r="AS40" i="6" s="1"/>
  <c r="AT40" i="6" a="1"/>
  <c r="AT40" i="6" s="1"/>
  <c r="AU40" i="6" a="1"/>
  <c r="AU40" i="6" s="1"/>
  <c r="AV40" i="6" a="1"/>
  <c r="AV40" i="6" s="1"/>
  <c r="AW40" i="6" a="1"/>
  <c r="AW40" i="6" s="1"/>
  <c r="AX40" i="6" a="1"/>
  <c r="AX40" i="6" s="1"/>
  <c r="AY40" i="6" a="1"/>
  <c r="AY40" i="6" s="1"/>
  <c r="AZ40" i="6" a="1"/>
  <c r="AZ40" i="6" s="1"/>
  <c r="BA40" i="6" a="1"/>
  <c r="BA40" i="6" s="1"/>
  <c r="BB40" i="6" a="1"/>
  <c r="BB40" i="6" s="1"/>
  <c r="AG37" i="6" a="1"/>
  <c r="AG37" i="6" s="1"/>
  <c r="AG38" i="6" a="1"/>
  <c r="AG38" i="6" s="1"/>
  <c r="AG39" i="6" a="1"/>
  <c r="AG39" i="6" s="1"/>
  <c r="AG40" i="6" a="1"/>
  <c r="AG40" i="6" s="1"/>
  <c r="AG36" i="6" a="1"/>
  <c r="AG36" i="6" s="1"/>
  <c r="AG25" i="6" a="1"/>
  <c r="AG25" i="6" s="1"/>
  <c r="AH25" i="6" a="1"/>
  <c r="AH25" i="6" s="1"/>
  <c r="AI25" i="6" a="1"/>
  <c r="AI25" i="6" s="1"/>
  <c r="AJ25" i="6" a="1"/>
  <c r="AJ25" i="6" s="1"/>
  <c r="AK25" i="6" a="1"/>
  <c r="AK25" i="6" s="1"/>
  <c r="AL25" i="6" a="1"/>
  <c r="AL25" i="6" s="1"/>
  <c r="AM25" i="6" a="1"/>
  <c r="AM25" i="6" s="1"/>
  <c r="AN25" i="6" a="1"/>
  <c r="AN25" i="6" s="1"/>
  <c r="AO25" i="6" a="1"/>
  <c r="AO25" i="6" s="1"/>
  <c r="AP25" i="6" a="1"/>
  <c r="AP25" i="6" s="1"/>
  <c r="AQ25" i="6" a="1"/>
  <c r="AQ25" i="6" s="1"/>
  <c r="AR25" i="6" a="1"/>
  <c r="AR25" i="6" s="1"/>
  <c r="AS25" i="6" a="1"/>
  <c r="AS25" i="6" s="1"/>
  <c r="AT25" i="6" a="1"/>
  <c r="AT25" i="6" s="1"/>
  <c r="AU25" i="6" a="1"/>
  <c r="AU25" i="6" s="1"/>
  <c r="AV25" i="6" a="1"/>
  <c r="AV25" i="6" s="1"/>
  <c r="AW25" i="6" a="1"/>
  <c r="AW25" i="6" s="1"/>
  <c r="AX25" i="6" a="1"/>
  <c r="AX25" i="6" s="1"/>
  <c r="AY25" i="6" a="1"/>
  <c r="AY25" i="6" s="1"/>
  <c r="AZ25" i="6" a="1"/>
  <c r="AZ25" i="6" s="1"/>
  <c r="BA25" i="6" a="1"/>
  <c r="BA25" i="6" s="1"/>
  <c r="BB25" i="6" a="1"/>
  <c r="BB25" i="6" s="1"/>
  <c r="AG26" i="6" a="1"/>
  <c r="AG26" i="6" s="1"/>
  <c r="AH26" i="6" a="1"/>
  <c r="AH26" i="6" s="1"/>
  <c r="AI26" i="6" a="1"/>
  <c r="AI26" i="6" s="1"/>
  <c r="AJ26" i="6" a="1"/>
  <c r="AJ26" i="6" s="1"/>
  <c r="AK26" i="6" a="1"/>
  <c r="AK26" i="6" s="1"/>
  <c r="AL26" i="6" a="1"/>
  <c r="AL26" i="6" s="1"/>
  <c r="AM26" i="6" a="1"/>
  <c r="AM26" i="6" s="1"/>
  <c r="AN26" i="6" a="1"/>
  <c r="AN26" i="6" s="1"/>
  <c r="AO26" i="6" a="1"/>
  <c r="AO26" i="6" s="1"/>
  <c r="AP26" i="6" a="1"/>
  <c r="AP26" i="6" s="1"/>
  <c r="AQ26" i="6" a="1"/>
  <c r="AQ26" i="6" s="1"/>
  <c r="AR26" i="6" a="1"/>
  <c r="AR26" i="6" s="1"/>
  <c r="AS26" i="6" a="1"/>
  <c r="AS26" i="6" s="1"/>
  <c r="AT26" i="6" a="1"/>
  <c r="AT26" i="6" s="1"/>
  <c r="AU26" i="6" a="1"/>
  <c r="AU26" i="6" s="1"/>
  <c r="AV26" i="6" a="1"/>
  <c r="AV26" i="6" s="1"/>
  <c r="AW26" i="6" a="1"/>
  <c r="AW26" i="6" s="1"/>
  <c r="AX26" i="6" a="1"/>
  <c r="AX26" i="6" s="1"/>
  <c r="AY26" i="6" a="1"/>
  <c r="AY26" i="6" s="1"/>
  <c r="AZ26" i="6" a="1"/>
  <c r="AZ26" i="6" s="1"/>
  <c r="BA26" i="6" a="1"/>
  <c r="BA26" i="6" s="1"/>
  <c r="BB26" i="6" a="1"/>
  <c r="BB26" i="6" s="1"/>
  <c r="AG27" i="6" a="1"/>
  <c r="AG27" i="6" s="1"/>
  <c r="AH27" i="6" a="1"/>
  <c r="AH27" i="6" s="1"/>
  <c r="AI27" i="6" a="1"/>
  <c r="AI27" i="6" s="1"/>
  <c r="AJ27" i="6" a="1"/>
  <c r="AJ27" i="6" s="1"/>
  <c r="AK27" i="6" a="1"/>
  <c r="AK27" i="6" s="1"/>
  <c r="AL27" i="6" a="1"/>
  <c r="AL27" i="6" s="1"/>
  <c r="AM27" i="6" a="1"/>
  <c r="AM27" i="6" s="1"/>
  <c r="AN27" i="6" a="1"/>
  <c r="AN27" i="6" s="1"/>
  <c r="AO27" i="6" a="1"/>
  <c r="AO27" i="6" s="1"/>
  <c r="AP27" i="6" a="1"/>
  <c r="AP27" i="6" s="1"/>
  <c r="AQ27" i="6" a="1"/>
  <c r="AQ27" i="6" s="1"/>
  <c r="AR27" i="6" a="1"/>
  <c r="AR27" i="6" s="1"/>
  <c r="AS27" i="6" a="1"/>
  <c r="AS27" i="6" s="1"/>
  <c r="AT27" i="6" a="1"/>
  <c r="AT27" i="6" s="1"/>
  <c r="AU27" i="6" a="1"/>
  <c r="AU27" i="6" s="1"/>
  <c r="AV27" i="6" a="1"/>
  <c r="AV27" i="6" s="1"/>
  <c r="AW27" i="6" a="1"/>
  <c r="AW27" i="6" s="1"/>
  <c r="AX27" i="6" a="1"/>
  <c r="AX27" i="6" s="1"/>
  <c r="AY27" i="6" a="1"/>
  <c r="AY27" i="6" s="1"/>
  <c r="AZ27" i="6" a="1"/>
  <c r="AZ27" i="6" s="1"/>
  <c r="BA27" i="6" a="1"/>
  <c r="BA27" i="6" s="1"/>
  <c r="BB27" i="6" a="1"/>
  <c r="BB27" i="6" s="1"/>
  <c r="AG28" i="6" a="1"/>
  <c r="AG28" i="6" s="1"/>
  <c r="AH28" i="6" a="1"/>
  <c r="AH28" i="6" s="1"/>
  <c r="AI28" i="6" a="1"/>
  <c r="AI28" i="6" s="1"/>
  <c r="AJ28" i="6" a="1"/>
  <c r="AJ28" i="6" s="1"/>
  <c r="AK28" i="6" a="1"/>
  <c r="AK28" i="6" s="1"/>
  <c r="AL28" i="6" a="1"/>
  <c r="AL28" i="6" s="1"/>
  <c r="AM28" i="6" a="1"/>
  <c r="AM28" i="6" s="1"/>
  <c r="AN28" i="6" a="1"/>
  <c r="AN28" i="6" s="1"/>
  <c r="AO28" i="6" a="1"/>
  <c r="AO28" i="6" s="1"/>
  <c r="AP28" i="6" a="1"/>
  <c r="AP28" i="6" s="1"/>
  <c r="AQ28" i="6" a="1"/>
  <c r="AQ28" i="6" s="1"/>
  <c r="AR28" i="6" a="1"/>
  <c r="AR28" i="6" s="1"/>
  <c r="AS28" i="6" a="1"/>
  <c r="AS28" i="6" s="1"/>
  <c r="AT28" i="6" a="1"/>
  <c r="AT28" i="6" s="1"/>
  <c r="AU28" i="6" a="1"/>
  <c r="AU28" i="6" s="1"/>
  <c r="AV28" i="6" a="1"/>
  <c r="AV28" i="6" s="1"/>
  <c r="AW28" i="6" a="1"/>
  <c r="AW28" i="6" s="1"/>
  <c r="AX28" i="6" a="1"/>
  <c r="AX28" i="6" s="1"/>
  <c r="AY28" i="6" a="1"/>
  <c r="AY28" i="6" s="1"/>
  <c r="AZ28" i="6" a="1"/>
  <c r="AZ28" i="6" s="1"/>
  <c r="BA28" i="6" a="1"/>
  <c r="BA28" i="6" s="1"/>
  <c r="BB28" i="6" a="1"/>
  <c r="BB28" i="6" s="1"/>
  <c r="AH24" i="6" a="1"/>
  <c r="AH24" i="6" s="1"/>
  <c r="AI24" i="6" a="1"/>
  <c r="AI24" i="6" s="1"/>
  <c r="AJ24" i="6" a="1"/>
  <c r="AJ24" i="6" s="1"/>
  <c r="AK24" i="6" a="1"/>
  <c r="AK24" i="6" s="1"/>
  <c r="AL24" i="6" a="1"/>
  <c r="AL24" i="6" s="1"/>
  <c r="AM24" i="6" a="1"/>
  <c r="AM24" i="6" s="1"/>
  <c r="AN24" i="6" a="1"/>
  <c r="AN24" i="6" s="1"/>
  <c r="AO24" i="6" a="1"/>
  <c r="AO24" i="6" s="1"/>
  <c r="AP24" i="6" a="1"/>
  <c r="AP24" i="6" s="1"/>
  <c r="AQ24" i="6" a="1"/>
  <c r="AQ24" i="6" s="1"/>
  <c r="AR24" i="6" a="1"/>
  <c r="AR24" i="6" s="1"/>
  <c r="AS24" i="6" a="1"/>
  <c r="AS24" i="6" s="1"/>
  <c r="AT24" i="6" a="1"/>
  <c r="AT24" i="6" s="1"/>
  <c r="AU24" i="6" a="1"/>
  <c r="AU24" i="6" s="1"/>
  <c r="AV24" i="6" a="1"/>
  <c r="AV24" i="6" s="1"/>
  <c r="AW24" i="6" a="1"/>
  <c r="AW24" i="6" s="1"/>
  <c r="AX24" i="6" a="1"/>
  <c r="AX24" i="6" s="1"/>
  <c r="AY24" i="6" a="1"/>
  <c r="AY24" i="6" s="1"/>
  <c r="AZ24" i="6" a="1"/>
  <c r="AZ24" i="6" s="1"/>
  <c r="BA24" i="6" a="1"/>
  <c r="BA24" i="6" s="1"/>
  <c r="BB24" i="6" a="1"/>
  <c r="BB24" i="6" s="1"/>
  <c r="AG24" i="6" a="1"/>
  <c r="AG24" i="6" s="1"/>
  <c r="AH5" i="6" a="1"/>
  <c r="AH5" i="6" s="1"/>
  <c r="AI5" i="6" a="1"/>
  <c r="AI5" i="6" s="1"/>
  <c r="AJ5" i="6" a="1"/>
  <c r="AJ5" i="6" s="1"/>
  <c r="AK5" i="6" a="1"/>
  <c r="AK5" i="6" s="1"/>
  <c r="AL5" i="6" a="1"/>
  <c r="AL5" i="6" s="1"/>
  <c r="AM5" i="6" a="1"/>
  <c r="AM5" i="6" s="1"/>
  <c r="AN5" i="6" a="1"/>
  <c r="AN5" i="6" s="1"/>
  <c r="AO5" i="6" a="1"/>
  <c r="AO5" i="6" s="1"/>
  <c r="AP5" i="6" a="1"/>
  <c r="AP5" i="6" s="1"/>
  <c r="AQ5" i="6" a="1"/>
  <c r="AQ5" i="6" s="1"/>
  <c r="AR5" i="6" a="1"/>
  <c r="AR5" i="6" s="1"/>
  <c r="AS5" i="6" a="1"/>
  <c r="AS5" i="6" s="1"/>
  <c r="AT5" i="6" a="1"/>
  <c r="AT5" i="6" s="1"/>
  <c r="AU5" i="6" a="1"/>
  <c r="AU5" i="6" s="1"/>
  <c r="AV5" i="6" a="1"/>
  <c r="AV5" i="6" s="1"/>
  <c r="AW5" i="6" a="1"/>
  <c r="AW5" i="6" s="1"/>
  <c r="AX5" i="6" a="1"/>
  <c r="AX5" i="6" s="1"/>
  <c r="AY5" i="6" a="1"/>
  <c r="AY5" i="6" s="1"/>
  <c r="AZ5" i="6" a="1"/>
  <c r="AZ5" i="6" s="1"/>
  <c r="BA5" i="6" a="1"/>
  <c r="BA5" i="6" s="1"/>
  <c r="BB5" i="6" a="1"/>
  <c r="BB5" i="6" s="1"/>
  <c r="AH6" i="6" a="1"/>
  <c r="AH6" i="6" s="1"/>
  <c r="AI6" i="6" a="1"/>
  <c r="AI6" i="6" s="1"/>
  <c r="AJ6" i="6" a="1"/>
  <c r="AJ6" i="6" s="1"/>
  <c r="AK6" i="6" a="1"/>
  <c r="AK6" i="6" s="1"/>
  <c r="AL6" i="6" a="1"/>
  <c r="AL6" i="6" s="1"/>
  <c r="AM6" i="6" a="1"/>
  <c r="AM6" i="6" s="1"/>
  <c r="AN6" i="6" a="1"/>
  <c r="AN6" i="6" s="1"/>
  <c r="AO6" i="6" a="1"/>
  <c r="AO6" i="6" s="1"/>
  <c r="AP6" i="6" a="1"/>
  <c r="AP6" i="6" s="1"/>
  <c r="AQ6" i="6" a="1"/>
  <c r="AQ6" i="6" s="1"/>
  <c r="AR6" i="6" a="1"/>
  <c r="AR6" i="6" s="1"/>
  <c r="AS6" i="6" a="1"/>
  <c r="AS6" i="6" s="1"/>
  <c r="AT6" i="6" a="1"/>
  <c r="AT6" i="6" s="1"/>
  <c r="AU6" i="6" a="1"/>
  <c r="AU6" i="6" s="1"/>
  <c r="AV6" i="6" a="1"/>
  <c r="AV6" i="6" s="1"/>
  <c r="AW6" i="6" a="1"/>
  <c r="AW6" i="6" s="1"/>
  <c r="AX6" i="6" a="1"/>
  <c r="AX6" i="6" s="1"/>
  <c r="AY6" i="6" a="1"/>
  <c r="AY6" i="6" s="1"/>
  <c r="AZ6" i="6" a="1"/>
  <c r="AZ6" i="6" s="1"/>
  <c r="BA6" i="6" a="1"/>
  <c r="BA6" i="6" s="1"/>
  <c r="BB6" i="6" a="1"/>
  <c r="BB6" i="6" s="1"/>
  <c r="AH7" i="6" a="1"/>
  <c r="AH7" i="6" s="1"/>
  <c r="AI7" i="6" a="1"/>
  <c r="AI7" i="6" s="1"/>
  <c r="AJ7" i="6" a="1"/>
  <c r="AJ7" i="6" s="1"/>
  <c r="AK7" i="6" a="1"/>
  <c r="AK7" i="6" s="1"/>
  <c r="AL7" i="6" a="1"/>
  <c r="AL7" i="6" s="1"/>
  <c r="AM7" i="6" a="1"/>
  <c r="AM7" i="6" s="1"/>
  <c r="AN7" i="6" a="1"/>
  <c r="AN7" i="6" s="1"/>
  <c r="AO7" i="6" a="1"/>
  <c r="AO7" i="6" s="1"/>
  <c r="AP7" i="6" a="1"/>
  <c r="AP7" i="6" s="1"/>
  <c r="AQ7" i="6" a="1"/>
  <c r="AQ7" i="6" s="1"/>
  <c r="AR7" i="6" a="1"/>
  <c r="AR7" i="6" s="1"/>
  <c r="AS7" i="6" a="1"/>
  <c r="AS7" i="6" s="1"/>
  <c r="AT7" i="6" a="1"/>
  <c r="AT7" i="6" s="1"/>
  <c r="AU7" i="6" a="1"/>
  <c r="AU7" i="6" s="1"/>
  <c r="AV7" i="6" a="1"/>
  <c r="AV7" i="6" s="1"/>
  <c r="AW7" i="6" a="1"/>
  <c r="AW7" i="6" s="1"/>
  <c r="AX7" i="6" a="1"/>
  <c r="AX7" i="6" s="1"/>
  <c r="AY7" i="6" a="1"/>
  <c r="AY7" i="6" s="1"/>
  <c r="AZ7" i="6" a="1"/>
  <c r="AZ7" i="6" s="1"/>
  <c r="BA7" i="6" a="1"/>
  <c r="BA7" i="6" s="1"/>
  <c r="BB7" i="6" a="1"/>
  <c r="BB7" i="6" s="1"/>
  <c r="AG6" i="6" a="1"/>
  <c r="AG6" i="6" s="1"/>
  <c r="AG7" i="6" a="1"/>
  <c r="AG7" i="6" s="1"/>
  <c r="AG5" i="6" a="1"/>
  <c r="AG5" i="6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<sst xmlns="http://schemas.openxmlformats.org/spreadsheetml/2006/main" count="11479" uniqueCount="451">
  <si>
    <t>5-9 fő</t>
  </si>
  <si>
    <t>10-19 fő</t>
  </si>
  <si>
    <t>20-49 fő</t>
  </si>
  <si>
    <t>50-249 fő</t>
  </si>
  <si>
    <t>Nonprofit szervezet</t>
  </si>
  <si>
    <t>Összesen</t>
  </si>
  <si>
    <t>Költségvetési szervezet</t>
  </si>
  <si>
    <t>Vállalkozás</t>
  </si>
  <si>
    <t>Tevékenység</t>
  </si>
  <si>
    <t>Közép-Magyarország</t>
  </si>
  <si>
    <t>Nyugat-Magyarország</t>
  </si>
  <si>
    <t>Kelet-Magyarország</t>
  </si>
  <si>
    <t>Régió</t>
  </si>
  <si>
    <t>Telephelyek száma</t>
  </si>
  <si>
    <t>Egy telephely</t>
  </si>
  <si>
    <t>Több telephely</t>
  </si>
  <si>
    <t>Tulajdonosi szerkezet</t>
  </si>
  <si>
    <t>Magyar tulajdonú</t>
  </si>
  <si>
    <t>Külföldi vagy vegyes tulajdonú</t>
  </si>
  <si>
    <t>Ügyfelek</t>
  </si>
  <si>
    <t>Jellemzően cégek, intézmények</t>
  </si>
  <si>
    <t>Jellemzően magánszemélyek</t>
  </si>
  <si>
    <t>%</t>
  </si>
  <si>
    <t>MOBIL</t>
  </si>
  <si>
    <t>LSI</t>
  </si>
  <si>
    <t>M2M</t>
  </si>
  <si>
    <t>HW</t>
  </si>
  <si>
    <t>ADATÁTVITEL</t>
  </si>
  <si>
    <t>HELYHEZ KÖTÖTT INTERNET</t>
  </si>
  <si>
    <t>CÉGDEMOGRÁFIA</t>
  </si>
  <si>
    <t>Tartalomjegyzék</t>
  </si>
  <si>
    <t>ç</t>
  </si>
  <si>
    <t>KV3 Melyik munkakör írja le legjobban az Ön beosztását a következők közül?</t>
  </si>
  <si>
    <t>első számú vezető vagy helyettese (ügyvezető, igazgató)</t>
  </si>
  <si>
    <t>pénzügyi vagy gazdasági vezető vagy helyettese</t>
  </si>
  <si>
    <t>informatikáért felelős első számú vezető vagy helyettese</t>
  </si>
  <si>
    <t>egyéb informatikai munkatárs</t>
  </si>
  <si>
    <t>távközlésért felelős első számú vezető vagy helyettese</t>
  </si>
  <si>
    <t>egyéb távközlésért felelős munkatárs</t>
  </si>
  <si>
    <t>KV5 Hány főt foglalkoztat az Önök cége/intézménye Önt is beleszámítva?</t>
  </si>
  <si>
    <t>250+ fő</t>
  </si>
  <si>
    <t>KV6 A a cégnek/intézménynek van-e a fő telephelyen kívül másik belföldi telephelye, például másik irodája, üzlete, üzeme, raktárja?</t>
  </si>
  <si>
    <t>van másik telephelyük</t>
  </si>
  <si>
    <t>nincs másik telephelyük</t>
  </si>
  <si>
    <t>nem tudja, nem válaszol</t>
  </si>
  <si>
    <t>egyik sincs</t>
  </si>
  <si>
    <t>anyavállalata / közvetlen felettes szerve, felügyeletet ellátó anyaintézménye, fenntartója</t>
  </si>
  <si>
    <t>leányvállalata / alárendelt cége, intézménye</t>
  </si>
  <si>
    <t>Nincs válasz</t>
  </si>
  <si>
    <t>100%-os külföldi tulajdon</t>
  </si>
  <si>
    <t>többségi vagy felerészt külföldi tulajdon</t>
  </si>
  <si>
    <t>kisebbségi külföldi tulajdon</t>
  </si>
  <si>
    <t>100% magyar tulajdon</t>
  </si>
  <si>
    <t>DEM2 Az önök cégének közvetlen vásárlói, ügyfelei jellemzően cégek, intézmények vagy jellemzően magánszemélyek?</t>
  </si>
  <si>
    <t>jellemzően cégek, intézmények</t>
  </si>
  <si>
    <t>jellemzően magánszemélyek</t>
  </si>
  <si>
    <t>DEM5 Ha a vállalkozás jelenlegi gazdasági helyzetét egy szóval kellene jellemezni, Ön mit mondana?</t>
  </si>
  <si>
    <t>Total</t>
  </si>
  <si>
    <t>DEM1 Milyen cégükben a külföldi érdekeltség aránya?</t>
  </si>
  <si>
    <t>-</t>
  </si>
  <si>
    <t>max. 20</t>
  </si>
  <si>
    <t>21-50</t>
  </si>
  <si>
    <t>51-200</t>
  </si>
  <si>
    <t>NT/NV</t>
  </si>
  <si>
    <t>10 alatt</t>
  </si>
  <si>
    <t>10-15</t>
  </si>
  <si>
    <t>16-25</t>
  </si>
  <si>
    <t xml:space="preserve"> 26-50</t>
  </si>
  <si>
    <t xml:space="preserve"> 50 felett</t>
  </si>
  <si>
    <t>201-1000</t>
  </si>
  <si>
    <t>1000 felett</t>
  </si>
  <si>
    <t>Átlag</t>
  </si>
  <si>
    <t>Szórás</t>
  </si>
  <si>
    <t>Létszámkategória</t>
  </si>
  <si>
    <t>Mezőgazdaság</t>
  </si>
  <si>
    <t>Ipar</t>
  </si>
  <si>
    <t>Építőipar</t>
  </si>
  <si>
    <t>Kereskedelem</t>
  </si>
  <si>
    <t>Szállítás</t>
  </si>
  <si>
    <t>Szállás, vendéglátás</t>
  </si>
  <si>
    <t>Információ, kommunikáció, pénzügy</t>
  </si>
  <si>
    <t>Szolgáltatások</t>
  </si>
  <si>
    <t>KV7 Van-e a cégnek/intézménynek...?</t>
  </si>
  <si>
    <t>MOB Használnak-e üzleti célra mobilt?</t>
  </si>
  <si>
    <t>Igen</t>
  </si>
  <si>
    <t>Nem</t>
  </si>
  <si>
    <t>Használnak, melynél közvetlenül az önök cége az előfizető</t>
  </si>
  <si>
    <t>Használnak, melynél egy másik cég, például az anyavállalat az előfizető</t>
  </si>
  <si>
    <t>Használnak, melynél egy magánszemély az előfizető, tehát ez egy lakossági előfizetés</t>
  </si>
  <si>
    <t>Nem használnak üzleti célra mobiltelefont</t>
  </si>
  <si>
    <t>Nem tudja, nem válaszol</t>
  </si>
  <si>
    <t>MOB2 Mely szolgáltatóknál van a cég nevén lévő mobiltelefon-előfizetésük?</t>
  </si>
  <si>
    <t>Telekom</t>
  </si>
  <si>
    <t>Vodafone</t>
  </si>
  <si>
    <t>Yettel</t>
  </si>
  <si>
    <t>Egyéb szolgáltató</t>
  </si>
  <si>
    <t>MOB3 Hány darab a cég nevén lévő mobiltelefon-előfizetésük van? - kategorizált</t>
  </si>
  <si>
    <t>1-2 db</t>
  </si>
  <si>
    <t>3-5 db</t>
  </si>
  <si>
    <t>6-9 db</t>
  </si>
  <si>
    <t>10-24 db</t>
  </si>
  <si>
    <t>25 vagy több db</t>
  </si>
  <si>
    <t xml:space="preserve">
súlyozatlan n</t>
  </si>
  <si>
    <t>DEM3 Körülbelül hány különböző közvetlen vásárlója, ügyfele van egy év alatt az Önök cégének? - centrális mutatók</t>
  </si>
  <si>
    <t>DEM4 Körülbelül hány különböző közvetlen beszállítója, alvállakozója van egy év alatt az Önök cégének? - centrális mutatók</t>
  </si>
  <si>
    <t>Nincs ilyen</t>
  </si>
  <si>
    <t>5 vagy több db</t>
  </si>
  <si>
    <t>MOB4 Ebből hány darab olyan, amit nem dolgozó használ üzleti célból, hanem volt munkatárs, rokon, ismerős, vagy bárki, aki a kedvezőbb feltételek miatt csatlakozott a céges flottához?</t>
  </si>
  <si>
    <t xml:space="preserve">MOB5 Mekkora összeget fordítottak az elmúlt leszámlázott hónapban a cég nevén lévő mobiltelefon-előfizetésekre? </t>
  </si>
  <si>
    <t>10000 Ft alatt</t>
  </si>
  <si>
    <t>10000-24999 Ft</t>
  </si>
  <si>
    <t>25000-49999 Ft</t>
  </si>
  <si>
    <t>50000-99999 Ft</t>
  </si>
  <si>
    <t>100000-199999 Ft</t>
  </si>
  <si>
    <t>200000 Ft vagy több</t>
  </si>
  <si>
    <t>MOB6 Mekkora az az összeg, amit ebből a céges flottához tartozó, nem alkalmazott magánszemélyek térítenek meg a cég vagy a szolgáltató felé? - kategorizált</t>
  </si>
  <si>
    <t>0 Ft</t>
  </si>
  <si>
    <t xml:space="preserve"> (súlyozatlan n)</t>
  </si>
  <si>
    <t>Teljesen a cég fizeti</t>
  </si>
  <si>
    <t>Az alkalmazottak is hozzájárulnak</t>
  </si>
  <si>
    <t>MOB6B Az alkalmazottak által használt céges mobiltelefon-előfizetések költségeit teljes egészében a cég fizeti, vagy az alkalmazottak is hozzájárulnak annak költségeihez?</t>
  </si>
  <si>
    <t>Az összes előfizetéshez</t>
  </si>
  <si>
    <t>Az előfizetések egy részéhez</t>
  </si>
  <si>
    <t>Egyikhez sem</t>
  </si>
  <si>
    <t>MOB7A Tartozik-e mobilinternet szolgáltatás a cég nevén lévő mobiltelefon-előfizetésekhez?</t>
  </si>
  <si>
    <t>MOB7B Használnak-e mobilinternetet az üzleti célra használt mobiltelefon-előfizetésekkel?</t>
  </si>
  <si>
    <t>1 Gbyte alatt</t>
  </si>
  <si>
    <t>1-5 Gbyte</t>
  </si>
  <si>
    <t>6-10 Gbyte</t>
  </si>
  <si>
    <t>11-25 Gbyte</t>
  </si>
  <si>
    <t>26-50 Gbyte</t>
  </si>
  <si>
    <t>50 Gbyte feletti, de korlátos</t>
  </si>
  <si>
    <t>(Belföldön) korlátlan</t>
  </si>
  <si>
    <t>Európai Unióban korlátlan</t>
  </si>
  <si>
    <t>MOB8 Mekkora havi adatkeretet tartalmaznak az üzleti célra használt mobiltelefon-előfizetések?</t>
  </si>
  <si>
    <t>MOB9 Váltott-e a cég az elmúlt 3 év során mobilszolgáltatót?</t>
  </si>
  <si>
    <t>MOB10 Miért nem váltott mobil szolgáltatót?</t>
  </si>
  <si>
    <t>Elégedettek a jelenlegi szolgáltatóval</t>
  </si>
  <si>
    <t>Nincs kedvezőbb ajánlat</t>
  </si>
  <si>
    <t>Bonyolult lenne a szolgáltatóváltás</t>
  </si>
  <si>
    <t>Nem foglalkoztak vele</t>
  </si>
  <si>
    <t>Szerződés, hűségidő köti a szolgáltatóhoz</t>
  </si>
  <si>
    <t>Egyéb, éspedig:</t>
  </si>
  <si>
    <t>LSI1 Használ-e az Önök cége üzleti célra olyan mobilinternet-előfizetést, melyhez nem kapcsolódik mobil hanghívás-szolgáltatás?</t>
  </si>
  <si>
    <t>LSI2 Mely szolgáltatóknál van a cég nevén lévő mobilinternet-előfizetésük, melyhez nem kapcsolódik mobil hanghívás-szolgáltatás?</t>
  </si>
  <si>
    <t>LSI3  Hány darab a cég nevén lévő mobilinternet-előfizetésük van, melyhez nem kapcsolódik mobil hanghívás-szolgáltatás? - kategorizált</t>
  </si>
  <si>
    <t>LSI4 Mekkora összeget fordítottak az elmúlt leszámlázott hónapban a cég nevén lévő mobilinternet-előfizetésükre, melyhez nem kapcsolódik mobil hanghívás-szolgáltatás? - kategorizált</t>
  </si>
  <si>
    <t>LSI4 Mekkora összeget fordítottak az elmúlt leszámlázott hónapban a cég nevén lévő mobilinternet-előfizetésükre, melyhez nem kapcsolódik mobil hanghívás-szolgáltatás?</t>
  </si>
  <si>
    <t>LSI5 Mekkora havi adatkeretet tartalmaznak a mobilinternet-előfizetések, melyhez nem kapcsolódik mobil hanghívás-szolgáltatás?</t>
  </si>
  <si>
    <t>Bázis=teljes minta</t>
  </si>
  <si>
    <t>Bázis=ahol a szervezet közvetlenül az előfizető</t>
  </si>
  <si>
    <t>Bázis=ahol nem a szervezet közvetlenül az előfizető</t>
  </si>
  <si>
    <t>Bázis=ahol az előfizetés tartalmaz mobilinternet szolgáltatást</t>
  </si>
  <si>
    <t>Bázis=ahol nem váltottak mobil szolgáltatót</t>
  </si>
  <si>
    <t>Bázis=vállalkozások</t>
  </si>
  <si>
    <t>LSI Használnak-e üzleti célra LSI mobilinternetet?</t>
  </si>
  <si>
    <t>M2M1 Használ-e az Önök cége M2M mobilinternet szolgáltatást?</t>
  </si>
  <si>
    <t>1 db</t>
  </si>
  <si>
    <t>2 db</t>
  </si>
  <si>
    <t>50000 Ft vagy több</t>
  </si>
  <si>
    <t>Bázis=ahol használnak LSI mobil-internetet</t>
  </si>
  <si>
    <t>M2M2 Mely szolgáltatóknál van a cég nevén lévő M2M mobilinternet-előfizetésük?</t>
  </si>
  <si>
    <t>M2M5 Milyen célra használják az M2M mobilinternet-előfizetéseket?</t>
  </si>
  <si>
    <t>Gépjárművek, szállítmányok nyomon követése</t>
  </si>
  <si>
    <t>Biztonságtechnika, létesítményfelügyelet, kamerák</t>
  </si>
  <si>
    <t>Technológia-felügyelet, mérésleolvasás, szenzorok</t>
  </si>
  <si>
    <t>Fizetési megoldások, pénztárgépek</t>
  </si>
  <si>
    <t>Termelési folyamatok automatizálása</t>
  </si>
  <si>
    <t>Egyéb</t>
  </si>
  <si>
    <t>HW_1 Hány darab asztali számítógépet használnak? - kategorizált</t>
  </si>
  <si>
    <t>HW_1 Hány darab asztali számítógépet használnak?</t>
  </si>
  <si>
    <t>Nem használnak</t>
  </si>
  <si>
    <t>HW_2 Hány darab laptopot, notebookot használnak? - kategorizált</t>
  </si>
  <si>
    <t>HW_2 Hány darab laptopot, notebookot használnak?</t>
  </si>
  <si>
    <t>HW_3 Hány darab tabletet használnak? - kategorizált</t>
  </si>
  <si>
    <t>HW_3 Hány darab tabletet használnak?</t>
  </si>
  <si>
    <t>DAT1 Bármelyik 2 belföldi telephelyük között van-e adatátviteli kapcsolat?</t>
  </si>
  <si>
    <t>DAT2 Vesznek-e igénybe bármelyik telephelyükön adatátviteli szolgáltatást?</t>
  </si>
  <si>
    <t>DAT3 Mely szolgáltatóknál fizetnek elő „közvetlen” adatátviteli szolgáltatásra?</t>
  </si>
  <si>
    <t>DAT4 Milyen típusú adatátviteli szolgáltatásra fizetnek elő?</t>
  </si>
  <si>
    <t>DEM3 Körülbelül hány különböző közvetlen vásárlója, ügyfele van egy év alatt az Önök cégének? - kategorizált</t>
  </si>
  <si>
    <t>DEM4 Körülbelül hány különböző közvetlen beszállítója, alvállakozója van egy év alatt az Önök cégének? - kategorizált</t>
  </si>
  <si>
    <t>Fejlődő</t>
  </si>
  <si>
    <t>Stagnáló</t>
  </si>
  <si>
    <t>Hanyatló</t>
  </si>
  <si>
    <t>Igen, van adatátviteli kapcsolat a telephelyek között</t>
  </si>
  <si>
    <t>Nincs</t>
  </si>
  <si>
    <t>Bázis=ahol van több telephely</t>
  </si>
  <si>
    <t>Igen, külső távközlési szolgáltatónál fizetnek elő valamilyen adatátviteli szolgáltatásra</t>
  </si>
  <si>
    <t>Más vállalkozás (pl. anyavállalat) által előfizetett adatátviteli szolgáltatást használnak</t>
  </si>
  <si>
    <t>A nyilvános internetet használják ilyen célra</t>
  </si>
  <si>
    <t>Egyáltalán nem használnak semmilyen adatátviteli megoldást</t>
  </si>
  <si>
    <t>Telekom / T-Systems</t>
  </si>
  <si>
    <t>Digi</t>
  </si>
  <si>
    <t>Invitech</t>
  </si>
  <si>
    <t>Bázis=ahol külső szolgáltatótól veszik igénybe a szolgáltatást</t>
  </si>
  <si>
    <t>Bázis=ahol nevesítették az adatátviteli szolgáltatót</t>
  </si>
  <si>
    <t>Bérelt vonali, azaz kizárólagosan használt, jellemzően szimmetrikus adatátviteli szolgáltatásra</t>
  </si>
  <si>
    <t>VPN, azaz a nyilvános hálózatra épített virtuális magánhálózaton megvalósuló szolgáltatásra</t>
  </si>
  <si>
    <t>Egyéb típusú adatátviteli szolgáltatás</t>
  </si>
  <si>
    <t>DAT5 Mennyit fizettek az elmúlt leszámlázott hónapban adatátviteli előfizetéseik után összesen? - kategorizált</t>
  </si>
  <si>
    <t>10000-19999 Ft</t>
  </si>
  <si>
    <t>20000-49999 Ft</t>
  </si>
  <si>
    <t>DAT5 Mennyit fizettek az elmúlt leszámlázott hónapban adatátviteli előfizetéseik után összesen?</t>
  </si>
  <si>
    <t>Piacbecslés (db)</t>
  </si>
  <si>
    <t>Piacbecslés (Ft)</t>
  </si>
  <si>
    <t>HKI Vesznek-e igénybe helyhez kötött internetet?</t>
  </si>
  <si>
    <t>HKI1 Használnak-e helyhez kötött internet szolgáltatást?</t>
  </si>
  <si>
    <t>Igen, van HELYHEZ KÖTÖTT internetkapcsolat, de az előfizetés nem vállalkozás, hanem MAGÁNSZEMÉLY nevén van</t>
  </si>
  <si>
    <t>Egyáltalán nem használnak HELYHEZ KÖTÖTT internetet a cég üzletvitelével, ügymenetével kapcsolatban</t>
  </si>
  <si>
    <t xml:space="preserve">HKI2 Mely szolgáltatóknál fizetnek elő „közvetlen” helyhez kötött internetszolgáltatásra? </t>
  </si>
  <si>
    <t>Bérelt vonali előfizetői szolgáltatás</t>
  </si>
  <si>
    <t>Adsl / vdsl</t>
  </si>
  <si>
    <t>Kábeltévés internet (koax)</t>
  </si>
  <si>
    <t>Optikai hálózatra épülő internet</t>
  </si>
  <si>
    <t>Vezeték nélküli, de helyhez kötött internet</t>
  </si>
  <si>
    <t>Egyéb technológia</t>
  </si>
  <si>
    <t>Igen, van HELYHEZ KÖTÖTT internet-előfizetés, amelyet KÖZVETLENÜL a szolgáltatótól veszünk igénybe</t>
  </si>
  <si>
    <t>Igen, van HELYHEZ KÖTÖTT internet-előfizetés, de azt NEM KÖZVETLENÜL a szolgáltatótól vesszük igénybe</t>
  </si>
  <si>
    <t>Igen, van HELYHEZ KÖTÖTT internet-kapcsolat, de az előfizetés valamilyen ADATÁTVITELI SZOLGÁLTATÁSRA vonatkozik</t>
  </si>
  <si>
    <t>HKI4 Mekkora összeget fordítottak az elmúlt leszámlázott hónapban a cég nevén lévő helyhez kötött internet előfizetésekre? - kategorizált</t>
  </si>
  <si>
    <t>Bázis=ahol nevesítették a szolgáltatót</t>
  </si>
  <si>
    <t>HKI5 Váltott-e a cég az elmúlt 3 év során helyhez kötött internetszolgáltatót?</t>
  </si>
  <si>
    <t>30-99 Mbit/s</t>
  </si>
  <si>
    <t>100-499 Mbit/s</t>
  </si>
  <si>
    <t>500-999 Mbit/s</t>
  </si>
  <si>
    <t>2 Gbit/s vagy több</t>
  </si>
  <si>
    <t>Bázis=ahol használnak helyhez kötött internet szolgáltatást</t>
  </si>
  <si>
    <t>30 Mbit/s alatt</t>
  </si>
  <si>
    <t>1 Gbit/s-1,9 Gbit/s</t>
  </si>
  <si>
    <t>HKI7 Milyen maximális (névleges) letöltési sávszélességű HELYHEZ KÖTÖTT internetkapcsolattal rendelkeznek?</t>
  </si>
  <si>
    <t>HKI9 Mit tenne az Önök cége, ha a jelenlegi helyhez kötött internet-előfizetésük díja váratlanul 10%-kal növekedne anélkül, hogy a szolgáltatás jobbá, gyorsabbá válna? Lecserélnék-e azt mobilinternetre, ha annak díja most nem változna?</t>
  </si>
  <si>
    <t>Igen, lecserélnénk mobilinternetre</t>
  </si>
  <si>
    <t>Nem cserélnénk le mobilinternetre</t>
  </si>
  <si>
    <t>HKI10 Ha nem váltanának mobilinternetre, lemondanák a váratlan 10%-os áremelés miatt a helyhez kötött internetes szolgáltatást, keresnének kedvezőbb árú csomagot a szolgáltatójuknál, vagy továbbra is előfizetnének az emelt díjon?</t>
  </si>
  <si>
    <t>Továbbra is előfizetnének megemelt díjon</t>
  </si>
  <si>
    <t>Keresnének kedvezőbb csomagot ugyanannál, vagy egy másik szolgáltatónál</t>
  </si>
  <si>
    <t>Végleg lemondanák a szolgáltatást</t>
  </si>
  <si>
    <t>Bázis=ahol a szervezet közvetlenül az előfizető, és nem váltanának mobilinternetre vagy bizonytalanok a kérdésben</t>
  </si>
  <si>
    <t>HKI11 Mit tennének akkor, ha nem találnának kedvezőbb díjú helyhez kötött internetes díjcsomagot semelyik szolgáltatónál?</t>
  </si>
  <si>
    <t>Bázis=ahol a szervezet közvetlenül az előfizető, és nem váltanának mobilinternetre, és keresnének kedvezőbb árú helyhez kötött internetet</t>
  </si>
  <si>
    <t>HELYHEZ KÖTÖTT TELEFON</t>
  </si>
  <si>
    <t>HKT Használnak-e helyhez kötött telefon szolgáltatást?</t>
  </si>
  <si>
    <t xml:space="preserve">MOB1 Használ-e az Önök cége üzleti célra hanghívást lehetővé tevő mobiltelefon-előfizetést? </t>
  </si>
  <si>
    <t>HKT1 Használ-e az Önök cége bármelyik telephelyen helyhez kötött telefonszolgáltatást?</t>
  </si>
  <si>
    <t>HKT2 Mely szolgáltatóknál fizetnek elő „közvetlen” helyhez kötött telefonszolgáltatásra?</t>
  </si>
  <si>
    <t>HKT3 Mennyit fizettek az elmúlt leszámlázott hónapban helyhez kötött telefon előfizetéseik után összesen?</t>
  </si>
  <si>
    <t>HKT3 Mennyit fizettek az elmúlt leszámlázott hónapban helyhez kötött telefon előfizetéseik után összesen? - kategorizált</t>
  </si>
  <si>
    <t>Használnak, melynél közvetlenül az Önök cége az előfizető</t>
  </si>
  <si>
    <t>Használnak, de valamilyen adatátviteli szolgáltatáson keresztül nyújt a szolgáltató vezetékes telefont is</t>
  </si>
  <si>
    <t>Nem használnak helyhez kötött telefont</t>
  </si>
  <si>
    <t>BUNDLING</t>
  </si>
  <si>
    <r>
      <t>BUND2 A(z) [</t>
    </r>
    <r>
      <rPr>
        <b/>
        <i/>
        <sz val="8"/>
        <color theme="1"/>
        <rFont val="Open Sans Light"/>
        <family val="2"/>
        <charset val="238"/>
      </rPr>
      <t>igénybe vett</t>
    </r>
    <r>
      <rPr>
        <b/>
        <sz val="8"/>
        <color theme="1"/>
        <rFont val="Open Sans Light"/>
        <family val="2"/>
        <charset val="238"/>
      </rPr>
      <t>] szolgáltatások közül van-e legalább kettő, amire csomagban fizetnek elő ugyanannál szolgáltatónál?</t>
    </r>
  </si>
  <si>
    <t>Fizetnek elő csomagban</t>
  </si>
  <si>
    <t>Nem fizetnek elő csomagban</t>
  </si>
  <si>
    <t>Bázis=legalább két szolgáltatást használó szervezetek</t>
  </si>
  <si>
    <t>BUND3_1 Mely szolgáltatásokat veszik igénybe csomagban? - mobiltelefon</t>
  </si>
  <si>
    <t>Csomagban veszik igénybe</t>
  </si>
  <si>
    <t>Nem csomagban veszik igénybe</t>
  </si>
  <si>
    <t>Bázis=mobiltelefon szolgáltatást előfizetők, akik csomagban vesznek igénybe valamilyen szolgáltatást</t>
  </si>
  <si>
    <t>Bázis=mobilinternet szolgáltatást előfizetők, akik csomagban vesznek igénybe valamilyen szolgáltatást</t>
  </si>
  <si>
    <t>BUND3_2 Mely szolgáltatásokat veszik igénybe csomagban? - LSI</t>
  </si>
  <si>
    <t>Bázis=M2M szolgáltatást előfizetők, akik csomagban vesznek igénybe valamilyen szolgáltatást</t>
  </si>
  <si>
    <t>BUND3_3 Mely szolgáltatásokat veszik igénybe csomagban? - M2M</t>
  </si>
  <si>
    <t>Bázis=adatátviteli szolgáltatást előfizetők, akik csomagban vesznek igénybe valamilyen szolgáltatást</t>
  </si>
  <si>
    <t>BUND3_4 Mely szolgáltatásokat veszik igénybe csomagban? - adatátvitel</t>
  </si>
  <si>
    <t>Bázis=helyhez kötött internet szolgáltatást előfizetők, akik csomagban vesznek igénybe valamilyen szolgáltatást</t>
  </si>
  <si>
    <t>BUND3_4 Mely szolgáltatásokat veszik igénybe csomagban? - helyhez kötött internet</t>
  </si>
  <si>
    <t>BUND3_5 Mely szolgáltatásokat veszik igénybe csomagban? - helyhez kötött telefon</t>
  </si>
  <si>
    <t>Bázis=helyhez kötött telefon szolgáltatást előfizetők, akik csomagban vesznek igénybe valamilyen szolgáltatást</t>
  </si>
  <si>
    <t>BUND3_88 Mely szolgáltatásokat veszik igénybe csomagban? - egyéb szolgáltatás</t>
  </si>
  <si>
    <t>IT SZOLGÁLTATÁS</t>
  </si>
  <si>
    <t>Igénybe veszik a telekommunikáció- szolgáltatójuktól</t>
  </si>
  <si>
    <t>Igénybe veszik más szolgáltatótól</t>
  </si>
  <si>
    <t>Igénybe veszik telekommunikáció szolgáltatótól és másik szolgáltatótól is</t>
  </si>
  <si>
    <t>Nem veszik igénybe</t>
  </si>
  <si>
    <t>IT1_1 Igénybe veszi-e az Önök cége a következő informatikai szolgáltatásokat telekommunikációs szolgáltatójuktól, vagy más szolgáltatótól? -  Email postafiók, email tárhely</t>
  </si>
  <si>
    <t>IT1_2 Igénybe veszi-e az Önök cége a következő informatikai szolgáltatásokat telekommunikációs szolgáltatójuktól, vagy más szolgáltatótól? - Online tárhely szolgáltatás</t>
  </si>
  <si>
    <t>IT1_3 Igénybe veszi-e az Önök cége a következő informatikai szolgáltatásokat telekommunikációs szolgáltatójuktól, vagy más szolgáltatótól? - Domain-név</t>
  </si>
  <si>
    <t>IT1_4 Igénybe veszi-e az Önök cége a következő informatikai szolgáltatásokat telekommunikációs szolgáltatójuktól, vagy más szolgáltatótól? - Fix IP-cím</t>
  </si>
  <si>
    <t>IT1_5 Igénybe veszi-e az Önök cége a következő informatikai szolgáltatásokat telekommunikációs szolgáltatójuktól, vagy más szolgáltatótól? - Wifi-képes eszköz</t>
  </si>
  <si>
    <t>IT1_6 Igénybe veszi-e az Önök cége a következő informatikai szolgáltatásokat telekommunikációs szolgáltatójuktól, vagy más szolgáltatótól? - Vírusvédelmi, internetbiztonsági szolgáltatás</t>
  </si>
  <si>
    <t>IT1_7 Igénybe veszi-e az Önök cége a következő informatikai szolgáltatásokat telekommunikációs szolgáltatójuktól, vagy más szolgáltatótól? - Microsoft 365 / Office 365</t>
  </si>
  <si>
    <t>IT1_8 Igénybe veszi-e az Önök cége a következő informatikai szolgáltatásokat telekommunikációs szolgáltatójuktól, vagy más szolgáltatótól? - Online számlázó szoftver</t>
  </si>
  <si>
    <t>IT1_9 Igénybe veszi-e az Önök cége a következő informatikai szolgáltatásokat telekommunikációs szolgáltatójuktól, vagy más szolgáltatótól? - Felhőalapú informatikai szolgáltatás</t>
  </si>
  <si>
    <t>IT1_10 Igénybe veszi-e az Önök cége a következő informatikai szolgáltatásokat telekommunikációs szolgáltatójuktól, vagy más szolgáltatótól? - Készülékbiztosítás például törés, lopás esetén</t>
  </si>
  <si>
    <t>IT1_11 Igénybe veszi-e az Önök cége a következő informatikai szolgáltatásokat telekommunikációs szolgáltatójuktól, vagy más szolgáltatótól? - Eszközbérlés</t>
  </si>
  <si>
    <t>IT1_12 Igénybe veszi-e az Önök cége a következő informatikai szolgáltatásokat telekommunikációs szolgáltatójuktól, vagy más szolgáltatótól? - CRM rendszer</t>
  </si>
  <si>
    <t>IT1_13 Igénybe veszi-e az Önök cége a következő informatikai szolgáltatásokat telekommunikációs szolgáltatójuktól, vagy más szolgáltatótól? - Szerverpark/szerver bérlés</t>
  </si>
  <si>
    <t>IT1_14 Igénybe veszi-e az Önök cége a következő informatikai szolgáltatásokat telekommunikációs szolgáltatójuktól, vagy más szolgáltatótól? - Saját mobil adathálózat (pl. narrowband)</t>
  </si>
  <si>
    <t>IT1_15 Igénybe veszi-e az Önök cége a következő informatikai szolgáltatásokat telekommunikációs szolgáltatójuktól, vagy más szolgáltatótól? - Tömeges SMS / üzenetküldés szolgáltatás</t>
  </si>
  <si>
    <t>Bázis=ahol a telekommunikációs szolgáltatójuktól vesznek igénybe IT szolgáltatást</t>
  </si>
  <si>
    <t>IT2 A távközlési szolgáltatójuktól igénybe vett informatikai szolgáltatások közül van olyan, amit távközlési szolgáltatással egy csomagban vesznek igénybe?</t>
  </si>
  <si>
    <t>IT3 Mennyit fizettek az elmúlt leszámlázott hónapban összesen azokért az informatikai szolgáltatásokért, melyeket a távközlési szolgáltatójuktól vesznek igénybe? - kategorizált</t>
  </si>
  <si>
    <t>ONLINE SZOLGÁLTATÁSOK</t>
  </si>
  <si>
    <t>CHAT1_2 Használják-e üzleti célra? - Teams (Microsoft Teams)</t>
  </si>
  <si>
    <t>CHAT1_4 Használják-e üzleti célra? - Zoom</t>
  </si>
  <si>
    <t>CHAT1_3 Használják-e üzleti célra? - Jabber (Cisco Jabber)</t>
  </si>
  <si>
    <t>Használják</t>
  </si>
  <si>
    <t>Nem használják</t>
  </si>
  <si>
    <t>Nem tudja nem válaszol</t>
  </si>
  <si>
    <t>CHAT1_5 Használják-e üzleti célra? - Google (Meet/Chat/Workspace)</t>
  </si>
  <si>
    <t>CHAT1_6 Használják-e üzleti célra? - WhatsApp</t>
  </si>
  <si>
    <t>CHAT1_7 Használják-e üzleti célra? - Messenger (Facebook Messenger)</t>
  </si>
  <si>
    <t>CHAT1_8 Használják-e üzleti célra? - Instagram</t>
  </si>
  <si>
    <t>CHAT1_9 Használják-e üzleti célra? - Telegram</t>
  </si>
  <si>
    <t>CHAT1_10 Használják-e üzleti célra? - Signal</t>
  </si>
  <si>
    <t>CHAT1_11 Használják-e üzleti célra? - Snapchat</t>
  </si>
  <si>
    <t>CHAT1_12 Használják-e üzleti célra? - iMessage</t>
  </si>
  <si>
    <t>CHAT1_13 Használják-e üzleti célra? - Discord</t>
  </si>
  <si>
    <t>CHAT1_14 Használják-e üzleti célra? - Skype (Skype for Business)</t>
  </si>
  <si>
    <t>CHAT1_15 Használják-e üzleti célra? - Viber</t>
  </si>
  <si>
    <t>CHAT1_88 Használják-e üzleti célra? - egyéb szolgáltatás</t>
  </si>
  <si>
    <t>Üzenetküldésre</t>
  </si>
  <si>
    <t>Videó nélküli beszélgetésre</t>
  </si>
  <si>
    <t>Videótelefonálásra, videókonferencia tartására</t>
  </si>
  <si>
    <t>Dokumentumok, munkaanyagok megosztására</t>
  </si>
  <si>
    <t>Egyébre</t>
  </si>
  <si>
    <t>CHAT3 Milyen módon használják ezeket az online alkalmazásokat?</t>
  </si>
  <si>
    <t>Igen, gyakran</t>
  </si>
  <si>
    <t>Igen, ritkán</t>
  </si>
  <si>
    <t>Egyáltalán nem</t>
  </si>
  <si>
    <t>CHAT4 Használják-e Önök ezen online alkalmazások valamelyikét hagyományos mobiltelefon vagy vezetékes előfizetők hívására?</t>
  </si>
  <si>
    <t xml:space="preserve">Egyéb </t>
  </si>
  <si>
    <t>Bázis=ahol video nélküli beszélgetésre (is) használják ezeket az online alkalmazásokat</t>
  </si>
  <si>
    <t>Bázis=ahol igénybe veszik bármelyik felsorolt online alkalmazást</t>
  </si>
  <si>
    <t>INTERNETHASZNÁLAT</t>
  </si>
  <si>
    <t>Bázis=ahol használnak üzleti célra internetet</t>
  </si>
  <si>
    <t>INT1_1 Milyen célra használja az Önök vállalata az internetet, milyen megoldások épülnek rá? - internetes telefon- és videóhívások, konferenciák</t>
  </si>
  <si>
    <t>INT1_2 Milyen célra használja az Önök vállalata az internetet, milyen megoldások épülnek rá? - elektronikus levelezés (e-mail)</t>
  </si>
  <si>
    <t>INT1_3 Milyen célra használja az Önök vállalata az internetet, milyen megoldások épülnek rá? - megjelenés, hirdetés az online közösségi portálokon</t>
  </si>
  <si>
    <t>INT1_4 Milyen célra használja az Önök vállalata az internetet, milyen megoldások épülnek rá? - internetes beszerzés</t>
  </si>
  <si>
    <t>INT1_5 Milyen célra használja az Önök vállalata az internetet, milyen megoldások épülnek rá? - távmunka, fájlok távoli elérése</t>
  </si>
  <si>
    <t>INT1_6 Milyen célra használja az Önök vállalata az internetet, milyen megoldások épülnek rá? - webáruház, e-kereskedelmi megoldás üzemeltetése</t>
  </si>
  <si>
    <t>INT1_7 Milyen célra használja az Önök vállalata az internetet, milyen megoldások épülnek rá? - intranet és/vagy extranet üzemeltetése</t>
  </si>
  <si>
    <t>INT1_8 Milyen célra használja az Önök vállalata az internetet, milyen megoldások épülnek rá? - honlap üzemeltetése</t>
  </si>
  <si>
    <t>INT1_9 Milyen célra használja az Önök vállalata az internetet, milyen megoldások épülnek rá? - ügyintézés (pl. adóbevallás, hivatalos ügyintézés)</t>
  </si>
  <si>
    <t>INT1_10 Milyen célra használja az Önök vállalata az internetet, milyen megoldások épülnek rá? - online banki tranzakciók végzése</t>
  </si>
  <si>
    <t>INT1_11 Milyen célra használja az Önök vállalata az internetet, milyen megoldások épülnek rá? - távoli szerverszámítógépen futó felhőalkalmazások</t>
  </si>
  <si>
    <t>INT1_12 Milyen célra használja az Önök vállalata az internetet, milyen megoldások épülnek rá? - csoportmunkát támogató megoldások</t>
  </si>
  <si>
    <t>INT1_13 Milyen célra használja az Önök vállalata az internetet, milyen megoldások épülnek rá? - objektumvédelem, kamerarendszer üzemeltetése</t>
  </si>
  <si>
    <t>INT1_14 Milyen célra használja az Önök vállalata az internetet, milyen megoldások épülnek rá? - IP-telefonrendszer</t>
  </si>
  <si>
    <t>INT1_88 Milyen célra használja az Önök vállalata az internetet, milyen megoldások épülnek rá? - egyéb célra</t>
  </si>
  <si>
    <t>Számunkra az internet nem üzlet-kritikus, lényegtelen, akár az 1-2 napi kimaradás is elfogadható</t>
  </si>
  <si>
    <t>Kisebb kellemetlenséget jelentene, amit kezelni tudnánk</t>
  </si>
  <si>
    <t>Megéreznénk a kiesést, de a többletmunkán és időveszteségen túl nem járna anyagi veszteséggel</t>
  </si>
  <si>
    <t>Megoldanánk a kiesést, de üzleti veszteséggel járna</t>
  </si>
  <si>
    <t>Leállna a cég, súlyos anyagi veszteséggel járna</t>
  </si>
  <si>
    <t>Bázis=ahol használnak üzleti célra mobilinternetet</t>
  </si>
  <si>
    <t>INT2_1 Hogyan érintené Az Önök cégét, ha fél napos kimaradás jelentkezne a mobilinternet szolgáltatásban?</t>
  </si>
  <si>
    <t>INT2_2 Hogyan érintené Az Önök cégét, ha fél napos kimaradás jelentkezne a helyhez kötött internet szolgáltatásban?</t>
  </si>
  <si>
    <t>Bázis=ahol használnak üzleti célra helyhez kötött internetet</t>
  </si>
  <si>
    <t>INT3_1 A következő online platformok közül melyiket használják hetente legalább egyszer, üzleti jelleggel? - Facebook közösségi szolgáltatás</t>
  </si>
  <si>
    <t>INT3_2 A következő online platformok közül melyiket használják hetente legalább egyszer, üzleti jelleggel? - Facebook hirdetések</t>
  </si>
  <si>
    <t>INT3_3 A következő online platformok közül melyiket használják hetente legalább egyszer, üzleti jelleggel? - Facebook Marketplace</t>
  </si>
  <si>
    <t>INT3_4 A következő online platformok közül melyiket használják hetente legalább egyszer, üzleti jelleggel? - Instagram</t>
  </si>
  <si>
    <t>INT3_5 A következő online platformok közül melyiket használják hetente legalább egyszer, üzleti jelleggel? - Linkedin</t>
  </si>
  <si>
    <t>INT3_6 A következő online platformok közül melyiket használják hetente legalább egyszer, üzleti jelleggel? - Microsoft Azure</t>
  </si>
  <si>
    <t>INT3_7 A következő online platformok közül melyiket használják hetente legalább egyszer, üzleti jelleggel? - X (Twitter)</t>
  </si>
  <si>
    <t>INT3_8 A következő online platformok közül melyiket használják hetente legalább egyszer, üzleti jelleggel? - Google AdSense</t>
  </si>
  <si>
    <t>INT3_9 A következő online platformok közül melyiket használják hetente legalább egyszer, üzleti jelleggel? - Google AppStore</t>
  </si>
  <si>
    <t>INT3_10 A következő online platformok közül melyiket használják hetente legalább egyszer, üzleti jelleggel? - Google Cloud</t>
  </si>
  <si>
    <t>INT3_11 A következő online platformok közül melyiket használják hetente legalább egyszer, üzleti jelleggel? - YouTube</t>
  </si>
  <si>
    <t>INT3_12 A következő online platformok közül melyiket használják hetente legalább egyszer, üzleti jelleggel? - Amazon Marketplace</t>
  </si>
  <si>
    <t>INT3_13 A következő online platformok közül melyiket használják hetente legalább egyszer, üzleti jelleggel? - Amazon Web Services</t>
  </si>
  <si>
    <t>INT3_14 A következő online platformok közül melyiket használják hetente legalább egyszer, üzleti jelleggel? - Apple AppStore</t>
  </si>
  <si>
    <t>INT3_15 A következő online platformok közül melyiket használják hetente legalább egyszer, üzleti jelleggel? - eBay</t>
  </si>
  <si>
    <t>INT3_16 A következő online platformok közül melyiket használják hetente legalább egyszer, üzleti jelleggel? - eMAG Marketplace</t>
  </si>
  <si>
    <t>INT3_88 A következő online platformok közül melyiket használják hetente legalább egyszer, üzleti jelleggel? - egyéb online platformot</t>
  </si>
  <si>
    <t>INT3_88 A következő online platformok közül melyiket használják hetente legalább egyszer, üzleti jelleggel? - egyéb online platform</t>
  </si>
  <si>
    <t>Alkalmaznak</t>
  </si>
  <si>
    <t>Nem alkalmaznak</t>
  </si>
  <si>
    <t>IOT3 Alkalmaznak-e a cégnél úgynevezett mesterséges intelligenciát, azaz olyan gépi megoldást, amely a rendelkezésére álló adatok alapján, és a korábbi tapasztalatokból tanulva önállóan is képes döntéseket hozni?</t>
  </si>
  <si>
    <t>IOT</t>
  </si>
  <si>
    <t>A változó nevére vagy a kérdés szövegére kattintva a megfelelő táblázatra ugrik a kurzor.</t>
  </si>
  <si>
    <t>A táblázatok tartalmazzák az adott kárdásre adott válaszok megoszlását, illetve a súlyozatlan esetszámokat.</t>
  </si>
  <si>
    <t>MOB Használnak-e üzleti célra mobilt? - PIACBECSLÉS</t>
  </si>
  <si>
    <t>MOB3 Hány darab a cég nevén lévő mobiltelefon-előfizetésük van? - PIACBECSLÉS</t>
  </si>
  <si>
    <t>MOB2 Mely szolgáltatóknál van a cég nevén lévő mobiltelefon-előfizetésük? - PIACBECSLÉS</t>
  </si>
  <si>
    <t>MOB4 Ebből hány darab olyan, amit nem dolgozó használ üzleti célból, hanem volt munkatárs, rokon, ismerős, vagy bárki, aki a kedvezőbb feltételek miatt csatlakozott a céges flottához? - PIACBECSLÉS</t>
  </si>
  <si>
    <t xml:space="preserve">MOB5 Mekkora összeget fordítottak az elmúlt leszámlázott hónapban a cég nevén lévő mobiltelefon-előfizetésekre?  - PIACBECSLÉS </t>
  </si>
  <si>
    <t xml:space="preserve">MOB6 Mekkora az az összeg, amit ebből a céges flottához tartozó, nem alkalmazott magánszemélyek térítenek meg a cég vagy a szolgáltató felé?   - PIACBECSLÉS </t>
  </si>
  <si>
    <t>Bázis=ahol van olyan előfizetés, amit nem dolgozó használ</t>
  </si>
  <si>
    <t>LSI Használnak-e üzleti célra LSI mobilinternetet? - PIACBECSLÉS</t>
  </si>
  <si>
    <t>LSI3 Hány darab a cég nevén lévő mobilinternet-előfizetésük van, melyhez nem kapcsolódik mobil hanghívás-szolgáltatás?  - PIACBECSLÉS</t>
  </si>
  <si>
    <t>LSI4 Mekkora összeget fordítottak az elmúlt leszámlázott hónapban a cég nevén lévő mobilinternet-előfizetésükre, melyhez nem kapcsolódik mobil hanghívás-szolgáltatás?  - PIACBECSLÉS</t>
  </si>
  <si>
    <t>LSI2 Mely szolgáltatóknál van a cég nevén lévő mobilinternet-előfizetésük, melyhez nem kapcsolódik mobil hanghívás-szolgáltatás? - PIACBECSLÉS</t>
  </si>
  <si>
    <t>M2M Használnak-e üzleti célra M2M szolgáltatást?</t>
  </si>
  <si>
    <t>M2M Használnak-e üzleti célra M2M szolgáltatást? - PIACBECSLÉS</t>
  </si>
  <si>
    <t>M2M2 Mely szolgáltatóknál van a cég nevén lévő M2M mobilinternet-előfizetésük? - PIACBECSLÉS</t>
  </si>
  <si>
    <t>DAT Használnak-e üzleti célra adatátviteli szolgáltatást? - PIACBECSLÉS</t>
  </si>
  <si>
    <t>DAT3 Mely szolgáltatóknál fizetnek elő „közvetlen” adatátviteli szolgáltatásra?  - PIACBECSLÉS</t>
  </si>
  <si>
    <t>HKI Vesznek-e igénybe helyhez kötött internetet? - PIACBECSLÉS</t>
  </si>
  <si>
    <t>HKI2 Mely szolgáltatóknál fizetnek elő „közvetlen” helyhez kötött internetszolgáltatásra?  - PIACBECSLÉS</t>
  </si>
  <si>
    <t>HKT Használnak-e helyhez kötött telefon szolgáltatást? - PIACBECSLÉS</t>
  </si>
  <si>
    <t>HKT2 Mely szolgáltatóknál fizetnek elő „közvetlen” helyhez kötött telefonszolgáltatásra?  - PIACBECSLÉS</t>
  </si>
  <si>
    <t>HKT3 Mennyit fizettek az elmúlt leszámlázott hónapban helyhez kötött telefon előfizetéseik után összesen?   - PIACBECSLÉS</t>
  </si>
  <si>
    <t>HKI4 Mekkora összeget fordítottak az elmúlt leszámlázott hónapban a cég nevén lévő helyhez kötött internet előfizetésekre?   - PIACBECSLÉS</t>
  </si>
  <si>
    <t>DAT5 Mennyit fizettek az elmúlt leszámlázott hónapban adatátviteli előfizetéseik után összesen?   - PIACBECSLÉS</t>
  </si>
  <si>
    <t>IT3 Mennyit fizettek az elmúlt leszámlázott hónapban összesen azokért az informatikai szolgáltatásokért, melyeket a távközlési szolgáltatójuktól vesznek igénybe?   - PIACBECSLÉS</t>
  </si>
  <si>
    <t>Bázis=ahol a szervezet közvetlenül előfizető</t>
  </si>
  <si>
    <t>MOB5 Mekkora összeget fordítottak az elmúlt leszámlázott hónapban a cég nevén lévő mobiltelefon-előfizetésekre?</t>
  </si>
  <si>
    <t xml:space="preserve">HKI4 Mekkora összeget fordítottak az elmúlt leszámlázott hónapban a cég nevén lévő helyhez kötött internet előfizetésekre? </t>
  </si>
  <si>
    <t>Total költés</t>
  </si>
  <si>
    <t>Teljes költés   - PIACBECSLÉS</t>
  </si>
  <si>
    <t>Mobil szolgáltatói kötődés</t>
  </si>
  <si>
    <t>Teljes költés - PIACBECSLÉS</t>
  </si>
  <si>
    <t>Mobil szolgáltatói kötődés - PIACBECSLÉS</t>
  </si>
  <si>
    <t>Vezetékes szolgáltatói kötődés</t>
  </si>
  <si>
    <t>Vezetékes szolgáltatói kötődés - PIACBECSLÉS</t>
  </si>
  <si>
    <t>Más szolgáltató</t>
  </si>
  <si>
    <t>Szolgáltatói kötődés</t>
  </si>
  <si>
    <t>Szolgáltatói kötődés - PIACBECSLÉS</t>
  </si>
  <si>
    <t>TELJES PIAC</t>
  </si>
  <si>
    <t>KV6 A cégnek/intézménynek van-e a fő telephelyen kívül másik belföldi telephelye, például másik irodája, üzlete, üzeme, raktárja?</t>
  </si>
  <si>
    <t>KV7 Van-e a cégnek/intézménynek anyavállalata / közvetlen felettes szerve, felügyeletet ellátó anyaintézménye, fenntartója? Leányvállalata / alárendelt cége, intézménye?</t>
  </si>
  <si>
    <t>KV8 A telekommunikációs szolgáltatásokra vonatkozóan az Önök vállalata/telephelye kapja a telekommunikációs szolgáltatóktól a számlákat - függetlenül attól, hogy ki állja a költségeket-, vagy az anyavállalat/központ intéz mindent?</t>
  </si>
  <si>
    <t>DEM3 Körülbelül hány különböző közvetlen vásárlója, ügyfele van egy év alatt az Önök cégének?</t>
  </si>
  <si>
    <t>DEM4 Körülbelül hány különböző beszállítója, alvállalkozója van egy év alatt az Önök cégének?</t>
  </si>
  <si>
    <t xml:space="preserve">HW1 Hány darab asztali számítógépet használnak? </t>
  </si>
  <si>
    <t>HW2 Hány darab laptopot, notebookot használnak?</t>
  </si>
  <si>
    <t>HW3 Hány darab táblagépet, tabletet használnak?</t>
  </si>
  <si>
    <t>HKI3 Milyen technológiájú helyhezkötött internet szolgáltatásra fizettek elő?</t>
  </si>
  <si>
    <r>
      <t xml:space="preserve">A szignifikáns különbségeket </t>
    </r>
    <r>
      <rPr>
        <b/>
        <sz val="9"/>
        <color rgb="FFFF0000"/>
        <rFont val="Open Sans Light"/>
        <family val="2"/>
        <charset val="238"/>
      </rPr>
      <t>piros</t>
    </r>
    <r>
      <rPr>
        <sz val="9"/>
        <color theme="1"/>
        <rFont val="Open Sans Light"/>
        <family val="2"/>
        <charset val="238"/>
      </rPr>
      <t xml:space="preserve"> és </t>
    </r>
    <r>
      <rPr>
        <b/>
        <sz val="9"/>
        <color theme="3"/>
        <rFont val="Open Sans Light"/>
        <family val="2"/>
        <charset val="238"/>
      </rPr>
      <t>kék</t>
    </r>
    <r>
      <rPr>
        <sz val="9"/>
        <color theme="1"/>
        <rFont val="Open Sans Light"/>
        <family val="2"/>
        <charset val="238"/>
      </rPr>
      <t xml:space="preserve"> színnel emeltük ki.</t>
    </r>
  </si>
  <si>
    <t>BUND2 A(z) [igénybe vett] szolgáltatások közül van-e legalább kettő, amire csomagban fizetnek elő ugyanannál szolgáltatónál?</t>
  </si>
  <si>
    <t>CHAT1_1 Használja-e az Önök cége üzleti célra, például a munkatársak közötti vagy ügyfelekkel való kommunikációra a következő online cset-, internetes telefon-, videokonferencia-alkalmazásokat? - Slack</t>
  </si>
  <si>
    <t>CHAT1_2 Használja-e az Önök cége üzleti célra, például a munkatársak közötti vagy ügyfelekkel való kommunikációra a következő online cset-, internetes telefon-, videokonferencia-alkalmazásokat? - Teams (Microsoft Teams)</t>
  </si>
  <si>
    <t>CHAT1_3 Használja-e az Önök cége üzleti célra, például a munkatársak közötti vagy ügyfelekkel való kommunikációra a következő online cset-, internetes telefon-, videokonferencia-alkalmazásokat? - Jabber (Cisco Jabber)</t>
  </si>
  <si>
    <t>CHAT1_4 Használja-e az Önök cége üzleti célra, például a munkatársak közötti vagy ügyfelekkel való kommunikációra a következő online cset-, internetes telefon-, videokonferencia-alkalmazásokat? - Zoom</t>
  </si>
  <si>
    <t>CHAT1_5 Használja-e az Önök cége üzleti célra, például a munkatársak közötti vagy ügyfelekkel való kommunikációra a következő online cset-, internetes telefon-, videokonferencia-alkalmazásokat? - Google (Meet/Chat/Workspace)</t>
  </si>
  <si>
    <t>CHAT1_6 Használja-e az Önök cége üzleti célra, például a munkatársak közötti vagy ügyfelekkel való kommunikációra a következő online cset-, internetes telefon-, videokonferencia-alkalmazásokat? - WhatsApp</t>
  </si>
  <si>
    <t>CHAT1_7 Használja-e az Önök cége üzleti célra, például a munkatársak közötti vagy ügyfelekkel való kommunikációra a következő online cset-, internetes telefon-, videokonferencia-alkalmazásokat? - Messenger (Facebook Messenger)</t>
  </si>
  <si>
    <t>CHAT1_8 Használja-e az Önök cége üzleti célra, például a munkatársak közötti vagy ügyfelekkel való kommunikációra a következő online cset-, internetes telefon-, videokonferencia-alkalmazásokat? - Instagram</t>
  </si>
  <si>
    <t>CHAT1_9 Használja-e az Önök cége üzleti célra, például a munkatársak közötti vagy ügyfelekkel való kommunikációra a következő online cset-, internetes telefon-, videokonferencia-alkalmazásokat? - Telegram</t>
  </si>
  <si>
    <t>CHAT1_10 Használja-e az Önök cége üzleti célra, például a munkatársak közötti vagy ügyfelekkel való kommunikációra a következő online cset-, internetes telefon-, videokonferencia-alkalmazásokat? - Signal</t>
  </si>
  <si>
    <t>CHAT1_11 Használja-e az Önök cége üzleti célra, például a munkatársak közötti vagy ügyfelekkel való kommunikációra a következő online cset-, internetes telefon-, videokonferencia-alkalmazásokat? - Snapchat</t>
  </si>
  <si>
    <t>CHAT1_12 Használja-e az Önök cége üzleti célra, például a munkatársak közötti vagy ügyfelekkel való kommunikációra a következő online cset-, internetes telefon-, videokonferencia-alkalmazásokat? - iMessage</t>
  </si>
  <si>
    <t>CHAT1_13 Használja-e az Önök cége üzleti célra, például a munkatársak közötti vagy ügyfelekkel való kommunikációra a következő online cset-, internetes telefon-, videokonferencia-alkalmazásokat? - Discord</t>
  </si>
  <si>
    <t>CHAT1_14 Használja-e az Önök cége üzleti célra, például a munkatársak közötti vagy ügyfelekkel való kommunikációra a következő online cset-, internetes telefon-, videokonferencia-alkalmazásokat? - Skype (Skype for Business)</t>
  </si>
  <si>
    <t>CHAT1_15 Használja-e az Önök cége üzleti célra, például a munkatársak közötti vagy ügyfelekkel való kommunikációra a következő online cset-, internetes telefon-, videokonferencia-alkalmazásokat? - Viber</t>
  </si>
  <si>
    <t>CHAT1_88 Használja-e az Önök cége üzleti célra, például a munkatársak közötti vagy ügyfelekkel való kommunikációra a következő online cset-, internetes telefon-, videokonferencia-alkalmazásokat? - egyéb szolgáltatás</t>
  </si>
  <si>
    <t>IOT1 Alkalmaznak-e a cégnél úgynevezett IoT megoldásokat, azaz bármilyen olyan megoldást, amely automatizáltan, emberi beavatkozás nélkül gyűjt, feldolgoz, vagy cserél adatokat az internethálózaton keresztül?</t>
  </si>
  <si>
    <t>Részesedés a teljes költésből   - PIACBECSLÉS</t>
  </si>
  <si>
    <t>Vállalkozás      10-249 fő</t>
  </si>
  <si>
    <t>Vállalkozás      5-249 fő</t>
  </si>
  <si>
    <t>Vállalkozás
250 fő felett</t>
  </si>
  <si>
    <t>ELEKTRONIKUS HÍRKÖZLÉSI PIAC VIZSGÁLATA - ÜZLETI SZEGMENS 2024</t>
  </si>
  <si>
    <t>Használnak-e üzleti célra mobilt?</t>
  </si>
  <si>
    <t>Saját adatátviteli hálózattal rendelkeznek, beleértve azt is, ha a távközlési szolgáltatónál csak internet-kapcsolatra fizetnek elő</t>
  </si>
  <si>
    <t>BUND3_5 Mely szolgáltatásokat veszik igénybe csomagban? - helyhez kötött internet</t>
  </si>
  <si>
    <t>BUND3_6 Mely szolgáltatásokat veszik igénybe csomagban? - helyhez kötött telefon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</si>
</sst>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0.0"/>
    <numFmt numFmtId="165" formatCode="#,##0.0"/>
    <numFmt numFmtId="166" formatCode="0.000"/>
  </numFmts>
  <fonts count="22" x14ac:knownFonts="1">
    <font>
      <sz val="11"/>
      <color theme="1"/>
      <name val="Calibri"/>
      <family val="2"/>
      <charset val="238"/>
      <scheme val="minor"/>
    </font>
    <font>
      <sz val="10"/>
      <color theme="1"/>
      <name val="Open Sans Light"/>
      <family val="2"/>
      <charset val="238"/>
    </font>
    <font>
      <sz val="8"/>
      <color theme="1"/>
      <name val="Open Sans Light"/>
      <family val="2"/>
      <charset val="238"/>
    </font>
    <font>
      <b/>
      <sz val="8"/>
      <color theme="1"/>
      <name val="Open Sans Light"/>
      <family val="2"/>
      <charset val="238"/>
    </font>
    <font>
      <b/>
      <sz val="8"/>
      <color rgb="FF000000"/>
      <name val="Open Sans Light"/>
      <family val="2"/>
      <charset val="238"/>
    </font>
    <font>
      <sz val="6"/>
      <color theme="1"/>
      <name val="Open Sans Light"/>
      <family val="2"/>
      <charset val="238"/>
    </font>
    <font>
      <b/>
      <sz val="9"/>
      <color theme="1"/>
      <name val="Open Sans Light"/>
      <family val="2"/>
      <charset val="238"/>
    </font>
    <font>
      <sz val="9"/>
      <color theme="1"/>
      <name val="Open Sans Light"/>
      <family val="2"/>
      <charset val="238"/>
    </font>
    <font>
      <i/>
      <sz val="8"/>
      <color theme="1"/>
      <name val="Open Sans Light"/>
      <family val="2"/>
      <charset val="238"/>
    </font>
    <font>
      <b/>
      <sz val="10"/>
      <color theme="0"/>
      <name val="Open Sans Light"/>
      <family val="2"/>
      <charset val="238"/>
    </font>
    <font>
      <b/>
      <sz val="20"/>
      <color theme="0"/>
      <name val="Wingdings"/>
      <charset val="2"/>
    </font>
    <font>
      <u/>
      <sz val="11"/>
      <color theme="10"/>
      <name val="Calibri"/>
      <family val="2"/>
      <charset val="238"/>
      <scheme val="minor"/>
    </font>
    <font>
      <i/>
      <sz val="8"/>
      <color theme="0"/>
      <name val="Open Sans Light"/>
      <family val="2"/>
      <charset val="238"/>
    </font>
    <font>
      <sz val="20"/>
      <color theme="0"/>
      <name val="Wingdings"/>
      <charset val="2"/>
    </font>
    <font>
      <b/>
      <i/>
      <sz val="8"/>
      <color theme="1"/>
      <name val="Open Sans Light"/>
      <family val="2"/>
      <charset val="238"/>
    </font>
    <font>
      <sz val="11"/>
      <color theme="1"/>
      <name val="Open Sans ExtraBold"/>
      <family val="2"/>
      <charset val="238"/>
    </font>
    <font>
      <b/>
      <sz val="9"/>
      <color rgb="FFFF0000"/>
      <name val="Open Sans Light"/>
      <family val="2"/>
      <charset val="238"/>
    </font>
    <font>
      <b/>
      <sz val="9"/>
      <color theme="3"/>
      <name val="Open Sans Light"/>
      <family val="2"/>
      <charset val="238"/>
    </font>
    <font>
      <i/>
      <sz val="9"/>
      <color theme="1"/>
      <name val="Open Sans Light"/>
      <family val="2"/>
      <charset val="238"/>
    </font>
    <font>
      <sz val="8"/>
      <color indexed="8"/>
      <name val="Open Sans Light"/>
      <family val="2"/>
      <charset val="238"/>
    </font>
    <font>
      <sz val="9"/>
      <color indexed="8"/>
      <name val="Open Sans Light"/>
      <family val="2"/>
      <charset val="238"/>
    </font>
    <font>
      <sz val="11"/>
      <color theme="1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7" tint="0.59999389629810485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theme="0" tint="-0.499984740745262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auto="1"/>
      </bottom>
      <diagonal/>
    </border>
    <border>
      <left style="thin">
        <color theme="0" tint="-0.499984740745262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theme="0" tint="-0.499984740745262"/>
      </right>
      <top style="medium">
        <color auto="1"/>
      </top>
      <bottom/>
      <diagonal/>
    </border>
    <border>
      <left style="thin">
        <color auto="1"/>
      </left>
      <right style="thin">
        <color theme="0" tint="-0.499984740745262"/>
      </right>
      <top/>
      <bottom/>
      <diagonal/>
    </border>
  </borders>
  <cellStyleXfs count="4">
    <xf numFmtId="0" fontId="0" fillId="0" borderId="0"/>
    <xf numFmtId="0" fontId="11" fillId="0" borderId="0" applyNumberFormat="0" applyFill="0" applyBorder="0" applyAlignment="0" applyProtection="0"/>
    <xf numFmtId="9" fontId="21" fillId="0" borderId="0" applyFont="0" applyFill="0" applyBorder="0" applyAlignment="0" applyProtection="0"/>
    <xf numFmtId="0" fontId="1" fillId="0" borderId="0"/>
  </cellStyleXfs>
  <cellXfs count="190">
    <xf numFmtId="0" fontId="0" fillId="0" borderId="0" xfId="0"/>
    <xf numFmtId="0" fontId="2" fillId="0" borderId="0" xfId="0" applyFont="1" applyAlignment="1">
      <alignment wrapText="1"/>
    </xf>
    <xf numFmtId="0" fontId="5" fillId="0" borderId="0" xfId="0" applyFont="1" applyAlignment="1">
      <alignment vertical="center" wrapText="1"/>
    </xf>
    <xf numFmtId="0" fontId="7" fillId="0" borderId="0" xfId="0" applyFont="1" applyAlignment="1">
      <alignment vertical="center"/>
    </xf>
    <xf numFmtId="0" fontId="7" fillId="2" borderId="0" xfId="0" applyFont="1" applyFill="1" applyAlignment="1">
      <alignment horizontal="right" vertical="center"/>
    </xf>
    <xf numFmtId="0" fontId="7" fillId="2" borderId="0" xfId="0" applyFont="1" applyFill="1" applyAlignment="1">
      <alignment vertical="center"/>
    </xf>
    <xf numFmtId="0" fontId="2" fillId="0" borderId="0" xfId="0" applyFont="1" applyAlignment="1">
      <alignment vertical="center" wrapText="1"/>
    </xf>
    <xf numFmtId="164" fontId="2" fillId="0" borderId="0" xfId="0" applyNumberFormat="1" applyFont="1" applyAlignment="1">
      <alignment vertical="center" wrapText="1"/>
    </xf>
    <xf numFmtId="0" fontId="8" fillId="0" borderId="0" xfId="0" applyFont="1" applyAlignment="1">
      <alignment vertical="center" wrapText="1"/>
    </xf>
    <xf numFmtId="1" fontId="8" fillId="0" borderId="0" xfId="0" applyNumberFormat="1" applyFont="1" applyAlignment="1">
      <alignment vertical="center" wrapText="1"/>
    </xf>
    <xf numFmtId="0" fontId="2" fillId="0" borderId="0" xfId="0" applyFont="1" applyAlignment="1">
      <alignment horizontal="left" wrapText="1"/>
    </xf>
    <xf numFmtId="0" fontId="5" fillId="0" borderId="1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top" wrapText="1"/>
    </xf>
    <xf numFmtId="0" fontId="5" fillId="0" borderId="1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5" fillId="2" borderId="1" xfId="0" applyFont="1" applyFill="1" applyBorder="1" applyAlignment="1">
      <alignment horizontal="center" vertical="center" wrapText="1"/>
    </xf>
    <xf numFmtId="1" fontId="2" fillId="0" borderId="0" xfId="0" applyNumberFormat="1" applyFont="1" applyAlignment="1">
      <alignment vertical="center" wrapText="1"/>
    </xf>
    <xf numFmtId="164" fontId="2" fillId="0" borderId="0" xfId="0" applyNumberFormat="1" applyFont="1" applyAlignment="1">
      <alignment horizontal="right" vertical="center" wrapText="1"/>
    </xf>
    <xf numFmtId="1" fontId="8" fillId="0" borderId="0" xfId="0" applyNumberFormat="1" applyFont="1" applyAlignment="1">
      <alignment horizontal="right" vertical="center" wrapText="1"/>
    </xf>
    <xf numFmtId="0" fontId="2" fillId="2" borderId="0" xfId="0" applyFont="1" applyFill="1" applyAlignment="1">
      <alignment horizontal="center" wrapText="1"/>
    </xf>
    <xf numFmtId="164" fontId="2" fillId="0" borderId="0" xfId="0" applyNumberFormat="1" applyFont="1" applyAlignment="1">
      <alignment wrapText="1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wrapText="1"/>
    </xf>
    <xf numFmtId="0" fontId="3" fillId="0" borderId="3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wrapText="1"/>
    </xf>
    <xf numFmtId="0" fontId="3" fillId="0" borderId="3" xfId="0" applyFont="1" applyBorder="1" applyAlignment="1">
      <alignment wrapText="1"/>
    </xf>
    <xf numFmtId="0" fontId="2" fillId="0" borderId="2" xfId="0" applyFont="1" applyBorder="1" applyAlignment="1">
      <alignment vertical="center" wrapText="1"/>
    </xf>
    <xf numFmtId="1" fontId="2" fillId="0" borderId="2" xfId="0" applyNumberFormat="1" applyFont="1" applyBorder="1" applyAlignment="1">
      <alignment vertical="center" wrapText="1"/>
    </xf>
    <xf numFmtId="164" fontId="2" fillId="0" borderId="2" xfId="0" applyNumberFormat="1" applyFont="1" applyBorder="1" applyAlignment="1">
      <alignment vertical="center" wrapText="1"/>
    </xf>
    <xf numFmtId="0" fontId="8" fillId="0" borderId="4" xfId="0" applyFont="1" applyBorder="1" applyAlignment="1">
      <alignment vertical="center" wrapText="1"/>
    </xf>
    <xf numFmtId="1" fontId="8" fillId="0" borderId="4" xfId="0" applyNumberFormat="1" applyFont="1" applyBorder="1" applyAlignment="1">
      <alignment vertical="center" wrapText="1"/>
    </xf>
    <xf numFmtId="164" fontId="2" fillId="0" borderId="5" xfId="0" applyNumberFormat="1" applyFont="1" applyBorder="1" applyAlignment="1">
      <alignment vertical="center" wrapText="1"/>
    </xf>
    <xf numFmtId="0" fontId="3" fillId="5" borderId="0" xfId="0" applyFont="1" applyFill="1" applyAlignment="1">
      <alignment horizontal="center" vertical="center" wrapText="1"/>
    </xf>
    <xf numFmtId="0" fontId="2" fillId="5" borderId="0" xfId="0" applyFont="1" applyFill="1" applyAlignment="1">
      <alignment horizontal="center" vertical="top" wrapText="1"/>
    </xf>
    <xf numFmtId="0" fontId="5" fillId="5" borderId="1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10" fillId="6" borderId="0" xfId="0" applyFont="1" applyFill="1" applyAlignment="1">
      <alignment horizontal="right" vertical="top" wrapText="1"/>
    </xf>
    <xf numFmtId="164" fontId="8" fillId="0" borderId="0" xfId="0" applyNumberFormat="1" applyFont="1" applyAlignment="1">
      <alignment vertical="center" wrapText="1"/>
    </xf>
    <xf numFmtId="0" fontId="2" fillId="0" borderId="2" xfId="0" applyFont="1" applyBorder="1" applyAlignment="1">
      <alignment horizontal="left" wrapText="1"/>
    </xf>
    <xf numFmtId="0" fontId="2" fillId="0" borderId="2" xfId="0" applyFont="1" applyBorder="1" applyAlignment="1">
      <alignment wrapText="1"/>
    </xf>
    <xf numFmtId="164" fontId="2" fillId="0" borderId="2" xfId="0" applyNumberFormat="1" applyFont="1" applyBorder="1" applyAlignment="1">
      <alignment wrapText="1"/>
    </xf>
    <xf numFmtId="0" fontId="2" fillId="0" borderId="4" xfId="0" applyFont="1" applyBorder="1" applyAlignment="1">
      <alignment horizontal="left" wrapText="1"/>
    </xf>
    <xf numFmtId="0" fontId="2" fillId="0" borderId="4" xfId="0" applyFont="1" applyBorder="1" applyAlignment="1">
      <alignment wrapText="1"/>
    </xf>
    <xf numFmtId="164" fontId="2" fillId="0" borderId="4" xfId="0" applyNumberFormat="1" applyFont="1" applyBorder="1" applyAlignment="1">
      <alignment wrapText="1"/>
    </xf>
    <xf numFmtId="0" fontId="3" fillId="4" borderId="6" xfId="0" applyFont="1" applyFill="1" applyBorder="1" applyAlignment="1">
      <alignment horizontal="center" vertical="center" wrapText="1"/>
    </xf>
    <xf numFmtId="0" fontId="5" fillId="4" borderId="8" xfId="0" applyFont="1" applyFill="1" applyBorder="1" applyAlignment="1">
      <alignment horizontal="center" vertical="center" wrapText="1"/>
    </xf>
    <xf numFmtId="164" fontId="2" fillId="0" borderId="9" xfId="0" applyNumberFormat="1" applyFont="1" applyBorder="1" applyAlignment="1">
      <alignment horizontal="right" vertical="center" wrapText="1"/>
    </xf>
    <xf numFmtId="164" fontId="2" fillId="0" borderId="10" xfId="0" applyNumberFormat="1" applyFont="1" applyBorder="1" applyAlignment="1">
      <alignment horizontal="right" vertical="center" wrapText="1"/>
    </xf>
    <xf numFmtId="164" fontId="2" fillId="0" borderId="7" xfId="0" applyNumberFormat="1" applyFont="1" applyBorder="1" applyAlignment="1">
      <alignment horizontal="righ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164" fontId="2" fillId="0" borderId="11" xfId="0" applyNumberFormat="1" applyFont="1" applyBorder="1" applyAlignment="1">
      <alignment horizontal="right" vertical="center" wrapText="1"/>
    </xf>
    <xf numFmtId="164" fontId="2" fillId="0" borderId="12" xfId="0" applyNumberFormat="1" applyFont="1" applyBorder="1" applyAlignment="1">
      <alignment horizontal="right" vertical="center" wrapText="1"/>
    </xf>
    <xf numFmtId="1" fontId="8" fillId="0" borderId="13" xfId="0" applyNumberFormat="1" applyFont="1" applyBorder="1" applyAlignment="1">
      <alignment horizontal="right" vertical="center" wrapText="1"/>
    </xf>
    <xf numFmtId="0" fontId="3" fillId="4" borderId="14" xfId="0" applyFont="1" applyFill="1" applyBorder="1" applyAlignment="1">
      <alignment horizontal="center" vertical="center" wrapText="1"/>
    </xf>
    <xf numFmtId="0" fontId="5" fillId="4" borderId="15" xfId="0" applyFont="1" applyFill="1" applyBorder="1" applyAlignment="1">
      <alignment horizontal="center" vertical="center" wrapText="1"/>
    </xf>
    <xf numFmtId="0" fontId="2" fillId="5" borderId="12" xfId="0" applyFont="1" applyFill="1" applyBorder="1" applyAlignment="1">
      <alignment horizontal="center" vertical="top" wrapText="1"/>
    </xf>
    <xf numFmtId="0" fontId="5" fillId="5" borderId="15" xfId="0" applyFont="1" applyFill="1" applyBorder="1" applyAlignment="1">
      <alignment horizontal="center" vertical="center" wrapText="1"/>
    </xf>
    <xf numFmtId="164" fontId="2" fillId="0" borderId="11" xfId="0" applyNumberFormat="1" applyFont="1" applyBorder="1" applyAlignment="1">
      <alignment vertical="center" wrapText="1"/>
    </xf>
    <xf numFmtId="164" fontId="2" fillId="0" borderId="12" xfId="0" applyNumberFormat="1" applyFont="1" applyBorder="1" applyAlignment="1">
      <alignment vertical="center" wrapText="1"/>
    </xf>
    <xf numFmtId="1" fontId="8" fillId="0" borderId="13" xfId="0" applyNumberFormat="1" applyFont="1" applyBorder="1" applyAlignment="1">
      <alignment vertical="center" wrapText="1"/>
    </xf>
    <xf numFmtId="164" fontId="2" fillId="0" borderId="9" xfId="0" applyNumberFormat="1" applyFont="1" applyBorder="1" applyAlignment="1">
      <alignment vertical="center" wrapText="1"/>
    </xf>
    <xf numFmtId="164" fontId="2" fillId="0" borderId="7" xfId="0" applyNumberFormat="1" applyFont="1" applyBorder="1" applyAlignment="1">
      <alignment vertical="center" wrapText="1"/>
    </xf>
    <xf numFmtId="164" fontId="8" fillId="0" borderId="7" xfId="0" applyNumberFormat="1" applyFont="1" applyBorder="1" applyAlignment="1">
      <alignment vertical="center" wrapText="1"/>
    </xf>
    <xf numFmtId="1" fontId="8" fillId="0" borderId="10" xfId="0" applyNumberFormat="1" applyFont="1" applyBorder="1" applyAlignment="1">
      <alignment vertical="center" wrapText="1"/>
    </xf>
    <xf numFmtId="1" fontId="2" fillId="0" borderId="2" xfId="0" applyNumberFormat="1" applyFont="1" applyBorder="1" applyAlignment="1">
      <alignment wrapText="1"/>
    </xf>
    <xf numFmtId="1" fontId="2" fillId="0" borderId="9" xfId="0" applyNumberFormat="1" applyFont="1" applyBorder="1" applyAlignment="1">
      <alignment horizontal="right" vertical="center" wrapText="1"/>
    </xf>
    <xf numFmtId="3" fontId="2" fillId="0" borderId="4" xfId="0" applyNumberFormat="1" applyFont="1" applyBorder="1" applyAlignment="1">
      <alignment wrapText="1"/>
    </xf>
    <xf numFmtId="3" fontId="2" fillId="0" borderId="10" xfId="0" applyNumberFormat="1" applyFont="1" applyBorder="1" applyAlignment="1">
      <alignment horizontal="right" vertical="center" wrapText="1"/>
    </xf>
    <xf numFmtId="0" fontId="12" fillId="0" borderId="0" xfId="0" applyFont="1" applyAlignment="1">
      <alignment vertical="center" wrapText="1"/>
    </xf>
    <xf numFmtId="0" fontId="13" fillId="6" borderId="0" xfId="1" applyFont="1" applyFill="1" applyAlignment="1">
      <alignment horizontal="right" vertical="top" wrapText="1"/>
    </xf>
    <xf numFmtId="0" fontId="15" fillId="0" borderId="0" xfId="0" applyFont="1" applyAlignment="1">
      <alignment horizontal="left" vertical="center"/>
    </xf>
    <xf numFmtId="0" fontId="2" fillId="0" borderId="4" xfId="0" applyFont="1" applyBorder="1" applyAlignment="1">
      <alignment vertical="center" wrapText="1"/>
    </xf>
    <xf numFmtId="1" fontId="2" fillId="0" borderId="4" xfId="0" applyNumberFormat="1" applyFont="1" applyBorder="1" applyAlignment="1">
      <alignment vertical="center" wrapText="1"/>
    </xf>
    <xf numFmtId="3" fontId="2" fillId="0" borderId="2" xfId="0" applyNumberFormat="1" applyFont="1" applyBorder="1" applyAlignment="1">
      <alignment vertical="center" wrapText="1"/>
    </xf>
    <xf numFmtId="3" fontId="2" fillId="0" borderId="0" xfId="0" applyNumberFormat="1" applyFont="1" applyAlignment="1">
      <alignment vertical="center" wrapText="1"/>
    </xf>
    <xf numFmtId="3" fontId="2" fillId="0" borderId="4" xfId="0" applyNumberFormat="1" applyFont="1" applyBorder="1" applyAlignment="1">
      <alignment vertical="center" wrapText="1"/>
    </xf>
    <xf numFmtId="3" fontId="2" fillId="0" borderId="11" xfId="0" applyNumberFormat="1" applyFont="1" applyBorder="1" applyAlignment="1">
      <alignment vertical="center" wrapText="1"/>
    </xf>
    <xf numFmtId="3" fontId="2" fillId="0" borderId="9" xfId="0" applyNumberFormat="1" applyFont="1" applyBorder="1" applyAlignment="1">
      <alignment vertical="center" wrapText="1"/>
    </xf>
    <xf numFmtId="3" fontId="2" fillId="0" borderId="12" xfId="0" applyNumberFormat="1" applyFont="1" applyBorder="1" applyAlignment="1">
      <alignment vertical="center" wrapText="1"/>
    </xf>
    <xf numFmtId="3" fontId="2" fillId="0" borderId="7" xfId="0" applyNumberFormat="1" applyFont="1" applyBorder="1" applyAlignment="1">
      <alignment vertical="center" wrapText="1"/>
    </xf>
    <xf numFmtId="3" fontId="2" fillId="0" borderId="13" xfId="0" applyNumberFormat="1" applyFont="1" applyBorder="1" applyAlignment="1">
      <alignment vertical="center" wrapText="1"/>
    </xf>
    <xf numFmtId="3" fontId="2" fillId="0" borderId="10" xfId="0" applyNumberFormat="1" applyFont="1" applyBorder="1" applyAlignment="1">
      <alignment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3" fontId="2" fillId="0" borderId="2" xfId="0" applyNumberFormat="1" applyFont="1" applyBorder="1" applyAlignment="1">
      <alignment wrapText="1"/>
    </xf>
    <xf numFmtId="3" fontId="2" fillId="0" borderId="9" xfId="0" applyNumberFormat="1" applyFont="1" applyBorder="1" applyAlignment="1">
      <alignment horizontal="right" vertical="center" wrapText="1"/>
    </xf>
    <xf numFmtId="3" fontId="2" fillId="0" borderId="7" xfId="0" applyNumberFormat="1" applyFont="1" applyBorder="1" applyAlignment="1">
      <alignment horizontal="right" vertical="center" wrapText="1"/>
    </xf>
    <xf numFmtId="3" fontId="5" fillId="5" borderId="1" xfId="0" applyNumberFormat="1" applyFont="1" applyFill="1" applyBorder="1" applyAlignment="1">
      <alignment horizontal="center" vertical="center" wrapText="1"/>
    </xf>
    <xf numFmtId="0" fontId="3" fillId="0" borderId="4" xfId="0" applyFont="1" applyBorder="1" applyAlignment="1">
      <alignment vertical="center" wrapText="1"/>
    </xf>
    <xf numFmtId="1" fontId="3" fillId="0" borderId="4" xfId="0" applyNumberFormat="1" applyFont="1" applyBorder="1" applyAlignment="1">
      <alignment vertical="center" wrapText="1"/>
    </xf>
    <xf numFmtId="3" fontId="3" fillId="0" borderId="4" xfId="0" applyNumberFormat="1" applyFont="1" applyBorder="1" applyAlignment="1">
      <alignment vertical="center" wrapText="1"/>
    </xf>
    <xf numFmtId="165" fontId="2" fillId="0" borderId="2" xfId="0" applyNumberFormat="1" applyFont="1" applyBorder="1" applyAlignment="1">
      <alignment vertical="center" wrapText="1"/>
    </xf>
    <xf numFmtId="165" fontId="2" fillId="0" borderId="0" xfId="0" applyNumberFormat="1" applyFont="1" applyAlignment="1">
      <alignment vertical="center" wrapText="1"/>
    </xf>
    <xf numFmtId="165" fontId="3" fillId="0" borderId="4" xfId="0" applyNumberFormat="1" applyFont="1" applyBorder="1" applyAlignment="1">
      <alignment vertical="center" wrapText="1"/>
    </xf>
    <xf numFmtId="0" fontId="3" fillId="0" borderId="4" xfId="0" applyFont="1" applyBorder="1" applyAlignment="1">
      <alignment horizontal="left" wrapText="1"/>
    </xf>
    <xf numFmtId="0" fontId="3" fillId="0" borderId="4" xfId="0" applyFont="1" applyBorder="1" applyAlignment="1">
      <alignment wrapText="1"/>
    </xf>
    <xf numFmtId="3" fontId="3" fillId="0" borderId="4" xfId="0" applyNumberFormat="1" applyFont="1" applyBorder="1" applyAlignment="1">
      <alignment wrapText="1"/>
    </xf>
    <xf numFmtId="3" fontId="3" fillId="0" borderId="10" xfId="0" applyNumberFormat="1" applyFont="1" applyBorder="1" applyAlignment="1">
      <alignment horizontal="right" vertical="center" wrapText="1"/>
    </xf>
    <xf numFmtId="3" fontId="2" fillId="0" borderId="0" xfId="0" applyNumberFormat="1" applyFont="1" applyAlignment="1">
      <alignment wrapText="1"/>
    </xf>
    <xf numFmtId="0" fontId="2" fillId="7" borderId="0" xfId="0" applyFont="1" applyFill="1" applyAlignment="1">
      <alignment wrapText="1"/>
    </xf>
    <xf numFmtId="0" fontId="3" fillId="7" borderId="0" xfId="0" applyFont="1" applyFill="1" applyAlignment="1">
      <alignment wrapText="1"/>
    </xf>
    <xf numFmtId="0" fontId="5" fillId="7" borderId="0" xfId="0" applyFont="1" applyFill="1" applyAlignment="1">
      <alignment vertical="center" wrapText="1"/>
    </xf>
    <xf numFmtId="0" fontId="2" fillId="7" borderId="0" xfId="0" applyFont="1" applyFill="1" applyAlignment="1">
      <alignment vertical="center" wrapText="1"/>
    </xf>
    <xf numFmtId="0" fontId="8" fillId="7" borderId="0" xfId="0" applyFont="1" applyFill="1" applyAlignment="1">
      <alignment vertical="center" wrapText="1"/>
    </xf>
    <xf numFmtId="166" fontId="7" fillId="7" borderId="0" xfId="0" applyNumberFormat="1" applyFont="1" applyFill="1" applyAlignment="1">
      <alignment wrapText="1"/>
    </xf>
    <xf numFmtId="166" fontId="7" fillId="7" borderId="0" xfId="0" applyNumberFormat="1" applyFont="1" applyFill="1" applyAlignment="1">
      <alignment vertical="center" wrapText="1"/>
    </xf>
    <xf numFmtId="1" fontId="7" fillId="7" borderId="0" xfId="0" applyNumberFormat="1" applyFont="1" applyFill="1" applyAlignment="1">
      <alignment wrapText="1"/>
    </xf>
    <xf numFmtId="166" fontId="6" fillId="7" borderId="0" xfId="0" applyNumberFormat="1" applyFont="1" applyFill="1" applyAlignment="1">
      <alignment wrapText="1"/>
    </xf>
    <xf numFmtId="166" fontId="18" fillId="7" borderId="0" xfId="0" applyNumberFormat="1" applyFont="1" applyFill="1" applyAlignment="1">
      <alignment vertical="center" wrapText="1"/>
    </xf>
    <xf numFmtId="166" fontId="2" fillId="7" borderId="0" xfId="0" applyNumberFormat="1" applyFont="1" applyFill="1" applyAlignment="1">
      <alignment vertical="center" wrapText="1"/>
    </xf>
    <xf numFmtId="1" fontId="2" fillId="7" borderId="0" xfId="0" applyNumberFormat="1" applyFont="1" applyFill="1" applyAlignment="1">
      <alignment wrapText="1"/>
    </xf>
    <xf numFmtId="0" fontId="3" fillId="0" borderId="4" xfId="0" applyFont="1" applyBorder="1" applyAlignment="1">
      <alignment horizontal="left" vertical="top" wrapText="1"/>
    </xf>
    <xf numFmtId="0" fontId="4" fillId="4" borderId="6" xfId="0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center" wrapText="1"/>
    </xf>
    <xf numFmtId="0" fontId="3" fillId="4" borderId="7" xfId="0" applyFont="1" applyFill="1" applyBorder="1" applyAlignment="1">
      <alignment horizontal="center" wrapText="1"/>
    </xf>
    <xf numFmtId="164" fontId="2" fillId="0" borderId="9" xfId="0" applyNumberFormat="1" applyFont="1" applyBorder="1" applyAlignment="1">
      <alignment wrapText="1"/>
    </xf>
    <xf numFmtId="164" fontId="2" fillId="0" borderId="10" xfId="0" applyNumberFormat="1" applyFont="1" applyBorder="1" applyAlignment="1">
      <alignment wrapText="1"/>
    </xf>
    <xf numFmtId="0" fontId="2" fillId="2" borderId="3" xfId="0" applyFont="1" applyFill="1" applyBorder="1" applyAlignment="1">
      <alignment horizontal="center" wrapText="1"/>
    </xf>
    <xf numFmtId="0" fontId="4" fillId="0" borderId="16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top" wrapText="1"/>
    </xf>
    <xf numFmtId="0" fontId="5" fillId="0" borderId="16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top" wrapText="1"/>
    </xf>
    <xf numFmtId="0" fontId="5" fillId="0" borderId="17" xfId="0" applyFont="1" applyBorder="1" applyAlignment="1">
      <alignment horizontal="center" vertical="center" wrapText="1"/>
    </xf>
    <xf numFmtId="3" fontId="2" fillId="0" borderId="16" xfId="0" applyNumberFormat="1" applyFont="1" applyBorder="1" applyAlignment="1">
      <alignment vertical="center" wrapText="1"/>
    </xf>
    <xf numFmtId="164" fontId="2" fillId="0" borderId="17" xfId="0" applyNumberFormat="1" applyFont="1" applyBorder="1" applyAlignment="1">
      <alignment vertical="center" wrapText="1"/>
    </xf>
    <xf numFmtId="1" fontId="8" fillId="0" borderId="17" xfId="0" applyNumberFormat="1" applyFont="1" applyBorder="1" applyAlignment="1">
      <alignment vertical="center" wrapText="1"/>
    </xf>
    <xf numFmtId="3" fontId="2" fillId="0" borderId="17" xfId="0" applyNumberFormat="1" applyFont="1" applyBorder="1" applyAlignment="1">
      <alignment vertical="center" wrapText="1"/>
    </xf>
    <xf numFmtId="164" fontId="8" fillId="0" borderId="17" xfId="0" applyNumberFormat="1" applyFont="1" applyBorder="1" applyAlignment="1">
      <alignment vertical="center" wrapText="1"/>
    </xf>
    <xf numFmtId="1" fontId="2" fillId="0" borderId="17" xfId="0" applyNumberFormat="1" applyFont="1" applyBorder="1" applyAlignment="1">
      <alignment horizontal="right" vertical="center" wrapText="1"/>
    </xf>
    <xf numFmtId="164" fontId="2" fillId="0" borderId="17" xfId="0" applyNumberFormat="1" applyFont="1" applyBorder="1" applyAlignment="1">
      <alignment horizontal="right" vertical="center" wrapText="1"/>
    </xf>
    <xf numFmtId="3" fontId="2" fillId="0" borderId="17" xfId="0" applyNumberFormat="1" applyFont="1" applyBorder="1" applyAlignment="1">
      <alignment horizontal="right" vertical="center"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top" wrapText="1"/>
    </xf>
    <xf numFmtId="0" fontId="5" fillId="0" borderId="0" xfId="0" applyFont="1" applyAlignment="1">
      <alignment horizontal="center" vertical="center" wrapText="1"/>
    </xf>
    <xf numFmtId="1" fontId="8" fillId="0" borderId="17" xfId="0" applyNumberFormat="1" applyFont="1" applyBorder="1" applyAlignment="1">
      <alignment horizontal="right" vertical="center" wrapText="1"/>
    </xf>
    <xf numFmtId="3" fontId="2" fillId="0" borderId="18" xfId="0" applyNumberFormat="1" applyFont="1" applyBorder="1" applyAlignment="1">
      <alignment vertical="center" wrapText="1"/>
    </xf>
    <xf numFmtId="3" fontId="2" fillId="0" borderId="19" xfId="0" applyNumberFormat="1" applyFont="1" applyBorder="1" applyAlignment="1">
      <alignment vertical="center" wrapText="1"/>
    </xf>
    <xf numFmtId="1" fontId="2" fillId="0" borderId="9" xfId="0" applyNumberFormat="1" applyFont="1" applyBorder="1" applyAlignment="1">
      <alignment wrapText="1"/>
    </xf>
    <xf numFmtId="164" fontId="2" fillId="0" borderId="7" xfId="0" applyNumberFormat="1" applyFont="1" applyBorder="1" applyAlignment="1">
      <alignment wrapText="1"/>
    </xf>
    <xf numFmtId="3" fontId="2" fillId="0" borderId="10" xfId="0" applyNumberFormat="1" applyFont="1" applyBorder="1" applyAlignment="1">
      <alignment wrapText="1"/>
    </xf>
    <xf numFmtId="1" fontId="2" fillId="0" borderId="9" xfId="0" applyNumberFormat="1" applyFont="1" applyBorder="1" applyAlignment="1">
      <alignment vertical="center" wrapText="1"/>
    </xf>
    <xf numFmtId="164" fontId="2" fillId="0" borderId="16" xfId="0" applyNumberFormat="1" applyFont="1" applyBorder="1" applyAlignment="1">
      <alignment vertical="center" wrapText="1"/>
    </xf>
    <xf numFmtId="3" fontId="2" fillId="0" borderId="2" xfId="0" applyNumberFormat="1" applyFont="1" applyBorder="1" applyAlignment="1">
      <alignment horizontal="right" vertical="center" wrapText="1"/>
    </xf>
    <xf numFmtId="3" fontId="2" fillId="0" borderId="0" xfId="0" applyNumberFormat="1" applyFont="1" applyAlignment="1">
      <alignment horizontal="right" vertical="center" wrapText="1"/>
    </xf>
    <xf numFmtId="3" fontId="2" fillId="0" borderId="4" xfId="0" applyNumberFormat="1" applyFont="1" applyBorder="1" applyAlignment="1">
      <alignment horizontal="right" vertical="center" wrapText="1"/>
    </xf>
    <xf numFmtId="1" fontId="2" fillId="0" borderId="0" xfId="0" applyNumberFormat="1" applyFont="1" applyAlignment="1">
      <alignment wrapText="1"/>
    </xf>
    <xf numFmtId="1" fontId="2" fillId="0" borderId="7" xfId="0" applyNumberFormat="1" applyFont="1" applyBorder="1" applyAlignment="1">
      <alignment horizontal="right" vertical="center" wrapText="1"/>
    </xf>
    <xf numFmtId="1" fontId="2" fillId="0" borderId="7" xfId="0" applyNumberFormat="1" applyFont="1" applyBorder="1" applyAlignment="1">
      <alignment wrapText="1"/>
    </xf>
    <xf numFmtId="166" fontId="7" fillId="0" borderId="0" xfId="0" applyNumberFormat="1" applyFont="1" applyAlignment="1">
      <alignment vertical="center" wrapText="1"/>
    </xf>
    <xf numFmtId="3" fontId="5" fillId="4" borderId="8" xfId="0" applyNumberFormat="1" applyFont="1" applyFill="1" applyBorder="1" applyAlignment="1">
      <alignment horizontal="center" vertical="center" wrapText="1"/>
    </xf>
    <xf numFmtId="3" fontId="3" fillId="0" borderId="10" xfId="0" applyNumberFormat="1" applyFont="1" applyBorder="1" applyAlignment="1">
      <alignment vertical="center" wrapText="1"/>
    </xf>
    <xf numFmtId="165" fontId="2" fillId="0" borderId="9" xfId="0" applyNumberFormat="1" applyFont="1" applyBorder="1" applyAlignment="1">
      <alignment vertical="center" wrapText="1"/>
    </xf>
    <xf numFmtId="165" fontId="2" fillId="0" borderId="7" xfId="0" applyNumberFormat="1" applyFont="1" applyBorder="1" applyAlignment="1">
      <alignment vertical="center" wrapText="1"/>
    </xf>
    <xf numFmtId="165" fontId="3" fillId="0" borderId="10" xfId="0" applyNumberFormat="1" applyFont="1" applyBorder="1" applyAlignment="1">
      <alignment vertical="center" wrapText="1"/>
    </xf>
    <xf numFmtId="3" fontId="2" fillId="0" borderId="9" xfId="0" applyNumberFormat="1" applyFont="1" applyBorder="1" applyAlignment="1">
      <alignment wrapText="1"/>
    </xf>
    <xf numFmtId="3" fontId="2" fillId="0" borderId="7" xfId="0" applyNumberFormat="1" applyFont="1" applyBorder="1" applyAlignment="1">
      <alignment wrapText="1"/>
    </xf>
    <xf numFmtId="3" fontId="3" fillId="0" borderId="10" xfId="0" applyNumberFormat="1" applyFont="1" applyBorder="1" applyAlignment="1">
      <alignment wrapText="1"/>
    </xf>
    <xf numFmtId="0" fontId="2" fillId="7" borderId="0" xfId="0" applyFont="1" applyFill="1"/>
    <xf numFmtId="0" fontId="19" fillId="0" borderId="0" xfId="0" applyFont="1"/>
    <xf numFmtId="0" fontId="19" fillId="7" borderId="0" xfId="0" applyFont="1" applyFill="1"/>
    <xf numFmtId="166" fontId="20" fillId="7" borderId="0" xfId="0" applyNumberFormat="1" applyFont="1" applyFill="1"/>
    <xf numFmtId="165" fontId="2" fillId="0" borderId="2" xfId="0" applyNumberFormat="1" applyFont="1" applyBorder="1" applyAlignment="1">
      <alignment wrapText="1"/>
    </xf>
    <xf numFmtId="165" fontId="2" fillId="0" borderId="9" xfId="0" applyNumberFormat="1" applyFont="1" applyBorder="1" applyAlignment="1">
      <alignment wrapText="1"/>
    </xf>
    <xf numFmtId="165" fontId="2" fillId="0" borderId="4" xfId="0" applyNumberFormat="1" applyFont="1" applyBorder="1" applyAlignment="1">
      <alignment wrapText="1"/>
    </xf>
    <xf numFmtId="165" fontId="2" fillId="0" borderId="10" xfId="0" applyNumberFormat="1" applyFont="1" applyBorder="1" applyAlignment="1">
      <alignment wrapText="1"/>
    </xf>
    <xf numFmtId="1" fontId="2" fillId="0" borderId="9" xfId="0" applyNumberFormat="1" applyFont="1" applyBorder="1" applyAlignment="1">
      <alignment horizontal="right" wrapText="1"/>
    </xf>
    <xf numFmtId="164" fontId="2" fillId="0" borderId="7" xfId="0" applyNumberFormat="1" applyFont="1" applyBorder="1" applyAlignment="1">
      <alignment horizontal="right" wrapText="1"/>
    </xf>
    <xf numFmtId="3" fontId="2" fillId="0" borderId="10" xfId="0" applyNumberFormat="1" applyFont="1" applyBorder="1" applyAlignment="1">
      <alignment horizontal="right" wrapText="1"/>
    </xf>
    <xf numFmtId="9" fontId="8" fillId="0" borderId="0" xfId="2" applyFont="1" applyAlignment="1">
      <alignment vertical="center" wrapText="1"/>
    </xf>
    <xf numFmtId="9" fontId="2" fillId="0" borderId="0" xfId="2" applyFont="1" applyAlignment="1">
      <alignment wrapText="1"/>
    </xf>
    <xf numFmtId="0" fontId="1" fillId="0" borderId="0" xfId="3"/>
    <xf numFmtId="164" fontId="2" fillId="0" borderId="2" xfId="0" applyNumberFormat="1" applyFont="1" applyBorder="1" applyAlignment="1">
      <alignment horizontal="right" vertical="center" wrapText="1"/>
    </xf>
    <xf numFmtId="1" fontId="8" fillId="0" borderId="4" xfId="0" applyNumberFormat="1" applyFont="1" applyBorder="1" applyAlignment="1">
      <alignment horizontal="right" vertical="center" wrapText="1"/>
    </xf>
    <xf numFmtId="166" fontId="2" fillId="0" borderId="0" xfId="0" applyNumberFormat="1" applyFont="1" applyAlignment="1">
      <alignment vertical="center" wrapText="1"/>
    </xf>
    <xf numFmtId="3" fontId="2" fillId="0" borderId="0" xfId="0" applyNumberFormat="1" applyFont="1" applyAlignment="1">
      <alignment horizontal="right" wrapText="1"/>
    </xf>
    <xf numFmtId="3" fontId="8" fillId="0" borderId="0" xfId="0" applyNumberFormat="1" applyFont="1" applyAlignment="1">
      <alignment vertical="center" wrapText="1"/>
    </xf>
    <xf numFmtId="0" fontId="6" fillId="3" borderId="0" xfId="0" applyFont="1" applyFill="1" applyAlignment="1">
      <alignment horizontal="left" vertical="center"/>
    </xf>
    <xf numFmtId="0" fontId="3" fillId="5" borderId="0" xfId="0" applyFont="1" applyFill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5" borderId="14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top" wrapText="1"/>
    </xf>
    <xf numFmtId="0" fontId="3" fillId="0" borderId="4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9" fillId="6" borderId="0" xfId="0" applyFont="1" applyFill="1" applyAlignment="1">
      <alignment horizontal="left" vertical="center" wrapText="1"/>
    </xf>
    <xf numFmtId="0" fontId="3" fillId="5" borderId="4" xfId="0" applyFont="1" applyFill="1" applyBorder="1" applyAlignment="1">
      <alignment horizontal="center" vertical="center" wrapText="1"/>
    </xf>
    <xf numFmtId="0" fontId="3" fillId="5" borderId="13" xfId="0" applyFont="1" applyFill="1" applyBorder="1" applyAlignment="1">
      <alignment horizontal="center" vertical="center" wrapText="1"/>
    </xf>
  </cellXfs>
  <cellStyles count="4">
    <cellStyle name="Hivatkozás" xfId="1" builtinId="8"/>
    <cellStyle name="Normál" xfId="0" builtinId="0"/>
    <cellStyle name="Normál 2" xfId="3" xr:uid="{B1740090-EDA1-4BCD-9573-9474A9AAFAB3}"/>
    <cellStyle name="Százalék" xfId="2" builtinId="5"/>
  </cellStyles>
  <dxfs count="92">
    <dxf>
      <font>
        <b val="0"/>
        <i val="0"/>
        <color theme="4"/>
      </font>
    </dxf>
    <dxf>
      <font>
        <b/>
        <i val="0"/>
        <color rgb="FFFF0000"/>
      </font>
    </dxf>
    <dxf>
      <font>
        <b/>
        <i val="0"/>
        <color theme="4"/>
      </font>
    </dxf>
    <dxf>
      <font>
        <b val="0"/>
        <i val="0"/>
        <color rgb="FFFF0000"/>
      </font>
    </dxf>
    <dxf>
      <font>
        <b val="0"/>
        <i val="0"/>
        <color theme="4"/>
      </font>
    </dxf>
    <dxf>
      <font>
        <b/>
        <i val="0"/>
        <color rgb="FFFF0000"/>
      </font>
    </dxf>
    <dxf>
      <font>
        <b/>
        <i val="0"/>
        <color theme="4"/>
      </font>
    </dxf>
    <dxf>
      <font>
        <b val="0"/>
        <i val="0"/>
        <color rgb="FFFF0000"/>
      </font>
    </dxf>
    <dxf>
      <font>
        <b val="0"/>
        <i val="0"/>
        <color theme="4"/>
      </font>
    </dxf>
    <dxf>
      <font>
        <b/>
        <i val="0"/>
        <color rgb="FFFF0000"/>
      </font>
    </dxf>
    <dxf>
      <font>
        <b/>
        <i val="0"/>
        <color theme="4"/>
      </font>
    </dxf>
    <dxf>
      <font>
        <b val="0"/>
        <i val="0"/>
        <color rgb="FFFF0000"/>
      </font>
    </dxf>
    <dxf>
      <font>
        <b val="0"/>
        <i val="0"/>
        <color theme="4"/>
      </font>
    </dxf>
    <dxf>
      <font>
        <b/>
        <i val="0"/>
        <color rgb="FFFF0000"/>
      </font>
    </dxf>
    <dxf>
      <font>
        <b/>
        <i val="0"/>
        <color theme="4"/>
      </font>
    </dxf>
    <dxf>
      <font>
        <b val="0"/>
        <i val="0"/>
        <color rgb="FFFF0000"/>
      </font>
    </dxf>
    <dxf>
      <font>
        <b val="0"/>
        <i val="0"/>
        <color theme="4"/>
      </font>
    </dxf>
    <dxf>
      <font>
        <b/>
        <i val="0"/>
        <color rgb="FFFF0000"/>
      </font>
    </dxf>
    <dxf>
      <font>
        <b/>
        <i val="0"/>
        <color theme="4"/>
      </font>
    </dxf>
    <dxf>
      <font>
        <b val="0"/>
        <i val="0"/>
        <color rgb="FFFF0000"/>
      </font>
    </dxf>
    <dxf>
      <font>
        <b val="0"/>
        <i val="0"/>
        <color theme="4"/>
      </font>
    </dxf>
    <dxf>
      <font>
        <b/>
        <i val="0"/>
        <color rgb="FFFF0000"/>
      </font>
    </dxf>
    <dxf>
      <font>
        <b/>
        <i val="0"/>
        <color theme="4"/>
      </font>
    </dxf>
    <dxf>
      <font>
        <b val="0"/>
        <i val="0"/>
        <color rgb="FFFF0000"/>
      </font>
    </dxf>
    <dxf>
      <font>
        <b val="0"/>
        <i val="0"/>
        <color theme="4"/>
      </font>
    </dxf>
    <dxf>
      <font>
        <b/>
        <i val="0"/>
        <color rgb="FFFF0000"/>
      </font>
    </dxf>
    <dxf>
      <font>
        <b/>
        <i val="0"/>
        <color theme="4"/>
      </font>
    </dxf>
    <dxf>
      <font>
        <b val="0"/>
        <i val="0"/>
        <color rgb="FFFF0000"/>
      </font>
    </dxf>
    <dxf>
      <font>
        <b val="0"/>
        <i val="0"/>
        <color theme="4"/>
      </font>
    </dxf>
    <dxf>
      <font>
        <b/>
        <i val="0"/>
        <color rgb="FFFF0000"/>
      </font>
    </dxf>
    <dxf>
      <font>
        <b/>
        <i val="0"/>
        <color theme="4"/>
      </font>
    </dxf>
    <dxf>
      <font>
        <b val="0"/>
        <i val="0"/>
        <color rgb="FFFF0000"/>
      </font>
    </dxf>
    <dxf>
      <font>
        <b val="0"/>
        <i val="0"/>
        <color theme="4"/>
      </font>
    </dxf>
    <dxf>
      <font>
        <b/>
        <i val="0"/>
        <color rgb="FFFF0000"/>
      </font>
    </dxf>
    <dxf>
      <font>
        <b/>
        <i val="0"/>
        <color theme="4"/>
      </font>
    </dxf>
    <dxf>
      <font>
        <b val="0"/>
        <i val="0"/>
        <color rgb="FFFF0000"/>
      </font>
    </dxf>
    <dxf>
      <font>
        <b val="0"/>
        <i val="0"/>
        <color theme="4"/>
      </font>
    </dxf>
    <dxf>
      <font>
        <b/>
        <i val="0"/>
        <color rgb="FFFF0000"/>
      </font>
    </dxf>
    <dxf>
      <font>
        <b/>
        <i val="0"/>
        <color theme="4"/>
      </font>
    </dxf>
    <dxf>
      <font>
        <b val="0"/>
        <i val="0"/>
        <color rgb="FFFF0000"/>
      </font>
    </dxf>
    <dxf>
      <font>
        <b val="0"/>
        <i val="0"/>
        <color theme="4"/>
      </font>
    </dxf>
    <dxf>
      <font>
        <b/>
        <i val="0"/>
        <color rgb="FFFF0000"/>
      </font>
    </dxf>
    <dxf>
      <font>
        <b/>
        <i val="0"/>
        <color theme="4"/>
      </font>
    </dxf>
    <dxf>
      <font>
        <b val="0"/>
        <i val="0"/>
        <color rgb="FFFF0000"/>
      </font>
    </dxf>
    <dxf>
      <font>
        <b val="0"/>
        <i val="0"/>
        <color theme="4"/>
      </font>
    </dxf>
    <dxf>
      <font>
        <b/>
        <i val="0"/>
        <color rgb="FFFF0000"/>
      </font>
    </dxf>
    <dxf>
      <font>
        <b/>
        <i val="0"/>
        <color theme="4"/>
      </font>
    </dxf>
    <dxf>
      <font>
        <b val="0"/>
        <i val="0"/>
        <color rgb="FFFF0000"/>
      </font>
    </dxf>
    <dxf>
      <font>
        <b val="0"/>
        <i val="0"/>
        <color theme="4"/>
      </font>
    </dxf>
    <dxf>
      <font>
        <b/>
        <i val="0"/>
        <color rgb="FFFF0000"/>
      </font>
    </dxf>
    <dxf>
      <font>
        <b/>
        <i val="0"/>
        <color theme="4"/>
      </font>
    </dxf>
    <dxf>
      <font>
        <b val="0"/>
        <i val="0"/>
        <color rgb="FFFF0000"/>
      </font>
    </dxf>
    <dxf>
      <font>
        <b val="0"/>
        <i val="0"/>
        <color theme="4"/>
      </font>
    </dxf>
    <dxf>
      <font>
        <b/>
        <i val="0"/>
        <color rgb="FFFF0000"/>
      </font>
    </dxf>
    <dxf>
      <font>
        <b/>
        <i val="0"/>
        <color theme="4"/>
      </font>
    </dxf>
    <dxf>
      <font>
        <b val="0"/>
        <i val="0"/>
        <color rgb="FFFF0000"/>
      </font>
    </dxf>
    <dxf>
      <font>
        <b val="0"/>
        <i val="0"/>
        <color theme="4"/>
      </font>
    </dxf>
    <dxf>
      <font>
        <b/>
        <i val="0"/>
        <color rgb="FFFF0000"/>
      </font>
    </dxf>
    <dxf>
      <font>
        <b/>
        <i val="0"/>
        <color theme="4"/>
      </font>
    </dxf>
    <dxf>
      <font>
        <b val="0"/>
        <i val="0"/>
        <color rgb="FFFF0000"/>
      </font>
    </dxf>
    <dxf>
      <font>
        <b val="0"/>
        <i val="0"/>
        <color theme="4"/>
      </font>
    </dxf>
    <dxf>
      <font>
        <b/>
        <i val="0"/>
        <color rgb="FFFF0000"/>
      </font>
    </dxf>
    <dxf>
      <font>
        <b/>
        <i val="0"/>
        <color theme="4"/>
      </font>
    </dxf>
    <dxf>
      <font>
        <b val="0"/>
        <i val="0"/>
        <color rgb="FFFF0000"/>
      </font>
    </dxf>
    <dxf>
      <font>
        <b val="0"/>
        <i val="0"/>
        <color theme="4"/>
      </font>
    </dxf>
    <dxf>
      <font>
        <b/>
        <i val="0"/>
        <color rgb="FFFF0000"/>
      </font>
    </dxf>
    <dxf>
      <font>
        <b/>
        <i val="0"/>
        <color theme="4"/>
      </font>
    </dxf>
    <dxf>
      <font>
        <b val="0"/>
        <i val="0"/>
        <color rgb="FFFF0000"/>
      </font>
    </dxf>
    <dxf>
      <font>
        <b val="0"/>
        <i val="0"/>
        <color theme="4"/>
      </font>
    </dxf>
    <dxf>
      <font>
        <b/>
        <i val="0"/>
        <color rgb="FFFF0000"/>
      </font>
    </dxf>
    <dxf>
      <font>
        <b/>
        <i val="0"/>
        <color theme="4"/>
      </font>
    </dxf>
    <dxf>
      <font>
        <b val="0"/>
        <i val="0"/>
        <color rgb="FFFF0000"/>
      </font>
    </dxf>
    <dxf>
      <font>
        <b val="0"/>
        <i val="0"/>
        <color theme="4"/>
      </font>
    </dxf>
    <dxf>
      <font>
        <b/>
        <i val="0"/>
        <color rgb="FFFF0000"/>
      </font>
    </dxf>
    <dxf>
      <font>
        <b/>
        <i val="0"/>
        <color theme="4"/>
      </font>
    </dxf>
    <dxf>
      <font>
        <b val="0"/>
        <i val="0"/>
        <color rgb="FFFF0000"/>
      </font>
    </dxf>
    <dxf>
      <font>
        <b val="0"/>
        <i val="0"/>
        <color theme="4"/>
      </font>
    </dxf>
    <dxf>
      <font>
        <b/>
        <i val="0"/>
        <color rgb="FFFF0000"/>
      </font>
    </dxf>
    <dxf>
      <font>
        <b/>
        <i val="0"/>
        <color theme="4"/>
      </font>
    </dxf>
    <dxf>
      <font>
        <b val="0"/>
        <i val="0"/>
        <color rgb="FFFF0000"/>
      </font>
    </dxf>
    <dxf>
      <font>
        <b val="0"/>
        <i val="0"/>
        <color theme="4"/>
      </font>
    </dxf>
    <dxf>
      <font>
        <b/>
        <i val="0"/>
        <color rgb="FFFF0000"/>
      </font>
    </dxf>
    <dxf>
      <font>
        <b/>
        <i val="0"/>
        <color theme="4"/>
      </font>
    </dxf>
    <dxf>
      <font>
        <b val="0"/>
        <i val="0"/>
        <color rgb="FFFF0000"/>
      </font>
    </dxf>
    <dxf>
      <font>
        <b val="0"/>
        <i val="0"/>
        <color theme="4"/>
      </font>
    </dxf>
    <dxf>
      <font>
        <b/>
        <i val="0"/>
        <color rgb="FFFF0000"/>
      </font>
    </dxf>
    <dxf>
      <font>
        <b/>
        <i val="0"/>
        <color theme="4"/>
      </font>
    </dxf>
    <dxf>
      <font>
        <b val="0"/>
        <i val="0"/>
        <color rgb="FFFF0000"/>
      </font>
    </dxf>
    <dxf>
      <font>
        <b val="0"/>
        <i val="0"/>
        <color theme="4"/>
      </font>
    </dxf>
    <dxf>
      <font>
        <b/>
        <i val="0"/>
        <color rgb="FFFF0000"/>
      </font>
    </dxf>
    <dxf>
      <font>
        <b/>
        <i val="0"/>
        <color theme="4"/>
      </font>
    </dxf>
    <dxf>
      <font>
        <b val="0"/>
        <i val="0"/>
        <color rgb="FFFF0000"/>
      </font>
    </dxf>
  </dxfs>
  <tableStyles count="1" defaultTableStyle="TableStyleMedium2" defaultPivotStyle="PivotStyleLight16">
    <tableStyle name="Invisible" pivot="0" table="0" count="0" xr9:uid="{BD365314-DDB0-472A-BB8B-2700D58C0805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1438275</xdr:colOff>
      <xdr:row>2</xdr:row>
      <xdr:rowOff>180176</xdr:rowOff>
    </xdr:to>
    <xdr:pic>
      <xdr:nvPicPr>
        <xdr:cNvPr id="4" name="Kép 3" descr="A képen szöveg, íróeszköz, toll, tervezés látható&#10;&#10;Automatikusan generált leírás">
          <a:extLst>
            <a:ext uri="{FF2B5EF4-FFF2-40B4-BE49-F238E27FC236}">
              <a16:creationId xmlns:a16="http://schemas.microsoft.com/office/drawing/2014/main" id="{E7747E23-EED4-91C3-516C-5DF0A3F25A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38275" cy="57070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– 2022 té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F7DC42-CE8A-43DF-8439-FB3F59EFEB52}">
  <sheetPr codeName="Munka1"/>
  <dimension ref="A1:B200"/>
  <sheetViews>
    <sheetView showGridLines="0" tabSelected="1" workbookViewId="0"/>
  </sheetViews>
  <sheetFormatPr defaultRowHeight="14.25" x14ac:dyDescent="0.25"/>
  <cols>
    <col min="1" max="1" width="23" style="3" customWidth="1"/>
    <col min="2" max="2" width="192.42578125" style="3" customWidth="1"/>
    <col min="3" max="16384" width="9.140625" style="3"/>
  </cols>
  <sheetData>
    <row r="1" spans="1:2" ht="16.5" x14ac:dyDescent="0.25">
      <c r="B1" s="70" t="s">
        <v>446</v>
      </c>
    </row>
    <row r="2" spans="1:2" x14ac:dyDescent="0.25">
      <c r="B2" s="3" t="s">
        <v>374</v>
      </c>
    </row>
    <row r="3" spans="1:2" x14ac:dyDescent="0.25">
      <c r="B3" s="3" t="s">
        <v>375</v>
      </c>
    </row>
    <row r="4" spans="1:2" x14ac:dyDescent="0.25">
      <c r="B4" s="3" t="s">
        <v>423</v>
      </c>
    </row>
    <row r="9" spans="1:2" x14ac:dyDescent="0.25">
      <c r="A9" s="180" t="s">
        <v>29</v>
      </c>
      <c r="B9" s="180"/>
    </row>
    <row r="10" spans="1:2" x14ac:dyDescent="0.25">
      <c r="A10" s="4"/>
      <c r="B10" s="5" t="s">
        <v>32</v>
      </c>
    </row>
    <row r="11" spans="1:2" x14ac:dyDescent="0.25">
      <c r="A11" s="4"/>
      <c r="B11" s="5" t="s">
        <v>39</v>
      </c>
    </row>
    <row r="12" spans="1:2" x14ac:dyDescent="0.25">
      <c r="A12" s="4"/>
      <c r="B12" s="5" t="s">
        <v>414</v>
      </c>
    </row>
    <row r="13" spans="1:2" x14ac:dyDescent="0.25">
      <c r="A13" s="4"/>
      <c r="B13" s="5" t="s">
        <v>415</v>
      </c>
    </row>
    <row r="14" spans="1:2" x14ac:dyDescent="0.25">
      <c r="A14" s="4"/>
      <c r="B14" s="5" t="s">
        <v>416</v>
      </c>
    </row>
    <row r="15" spans="1:2" x14ac:dyDescent="0.25">
      <c r="A15" s="4"/>
      <c r="B15" s="5" t="s">
        <v>58</v>
      </c>
    </row>
    <row r="16" spans="1:2" x14ac:dyDescent="0.25">
      <c r="A16" s="4"/>
      <c r="B16" s="5" t="s">
        <v>53</v>
      </c>
    </row>
    <row r="17" spans="1:2" x14ac:dyDescent="0.25">
      <c r="A17" s="4"/>
      <c r="B17" s="5" t="s">
        <v>417</v>
      </c>
    </row>
    <row r="18" spans="1:2" x14ac:dyDescent="0.25">
      <c r="A18" s="4"/>
      <c r="B18" s="5" t="s">
        <v>418</v>
      </c>
    </row>
    <row r="19" spans="1:2" x14ac:dyDescent="0.25">
      <c r="A19" s="4"/>
      <c r="B19" s="5" t="s">
        <v>56</v>
      </c>
    </row>
    <row r="21" spans="1:2" x14ac:dyDescent="0.25">
      <c r="A21" s="180" t="s">
        <v>23</v>
      </c>
      <c r="B21" s="180"/>
    </row>
    <row r="22" spans="1:2" x14ac:dyDescent="0.25">
      <c r="A22" s="4"/>
      <c r="B22" s="5" t="s">
        <v>83</v>
      </c>
    </row>
    <row r="23" spans="1:2" x14ac:dyDescent="0.25">
      <c r="A23" s="4"/>
      <c r="B23" s="5" t="s">
        <v>376</v>
      </c>
    </row>
    <row r="24" spans="1:2" x14ac:dyDescent="0.25">
      <c r="A24" s="4"/>
      <c r="B24" s="5" t="s">
        <v>243</v>
      </c>
    </row>
    <row r="25" spans="1:2" x14ac:dyDescent="0.25">
      <c r="A25" s="4"/>
      <c r="B25" s="5" t="s">
        <v>91</v>
      </c>
    </row>
    <row r="26" spans="1:2" x14ac:dyDescent="0.25">
      <c r="A26" s="4"/>
      <c r="B26" s="5" t="s">
        <v>378</v>
      </c>
    </row>
    <row r="27" spans="1:2" x14ac:dyDescent="0.25">
      <c r="A27" s="4"/>
      <c r="B27" s="5" t="s">
        <v>96</v>
      </c>
    </row>
    <row r="28" spans="1:2" x14ac:dyDescent="0.25">
      <c r="A28" s="4"/>
      <c r="B28" s="5" t="s">
        <v>377</v>
      </c>
    </row>
    <row r="29" spans="1:2" x14ac:dyDescent="0.25">
      <c r="A29" s="4"/>
      <c r="B29" s="5" t="s">
        <v>107</v>
      </c>
    </row>
    <row r="30" spans="1:2" x14ac:dyDescent="0.25">
      <c r="A30" s="4"/>
      <c r="B30" s="5" t="s">
        <v>379</v>
      </c>
    </row>
    <row r="31" spans="1:2" x14ac:dyDescent="0.25">
      <c r="A31" s="4"/>
      <c r="B31" s="5" t="s">
        <v>108</v>
      </c>
    </row>
    <row r="32" spans="1:2" x14ac:dyDescent="0.25">
      <c r="A32" s="4"/>
      <c r="B32" s="5" t="s">
        <v>380</v>
      </c>
    </row>
    <row r="33" spans="1:2" x14ac:dyDescent="0.25">
      <c r="A33" s="4"/>
      <c r="B33" s="5" t="s">
        <v>115</v>
      </c>
    </row>
    <row r="34" spans="1:2" x14ac:dyDescent="0.25">
      <c r="A34" s="4"/>
      <c r="B34" s="5" t="s">
        <v>381</v>
      </c>
    </row>
    <row r="35" spans="1:2" x14ac:dyDescent="0.25">
      <c r="A35" s="4"/>
      <c r="B35" s="5" t="s">
        <v>120</v>
      </c>
    </row>
    <row r="36" spans="1:2" x14ac:dyDescent="0.25">
      <c r="A36" s="4"/>
      <c r="B36" s="5" t="s">
        <v>124</v>
      </c>
    </row>
    <row r="37" spans="1:2" x14ac:dyDescent="0.25">
      <c r="A37" s="4"/>
      <c r="B37" s="5" t="s">
        <v>125</v>
      </c>
    </row>
    <row r="38" spans="1:2" x14ac:dyDescent="0.25">
      <c r="A38" s="4"/>
      <c r="B38" s="5" t="s">
        <v>134</v>
      </c>
    </row>
    <row r="39" spans="1:2" x14ac:dyDescent="0.25">
      <c r="A39" s="4"/>
      <c r="B39" s="5" t="s">
        <v>135</v>
      </c>
    </row>
    <row r="40" spans="1:2" x14ac:dyDescent="0.25">
      <c r="A40" s="4"/>
      <c r="B40" s="5" t="s">
        <v>136</v>
      </c>
    </row>
    <row r="42" spans="1:2" x14ac:dyDescent="0.25">
      <c r="A42" s="180" t="s">
        <v>24</v>
      </c>
      <c r="B42" s="180"/>
    </row>
    <row r="43" spans="1:2" x14ac:dyDescent="0.25">
      <c r="A43" s="4"/>
      <c r="B43" s="5" t="s">
        <v>155</v>
      </c>
    </row>
    <row r="44" spans="1:2" x14ac:dyDescent="0.25">
      <c r="A44" s="4"/>
      <c r="B44" s="5" t="s">
        <v>383</v>
      </c>
    </row>
    <row r="45" spans="1:2" x14ac:dyDescent="0.25">
      <c r="A45" s="4"/>
      <c r="B45" s="5" t="s">
        <v>143</v>
      </c>
    </row>
    <row r="46" spans="1:2" x14ac:dyDescent="0.25">
      <c r="A46" s="4"/>
      <c r="B46" s="5" t="s">
        <v>144</v>
      </c>
    </row>
    <row r="47" spans="1:2" x14ac:dyDescent="0.25">
      <c r="A47" s="4"/>
      <c r="B47" s="5" t="s">
        <v>386</v>
      </c>
    </row>
    <row r="48" spans="1:2" x14ac:dyDescent="0.25">
      <c r="A48" s="4"/>
      <c r="B48" s="5" t="s">
        <v>145</v>
      </c>
    </row>
    <row r="49" spans="1:2" x14ac:dyDescent="0.25">
      <c r="A49" s="4"/>
      <c r="B49" s="5" t="s">
        <v>384</v>
      </c>
    </row>
    <row r="50" spans="1:2" x14ac:dyDescent="0.25">
      <c r="A50" s="4"/>
      <c r="B50" s="5" t="s">
        <v>146</v>
      </c>
    </row>
    <row r="51" spans="1:2" x14ac:dyDescent="0.25">
      <c r="A51" s="4"/>
      <c r="B51" s="5" t="s">
        <v>385</v>
      </c>
    </row>
    <row r="52" spans="1:2" x14ac:dyDescent="0.25">
      <c r="A52" s="4"/>
      <c r="B52" s="5" t="s">
        <v>148</v>
      </c>
    </row>
    <row r="54" spans="1:2" x14ac:dyDescent="0.25">
      <c r="A54" s="180" t="s">
        <v>25</v>
      </c>
      <c r="B54" s="180"/>
    </row>
    <row r="55" spans="1:2" x14ac:dyDescent="0.25">
      <c r="A55" s="4"/>
      <c r="B55" s="5" t="s">
        <v>387</v>
      </c>
    </row>
    <row r="56" spans="1:2" x14ac:dyDescent="0.25">
      <c r="A56" s="4"/>
      <c r="B56" s="5" t="s">
        <v>388</v>
      </c>
    </row>
    <row r="57" spans="1:2" x14ac:dyDescent="0.25">
      <c r="A57" s="4"/>
      <c r="B57" s="5" t="s">
        <v>156</v>
      </c>
    </row>
    <row r="58" spans="1:2" x14ac:dyDescent="0.25">
      <c r="A58" s="4"/>
      <c r="B58" s="5" t="s">
        <v>161</v>
      </c>
    </row>
    <row r="59" spans="1:2" x14ac:dyDescent="0.25">
      <c r="A59" s="4"/>
      <c r="B59" s="5" t="s">
        <v>389</v>
      </c>
    </row>
    <row r="60" spans="1:2" x14ac:dyDescent="0.25">
      <c r="A60" s="4"/>
      <c r="B60" s="5" t="s">
        <v>162</v>
      </c>
    </row>
    <row r="62" spans="1:2" x14ac:dyDescent="0.25">
      <c r="A62" s="180" t="s">
        <v>26</v>
      </c>
      <c r="B62" s="180"/>
    </row>
    <row r="63" spans="1:2" x14ac:dyDescent="0.25">
      <c r="A63" s="4"/>
      <c r="B63" s="5" t="s">
        <v>419</v>
      </c>
    </row>
    <row r="64" spans="1:2" x14ac:dyDescent="0.25">
      <c r="A64" s="4"/>
      <c r="B64" s="5" t="s">
        <v>420</v>
      </c>
    </row>
    <row r="65" spans="1:2" x14ac:dyDescent="0.25">
      <c r="A65" s="4"/>
      <c r="B65" s="5" t="s">
        <v>421</v>
      </c>
    </row>
    <row r="67" spans="1:2" x14ac:dyDescent="0.25">
      <c r="A67" s="180" t="s">
        <v>27</v>
      </c>
      <c r="B67" s="180"/>
    </row>
    <row r="68" spans="1:2" x14ac:dyDescent="0.25">
      <c r="A68" s="4"/>
      <c r="B68" s="5" t="s">
        <v>176</v>
      </c>
    </row>
    <row r="69" spans="1:2" x14ac:dyDescent="0.25">
      <c r="A69" s="4"/>
      <c r="B69" s="5" t="s">
        <v>177</v>
      </c>
    </row>
    <row r="70" spans="1:2" x14ac:dyDescent="0.25">
      <c r="A70" s="4"/>
      <c r="B70" s="5" t="s">
        <v>390</v>
      </c>
    </row>
    <row r="71" spans="1:2" x14ac:dyDescent="0.25">
      <c r="A71" s="4"/>
      <c r="B71" s="5" t="s">
        <v>178</v>
      </c>
    </row>
    <row r="72" spans="1:2" x14ac:dyDescent="0.25">
      <c r="A72" s="4"/>
      <c r="B72" s="5" t="s">
        <v>391</v>
      </c>
    </row>
    <row r="73" spans="1:2" x14ac:dyDescent="0.25">
      <c r="A73" s="4"/>
      <c r="B73" s="5" t="s">
        <v>179</v>
      </c>
    </row>
    <row r="74" spans="1:2" x14ac:dyDescent="0.25">
      <c r="A74" s="4"/>
      <c r="B74" s="5" t="s">
        <v>200</v>
      </c>
    </row>
    <row r="75" spans="1:2" x14ac:dyDescent="0.25">
      <c r="A75" s="4"/>
      <c r="B75" s="5" t="s">
        <v>398</v>
      </c>
    </row>
    <row r="77" spans="1:2" x14ac:dyDescent="0.25">
      <c r="A77" s="180" t="s">
        <v>28</v>
      </c>
      <c r="B77" s="180"/>
    </row>
    <row r="78" spans="1:2" x14ac:dyDescent="0.25">
      <c r="A78" s="4"/>
      <c r="B78" s="5" t="s">
        <v>206</v>
      </c>
    </row>
    <row r="79" spans="1:2" x14ac:dyDescent="0.25">
      <c r="A79" s="4"/>
      <c r="B79" s="5" t="s">
        <v>392</v>
      </c>
    </row>
    <row r="80" spans="1:2" x14ac:dyDescent="0.25">
      <c r="A80" s="4"/>
      <c r="B80" s="5" t="s">
        <v>207</v>
      </c>
    </row>
    <row r="81" spans="1:2" x14ac:dyDescent="0.25">
      <c r="A81" s="4"/>
      <c r="B81" s="5" t="s">
        <v>210</v>
      </c>
    </row>
    <row r="82" spans="1:2" x14ac:dyDescent="0.25">
      <c r="A82" s="4"/>
      <c r="B82" s="5" t="s">
        <v>393</v>
      </c>
    </row>
    <row r="83" spans="1:2" x14ac:dyDescent="0.25">
      <c r="A83" s="4"/>
      <c r="B83" s="5" t="s">
        <v>422</v>
      </c>
    </row>
    <row r="84" spans="1:2" x14ac:dyDescent="0.25">
      <c r="A84" s="4"/>
      <c r="B84" s="5" t="s">
        <v>220</v>
      </c>
    </row>
    <row r="85" spans="1:2" x14ac:dyDescent="0.25">
      <c r="A85" s="4"/>
      <c r="B85" s="5" t="s">
        <v>397</v>
      </c>
    </row>
    <row r="86" spans="1:2" x14ac:dyDescent="0.25">
      <c r="A86" s="4"/>
      <c r="B86" s="5" t="s">
        <v>222</v>
      </c>
    </row>
    <row r="87" spans="1:2" x14ac:dyDescent="0.25">
      <c r="A87" s="4"/>
      <c r="B87" s="5" t="s">
        <v>230</v>
      </c>
    </row>
    <row r="88" spans="1:2" x14ac:dyDescent="0.25">
      <c r="A88" s="4"/>
      <c r="B88" s="5" t="s">
        <v>231</v>
      </c>
    </row>
    <row r="89" spans="1:2" x14ac:dyDescent="0.25">
      <c r="A89" s="4"/>
      <c r="B89" s="5" t="s">
        <v>234</v>
      </c>
    </row>
    <row r="90" spans="1:2" x14ac:dyDescent="0.25">
      <c r="A90" s="4"/>
      <c r="B90" s="5" t="s">
        <v>239</v>
      </c>
    </row>
    <row r="92" spans="1:2" x14ac:dyDescent="0.25">
      <c r="A92" s="180" t="s">
        <v>241</v>
      </c>
      <c r="B92" s="180"/>
    </row>
    <row r="93" spans="1:2" x14ac:dyDescent="0.25">
      <c r="A93" s="4"/>
      <c r="B93" s="5" t="s">
        <v>242</v>
      </c>
    </row>
    <row r="94" spans="1:2" x14ac:dyDescent="0.25">
      <c r="A94" s="4"/>
      <c r="B94" s="5" t="s">
        <v>394</v>
      </c>
    </row>
    <row r="95" spans="1:2" x14ac:dyDescent="0.25">
      <c r="A95" s="4"/>
      <c r="B95" s="5" t="s">
        <v>244</v>
      </c>
    </row>
    <row r="96" spans="1:2" x14ac:dyDescent="0.25">
      <c r="A96" s="4"/>
      <c r="B96" s="5" t="s">
        <v>245</v>
      </c>
    </row>
    <row r="97" spans="1:2" x14ac:dyDescent="0.25">
      <c r="A97" s="4"/>
      <c r="B97" s="5" t="s">
        <v>395</v>
      </c>
    </row>
    <row r="98" spans="1:2" x14ac:dyDescent="0.25">
      <c r="A98" s="4"/>
      <c r="B98" s="5" t="s">
        <v>247</v>
      </c>
    </row>
    <row r="99" spans="1:2" x14ac:dyDescent="0.25">
      <c r="A99" s="4"/>
      <c r="B99" s="5" t="s">
        <v>396</v>
      </c>
    </row>
    <row r="101" spans="1:2" x14ac:dyDescent="0.25">
      <c r="A101" s="180" t="s">
        <v>251</v>
      </c>
      <c r="B101" s="180"/>
    </row>
    <row r="102" spans="1:2" x14ac:dyDescent="0.25">
      <c r="A102" s="4"/>
      <c r="B102" s="5" t="s">
        <v>424</v>
      </c>
    </row>
    <row r="103" spans="1:2" x14ac:dyDescent="0.25">
      <c r="A103" s="4"/>
      <c r="B103" s="5" t="s">
        <v>256</v>
      </c>
    </row>
    <row r="104" spans="1:2" x14ac:dyDescent="0.25">
      <c r="A104" s="4"/>
      <c r="B104" s="5" t="s">
        <v>261</v>
      </c>
    </row>
    <row r="105" spans="1:2" x14ac:dyDescent="0.25">
      <c r="A105" s="4"/>
      <c r="B105" s="5" t="s">
        <v>263</v>
      </c>
    </row>
    <row r="106" spans="1:2" x14ac:dyDescent="0.25">
      <c r="A106" s="4"/>
      <c r="B106" s="5" t="s">
        <v>265</v>
      </c>
    </row>
    <row r="107" spans="1:2" x14ac:dyDescent="0.25">
      <c r="A107" s="4"/>
      <c r="B107" s="5" t="s">
        <v>267</v>
      </c>
    </row>
    <row r="108" spans="1:2" x14ac:dyDescent="0.25">
      <c r="A108" s="4"/>
      <c r="B108" s="5" t="s">
        <v>268</v>
      </c>
    </row>
    <row r="109" spans="1:2" x14ac:dyDescent="0.25">
      <c r="A109" s="4"/>
      <c r="B109" s="5" t="s">
        <v>270</v>
      </c>
    </row>
    <row r="111" spans="1:2" x14ac:dyDescent="0.25">
      <c r="A111" s="180" t="s">
        <v>271</v>
      </c>
      <c r="B111" s="180"/>
    </row>
    <row r="112" spans="1:2" x14ac:dyDescent="0.25">
      <c r="A112" s="4"/>
      <c r="B112" s="5" t="s">
        <v>276</v>
      </c>
    </row>
    <row r="113" spans="1:2" x14ac:dyDescent="0.25">
      <c r="A113" s="4"/>
      <c r="B113" s="5" t="s">
        <v>277</v>
      </c>
    </row>
    <row r="114" spans="1:2" x14ac:dyDescent="0.25">
      <c r="A114" s="4"/>
      <c r="B114" s="5" t="s">
        <v>278</v>
      </c>
    </row>
    <row r="115" spans="1:2" x14ac:dyDescent="0.25">
      <c r="A115" s="4"/>
      <c r="B115" s="5" t="s">
        <v>279</v>
      </c>
    </row>
    <row r="116" spans="1:2" x14ac:dyDescent="0.25">
      <c r="A116" s="4"/>
      <c r="B116" s="5" t="s">
        <v>280</v>
      </c>
    </row>
    <row r="117" spans="1:2" x14ac:dyDescent="0.25">
      <c r="A117" s="4"/>
      <c r="B117" s="5" t="s">
        <v>281</v>
      </c>
    </row>
    <row r="118" spans="1:2" x14ac:dyDescent="0.25">
      <c r="A118" s="4"/>
      <c r="B118" s="5" t="s">
        <v>282</v>
      </c>
    </row>
    <row r="119" spans="1:2" x14ac:dyDescent="0.25">
      <c r="A119" s="4"/>
      <c r="B119" s="5" t="s">
        <v>283</v>
      </c>
    </row>
    <row r="120" spans="1:2" x14ac:dyDescent="0.25">
      <c r="A120" s="4"/>
      <c r="B120" s="5" t="s">
        <v>284</v>
      </c>
    </row>
    <row r="121" spans="1:2" x14ac:dyDescent="0.25">
      <c r="A121" s="4"/>
      <c r="B121" s="5" t="s">
        <v>285</v>
      </c>
    </row>
    <row r="122" spans="1:2" x14ac:dyDescent="0.25">
      <c r="A122" s="4"/>
      <c r="B122" s="5" t="s">
        <v>286</v>
      </c>
    </row>
    <row r="123" spans="1:2" x14ac:dyDescent="0.25">
      <c r="A123" s="4"/>
      <c r="B123" s="5" t="s">
        <v>287</v>
      </c>
    </row>
    <row r="124" spans="1:2" x14ac:dyDescent="0.25">
      <c r="A124" s="4"/>
      <c r="B124" s="5" t="s">
        <v>288</v>
      </c>
    </row>
    <row r="125" spans="1:2" x14ac:dyDescent="0.25">
      <c r="A125" s="4"/>
      <c r="B125" s="5" t="s">
        <v>289</v>
      </c>
    </row>
    <row r="126" spans="1:2" x14ac:dyDescent="0.25">
      <c r="A126" s="4"/>
      <c r="B126" s="5" t="s">
        <v>290</v>
      </c>
    </row>
    <row r="127" spans="1:2" x14ac:dyDescent="0.25">
      <c r="A127" s="4"/>
      <c r="B127" s="5" t="s">
        <v>292</v>
      </c>
    </row>
    <row r="128" spans="1:2" x14ac:dyDescent="0.25">
      <c r="A128" s="4"/>
      <c r="B128" s="5" t="s">
        <v>293</v>
      </c>
    </row>
    <row r="129" spans="1:2" x14ac:dyDescent="0.25">
      <c r="A129" s="4"/>
      <c r="B129" s="5" t="s">
        <v>399</v>
      </c>
    </row>
    <row r="131" spans="1:2" x14ac:dyDescent="0.25">
      <c r="A131" s="180" t="s">
        <v>294</v>
      </c>
      <c r="B131" s="180"/>
    </row>
    <row r="132" spans="1:2" x14ac:dyDescent="0.25">
      <c r="A132" s="4"/>
      <c r="B132" s="5" t="s">
        <v>425</v>
      </c>
    </row>
    <row r="133" spans="1:2" x14ac:dyDescent="0.25">
      <c r="A133" s="4"/>
      <c r="B133" s="5" t="s">
        <v>426</v>
      </c>
    </row>
    <row r="134" spans="1:2" x14ac:dyDescent="0.25">
      <c r="A134" s="4"/>
      <c r="B134" s="5" t="s">
        <v>427</v>
      </c>
    </row>
    <row r="135" spans="1:2" x14ac:dyDescent="0.25">
      <c r="A135" s="4"/>
      <c r="B135" s="5" t="s">
        <v>428</v>
      </c>
    </row>
    <row r="136" spans="1:2" x14ac:dyDescent="0.25">
      <c r="A136" s="4"/>
      <c r="B136" s="5" t="s">
        <v>429</v>
      </c>
    </row>
    <row r="137" spans="1:2" x14ac:dyDescent="0.25">
      <c r="A137" s="4"/>
      <c r="B137" s="5" t="s">
        <v>430</v>
      </c>
    </row>
    <row r="138" spans="1:2" x14ac:dyDescent="0.25">
      <c r="A138" s="4"/>
      <c r="B138" s="5" t="s">
        <v>431</v>
      </c>
    </row>
    <row r="139" spans="1:2" x14ac:dyDescent="0.25">
      <c r="A139" s="4"/>
      <c r="B139" s="5" t="s">
        <v>432</v>
      </c>
    </row>
    <row r="140" spans="1:2" x14ac:dyDescent="0.25">
      <c r="A140" s="4"/>
      <c r="B140" s="5" t="s">
        <v>433</v>
      </c>
    </row>
    <row r="141" spans="1:2" x14ac:dyDescent="0.25">
      <c r="A141" s="4"/>
      <c r="B141" s="5" t="s">
        <v>434</v>
      </c>
    </row>
    <row r="142" spans="1:2" x14ac:dyDescent="0.25">
      <c r="A142" s="4"/>
      <c r="B142" s="5" t="s">
        <v>435</v>
      </c>
    </row>
    <row r="143" spans="1:2" x14ac:dyDescent="0.25">
      <c r="A143" s="4"/>
      <c r="B143" s="5" t="s">
        <v>436</v>
      </c>
    </row>
    <row r="144" spans="1:2" x14ac:dyDescent="0.25">
      <c r="A144" s="4"/>
      <c r="B144" s="5" t="s">
        <v>437</v>
      </c>
    </row>
    <row r="145" spans="1:2" x14ac:dyDescent="0.25">
      <c r="A145" s="4"/>
      <c r="B145" s="5" t="s">
        <v>438</v>
      </c>
    </row>
    <row r="146" spans="1:2" x14ac:dyDescent="0.25">
      <c r="A146" s="4"/>
      <c r="B146" s="5" t="s">
        <v>439</v>
      </c>
    </row>
    <row r="147" spans="1:2" x14ac:dyDescent="0.25">
      <c r="A147" s="4"/>
      <c r="B147" s="5" t="s">
        <v>440</v>
      </c>
    </row>
    <row r="148" spans="1:2" x14ac:dyDescent="0.25">
      <c r="A148" s="4"/>
      <c r="B148" s="5" t="s">
        <v>318</v>
      </c>
    </row>
    <row r="149" spans="1:2" x14ac:dyDescent="0.25">
      <c r="A149" s="4"/>
      <c r="B149" s="5" t="s">
        <v>322</v>
      </c>
    </row>
    <row r="151" spans="1:2" x14ac:dyDescent="0.25">
      <c r="A151" s="180" t="s">
        <v>326</v>
      </c>
      <c r="B151" s="180"/>
    </row>
    <row r="152" spans="1:2" x14ac:dyDescent="0.25">
      <c r="A152" s="4"/>
      <c r="B152" s="5" t="s">
        <v>328</v>
      </c>
    </row>
    <row r="153" spans="1:2" x14ac:dyDescent="0.25">
      <c r="A153" s="4"/>
      <c r="B153" s="5" t="s">
        <v>329</v>
      </c>
    </row>
    <row r="154" spans="1:2" x14ac:dyDescent="0.25">
      <c r="A154" s="4"/>
      <c r="B154" s="5" t="s">
        <v>330</v>
      </c>
    </row>
    <row r="155" spans="1:2" x14ac:dyDescent="0.25">
      <c r="A155" s="4"/>
      <c r="B155" s="5" t="s">
        <v>331</v>
      </c>
    </row>
    <row r="156" spans="1:2" x14ac:dyDescent="0.25">
      <c r="A156" s="4"/>
      <c r="B156" s="5" t="s">
        <v>332</v>
      </c>
    </row>
    <row r="157" spans="1:2" x14ac:dyDescent="0.25">
      <c r="A157" s="4"/>
      <c r="B157" s="5" t="s">
        <v>333</v>
      </c>
    </row>
    <row r="158" spans="1:2" x14ac:dyDescent="0.25">
      <c r="A158" s="4"/>
      <c r="B158" s="5" t="s">
        <v>334</v>
      </c>
    </row>
    <row r="159" spans="1:2" x14ac:dyDescent="0.25">
      <c r="A159" s="4"/>
      <c r="B159" s="5" t="s">
        <v>335</v>
      </c>
    </row>
    <row r="160" spans="1:2" x14ac:dyDescent="0.25">
      <c r="A160" s="4"/>
      <c r="B160" s="5" t="s">
        <v>336</v>
      </c>
    </row>
    <row r="161" spans="1:2" x14ac:dyDescent="0.25">
      <c r="A161" s="4"/>
      <c r="B161" s="5" t="s">
        <v>337</v>
      </c>
    </row>
    <row r="162" spans="1:2" x14ac:dyDescent="0.25">
      <c r="A162" s="4"/>
      <c r="B162" s="5" t="s">
        <v>338</v>
      </c>
    </row>
    <row r="163" spans="1:2" x14ac:dyDescent="0.25">
      <c r="A163" s="4"/>
      <c r="B163" s="5" t="s">
        <v>339</v>
      </c>
    </row>
    <row r="164" spans="1:2" x14ac:dyDescent="0.25">
      <c r="A164" s="4"/>
      <c r="B164" s="5" t="s">
        <v>340</v>
      </c>
    </row>
    <row r="165" spans="1:2" x14ac:dyDescent="0.25">
      <c r="A165" s="4"/>
      <c r="B165" s="5" t="s">
        <v>341</v>
      </c>
    </row>
    <row r="166" spans="1:2" x14ac:dyDescent="0.25">
      <c r="A166" s="4"/>
      <c r="B166" s="5" t="s">
        <v>342</v>
      </c>
    </row>
    <row r="167" spans="1:2" x14ac:dyDescent="0.25">
      <c r="A167" s="4"/>
      <c r="B167" s="5" t="s">
        <v>349</v>
      </c>
    </row>
    <row r="168" spans="1:2" x14ac:dyDescent="0.25">
      <c r="A168" s="4"/>
      <c r="B168" s="5" t="s">
        <v>350</v>
      </c>
    </row>
    <row r="169" spans="1:2" x14ac:dyDescent="0.25">
      <c r="A169" s="4"/>
      <c r="B169" s="5" t="s">
        <v>352</v>
      </c>
    </row>
    <row r="170" spans="1:2" x14ac:dyDescent="0.25">
      <c r="A170" s="4"/>
      <c r="B170" s="5" t="s">
        <v>353</v>
      </c>
    </row>
    <row r="171" spans="1:2" x14ac:dyDescent="0.25">
      <c r="A171" s="4"/>
      <c r="B171" s="5" t="s">
        <v>354</v>
      </c>
    </row>
    <row r="172" spans="1:2" x14ac:dyDescent="0.25">
      <c r="A172" s="4"/>
      <c r="B172" s="5" t="s">
        <v>355</v>
      </c>
    </row>
    <row r="173" spans="1:2" x14ac:dyDescent="0.25">
      <c r="A173" s="4"/>
      <c r="B173" s="5" t="s">
        <v>356</v>
      </c>
    </row>
    <row r="174" spans="1:2" x14ac:dyDescent="0.25">
      <c r="A174" s="4"/>
      <c r="B174" s="5" t="s">
        <v>357</v>
      </c>
    </row>
    <row r="175" spans="1:2" x14ac:dyDescent="0.25">
      <c r="A175" s="4"/>
      <c r="B175" s="5" t="s">
        <v>358</v>
      </c>
    </row>
    <row r="176" spans="1:2" x14ac:dyDescent="0.25">
      <c r="A176" s="4"/>
      <c r="B176" s="5" t="s">
        <v>359</v>
      </c>
    </row>
    <row r="177" spans="1:2" x14ac:dyDescent="0.25">
      <c r="A177" s="4"/>
      <c r="B177" s="5" t="s">
        <v>360</v>
      </c>
    </row>
    <row r="178" spans="1:2" x14ac:dyDescent="0.25">
      <c r="A178" s="4"/>
      <c r="B178" s="5" t="s">
        <v>361</v>
      </c>
    </row>
    <row r="179" spans="1:2" x14ac:dyDescent="0.25">
      <c r="A179" s="4"/>
      <c r="B179" s="5" t="s">
        <v>362</v>
      </c>
    </row>
    <row r="180" spans="1:2" x14ac:dyDescent="0.25">
      <c r="A180" s="4"/>
      <c r="B180" s="5" t="s">
        <v>363</v>
      </c>
    </row>
    <row r="181" spans="1:2" x14ac:dyDescent="0.25">
      <c r="A181" s="4"/>
      <c r="B181" s="5" t="s">
        <v>364</v>
      </c>
    </row>
    <row r="182" spans="1:2" x14ac:dyDescent="0.25">
      <c r="A182" s="4"/>
      <c r="B182" s="5" t="s">
        <v>365</v>
      </c>
    </row>
    <row r="183" spans="1:2" x14ac:dyDescent="0.25">
      <c r="A183" s="4"/>
      <c r="B183" s="5" t="s">
        <v>366</v>
      </c>
    </row>
    <row r="184" spans="1:2" x14ac:dyDescent="0.25">
      <c r="A184" s="4"/>
      <c r="B184" s="5" t="s">
        <v>367</v>
      </c>
    </row>
    <row r="185" spans="1:2" x14ac:dyDescent="0.25">
      <c r="A185" s="4"/>
      <c r="B185" s="5" t="s">
        <v>368</v>
      </c>
    </row>
    <row r="187" spans="1:2" x14ac:dyDescent="0.25">
      <c r="A187" s="180" t="s">
        <v>373</v>
      </c>
      <c r="B187" s="180"/>
    </row>
    <row r="188" spans="1:2" x14ac:dyDescent="0.25">
      <c r="A188" s="4"/>
      <c r="B188" s="5" t="s">
        <v>441</v>
      </c>
    </row>
    <row r="189" spans="1:2" x14ac:dyDescent="0.25">
      <c r="A189" s="4"/>
      <c r="B189" s="5" t="s">
        <v>372</v>
      </c>
    </row>
    <row r="191" spans="1:2" x14ac:dyDescent="0.25">
      <c r="A191" s="180" t="s">
        <v>413</v>
      </c>
      <c r="B191" s="180"/>
    </row>
    <row r="192" spans="1:2" x14ac:dyDescent="0.25">
      <c r="A192" s="4"/>
      <c r="B192" s="5" t="s">
        <v>404</v>
      </c>
    </row>
    <row r="193" spans="1:2" x14ac:dyDescent="0.25">
      <c r="A193" s="4"/>
      <c r="B193" s="5" t="s">
        <v>442</v>
      </c>
    </row>
    <row r="194" spans="1:2" x14ac:dyDescent="0.25">
      <c r="A194" s="4"/>
      <c r="B194" s="5" t="s">
        <v>406</v>
      </c>
    </row>
    <row r="195" spans="1:2" x14ac:dyDescent="0.25">
      <c r="A195" s="4"/>
      <c r="B195" s="5" t="s">
        <v>405</v>
      </c>
    </row>
    <row r="196" spans="1:2" x14ac:dyDescent="0.25">
      <c r="A196" s="4"/>
      <c r="B196" s="5" t="s">
        <v>407</v>
      </c>
    </row>
    <row r="197" spans="1:2" x14ac:dyDescent="0.25">
      <c r="A197" s="4"/>
      <c r="B197" s="5" t="s">
        <v>408</v>
      </c>
    </row>
    <row r="198" spans="1:2" x14ac:dyDescent="0.25">
      <c r="A198" s="4"/>
      <c r="B198" s="5" t="s">
        <v>409</v>
      </c>
    </row>
    <row r="199" spans="1:2" x14ac:dyDescent="0.25">
      <c r="A199" s="4"/>
      <c r="B199" s="5" t="s">
        <v>411</v>
      </c>
    </row>
    <row r="200" spans="1:2" x14ac:dyDescent="0.25">
      <c r="A200" s="4"/>
      <c r="B200" s="5" t="s">
        <v>412</v>
      </c>
    </row>
  </sheetData>
  <mergeCells count="14">
    <mergeCell ref="A191:B191"/>
    <mergeCell ref="A187:B187"/>
    <mergeCell ref="A92:B92"/>
    <mergeCell ref="A101:B101"/>
    <mergeCell ref="A111:B111"/>
    <mergeCell ref="A131:B131"/>
    <mergeCell ref="A151:B151"/>
    <mergeCell ref="A77:B77"/>
    <mergeCell ref="A9:B9"/>
    <mergeCell ref="A21:B21"/>
    <mergeCell ref="A42:B42"/>
    <mergeCell ref="A54:B54"/>
    <mergeCell ref="A62:B62"/>
    <mergeCell ref="A67:B67"/>
  </mergeCells>
  <hyperlinks>
    <hyperlink ref="A9:B9" location="cégdemográfia!A3" display="CÉGDEMOGRÁFIA" xr:uid="{2398426A-0675-46D6-9CFD-71E483F022AE}"/>
    <hyperlink ref="A10:B10" location="Cégdemográfia!A5" display="KV3" xr:uid="{BECE4E27-4E26-4A47-8310-A0DAFA070021}"/>
    <hyperlink ref="A63:B63" location="Hardware!A5" display="HW_1" xr:uid="{9B758774-19EA-4CB8-BAB4-E2A0A0F8671D}"/>
    <hyperlink ref="A64:B64" location="Hardware!A26" display="HW_2" xr:uid="{BD7E35E5-B350-4F50-8198-DF0234928DFE}"/>
    <hyperlink ref="A65:B65" location="Hardware!A47" display="HW_3" xr:uid="{7107B1A8-1B4C-467D-A15D-C78E9955DA39}"/>
    <hyperlink ref="A11:B11" location="Cégdemográfia!A18" display="KV5" xr:uid="{39C3906C-DCFB-45D2-AD7A-53D8F7603E71}"/>
    <hyperlink ref="A12:B12" location="Cégdemográfia!A30" display="KV6" xr:uid="{C0EC47C3-EC10-46FC-A71B-6F97E71225F1}"/>
    <hyperlink ref="A13:B13" location="Cégdemográfia!A40" display="KV7" xr:uid="{5B8021F7-7705-46AB-800E-77D0DB2F724C}"/>
    <hyperlink ref="A14:B14" location="Cégdemográfia!A51" display="KV8" xr:uid="{361A4DE0-6568-4E9B-BF61-EA69B0925858}"/>
    <hyperlink ref="A15:B15" location="Cégdemográfia!A63" display="DEM1" xr:uid="{7963EB57-A70F-4E2A-A370-4F0AB47398A4}"/>
    <hyperlink ref="A16:B16" location="Cégdemográfia!A73" display="DEM2" xr:uid="{4352BF4A-0381-4BE0-ADB9-FC312370EB80}"/>
    <hyperlink ref="A17:B17" location="Cégdemográfia!A84" display="DEM3" xr:uid="{F05BD9CC-D40A-4063-96EA-076E1258ACA8}"/>
    <hyperlink ref="A18:B18" location="Cégdemográfia!A97" display="DEM4" xr:uid="{C926EE33-D7B4-41B1-8444-520976992F17}"/>
    <hyperlink ref="A19:B19" location="Cégdemográfia!A126" display="DEM5" xr:uid="{07394F22-9035-4EC0-BB2F-96FA68FE9478}"/>
    <hyperlink ref="A21:B21" location="Mobil!A1" display="MOBIL" xr:uid="{865C3B1C-6D64-42BE-97F0-0A25516215A5}"/>
    <hyperlink ref="A42:B42" location="LSI!A1" display="LSI" xr:uid="{5CD1D443-2945-4C67-8A5F-80C57A69EFB0}"/>
    <hyperlink ref="A54:B54" location="M2M!A1" display="M2M" xr:uid="{2B1AB318-FA19-45B8-B271-D138602A69A1}"/>
    <hyperlink ref="A62:B62" location="Hardware!A1" display="HW" xr:uid="{3C200CE4-CC34-4B84-805D-243B7AFAEC6B}"/>
    <hyperlink ref="A67:B67" location="Adatátvitel!A1" display="ADATÁTVITEL" xr:uid="{8AD864E5-5A32-4689-99FD-4B042F7A9593}"/>
    <hyperlink ref="A77:B77" location="Helyhez_kötött_internet!A1" display="HELYHEZ KÖTÖTT INTERNET" xr:uid="{00003F92-F62E-4B45-AA37-A768EC92D9FA}"/>
    <hyperlink ref="A92:B92" location="Helyhez_kötött_telefon!A1" display="HELYHEZ KÖTÖTT TELEFON" xr:uid="{4CC38761-65E7-4086-9868-FD4621F3054B}"/>
    <hyperlink ref="A111:B111" location="IT_szolgáltatások!A1" display="IT SZOLGÁLTATÁS" xr:uid="{60960740-2D9B-4355-B2AB-85DCFA5E0158}"/>
    <hyperlink ref="A131:B131" location="Online_szolgáltatások!A1" display="ONLINE SZOLGÁLTATÁSOK" xr:uid="{1D9CEDA2-20CC-462B-94E0-247C017F446A}"/>
    <hyperlink ref="A151:B151" location="Internethasználat!A1" display="INTERNETHASZNÁLAT" xr:uid="{8D3D1F9C-F229-4705-8880-0E41A79DB0EE}"/>
    <hyperlink ref="A152:B152" location="Internethasználat!A5" display="INT3_1" xr:uid="{8782AA31-1609-48E3-8A57-0C1ACDA7EA80}"/>
    <hyperlink ref="A153:B153" location="Internethasználat!A15" display="INT1_2" xr:uid="{2C4DEFE0-FDDA-4C56-B855-3452B12C47C1}"/>
    <hyperlink ref="A154:B154" location="Internethasználat!A25" display="INT1_3" xr:uid="{2D095AD7-96EC-4A5A-AD6F-D35146DCE909}"/>
    <hyperlink ref="A155:B155" location="Internethasználat!A35" display="INT1_4" xr:uid="{65A55012-66F5-4B2A-B6C6-9E90690CA9DE}"/>
    <hyperlink ref="A156:B156" location="Internethasználat!A45" display="INT1_5" xr:uid="{081986AB-3761-45B1-A231-63681035CC7F}"/>
    <hyperlink ref="A157:B157" location="Internethasználat!A55" display="INT1_6" xr:uid="{AEE0178C-9B10-41E8-B1E8-83D84AEA6002}"/>
    <hyperlink ref="A158:B158" location="Internethasználat!A65" display="INT1_7" xr:uid="{F0490215-2A9D-4BA7-A6FA-65F11DFE72F1}"/>
    <hyperlink ref="A159:B159" location="Internethasználat!A75" display="INT1_8" xr:uid="{99D628F4-591A-4AAD-A386-6D94870D23FF}"/>
    <hyperlink ref="A160:B160" location="Internethasználat!A85" display="INT1_9" xr:uid="{46D67966-B7DC-450B-8614-32AE693F040E}"/>
    <hyperlink ref="A161:B161" location="Internethasználat!A95" display="INT1_10" xr:uid="{1B10ABD4-A3FC-483E-9F01-E7194AF48DF3}"/>
    <hyperlink ref="A162:B162" location="Internethasználat!A105" display="INT1_11" xr:uid="{7B461AF9-0DE4-439A-A7AE-627F7686F676}"/>
    <hyperlink ref="A163:B163" location="Internethasználat!A115" display="INT1_12" xr:uid="{0C2CF58B-BD3B-4D02-A625-E9163D6CC0D0}"/>
    <hyperlink ref="A164:B164" location="Internethasználat!A125" display="INT1_13" xr:uid="{DA1F96AF-D7EC-4668-9B40-F0472B9A265B}"/>
    <hyperlink ref="A165:B165" location="Internethasználat!A135" display="INT1_14" xr:uid="{84FE7FAE-05AA-412A-8A40-B1761D35F1E4}"/>
    <hyperlink ref="A166:B166" location="Internethasználat!A145" display="INT1_88" xr:uid="{F4D5471C-11FA-496A-B9C2-120254D8492C}"/>
    <hyperlink ref="A167:B167" location="Internethasználat!A155" display="INT2_1" xr:uid="{6102CBBB-62A8-479A-8D5A-773C34EDC58B}"/>
    <hyperlink ref="A168:B168" location="Internethasználat!A168" display="INT2_2" xr:uid="{5890779E-CA63-4230-811F-DB21EAD5A85A}"/>
    <hyperlink ref="A169:B169" location="Internethasználat!A181" display="INT3_1" xr:uid="{C925A925-5BF7-4D28-8DFA-78A71D6602E6}"/>
    <hyperlink ref="A170:B170" location="Internethasználat!A191" display="INT3_2" xr:uid="{FBB078FF-991C-43C2-A1DF-E70B06966C4A}"/>
    <hyperlink ref="A171:B171" location="Internethasználat!A201" display="INT3_3" xr:uid="{703AC72E-98CC-417C-B3E5-8E85FCD11272}"/>
    <hyperlink ref="A172:B172" location="Internethasználat!A211" display="INT3_4" xr:uid="{2D4AF7D0-362E-4663-A468-00C8AFD4C93B}"/>
    <hyperlink ref="A173:B173" location="Internethasználat!A221" display="INT3_5" xr:uid="{78C545F6-E4BD-4817-8CBC-CA3594B89C9B}"/>
    <hyperlink ref="A174:B174" location="Internethasználat!A231" display="INT3_6" xr:uid="{50352519-7B63-41A9-854F-2EADF242CBB9}"/>
    <hyperlink ref="A175:B175" location="Internethasználat!A241" display="INT3_7" xr:uid="{F0EB4ED3-B949-41E1-B538-A99E1C74668A}"/>
    <hyperlink ref="A176:B176" location="Internethasználat!A251" display="INT3_8" xr:uid="{3230482F-094C-4473-A2C3-A2A5E6BD9BE6}"/>
    <hyperlink ref="A177:B177" location="Internethasználat!A261" display="INT3_9" xr:uid="{6FB6B3DC-D1B5-4AF1-85D8-B7B9FD7A8681}"/>
    <hyperlink ref="A178:B178" location="Internethasználat!A271" display="INT3_10" xr:uid="{A12E72D6-209E-4864-93AD-64544DB8FA5F}"/>
    <hyperlink ref="A179:B179" location="Internethasználat!A281" display="INT3_11" xr:uid="{7E7589D2-382E-43EB-A109-A3FB8F579F63}"/>
    <hyperlink ref="A180:B180" location="Internethasználat!A291" display="INT3_12" xr:uid="{1CBD2745-4232-4609-9BDB-E7DFDD2A95FC}"/>
    <hyperlink ref="A181:B181" location="Internethasználat!A301" display="INT3_13" xr:uid="{E471DF51-74BA-4660-BB56-54D7F04103FF}"/>
    <hyperlink ref="A182:B182" location="Internethasználat!A311" display="INT3_14" xr:uid="{D063EC73-B952-41F7-BBC0-AE84451703C3}"/>
    <hyperlink ref="A183:B183" location="Internethasználat!A321" display="INT3_15" xr:uid="{7F24183D-5358-43CB-9204-18599EA33488}"/>
    <hyperlink ref="A184:B184" location="Internethasználat!A331" display="INT3_16" xr:uid="{EE561BF3-BD93-4FAD-B606-422091BB005B}"/>
    <hyperlink ref="A185:B185" location="Internethasználat!A341" display="INT3_88" xr:uid="{3EC82DC1-D6F8-44B9-8181-C0A630668798}"/>
    <hyperlink ref="A187:B187" location="IOT!A1" display="IOT" xr:uid="{80DB2214-147A-4651-A7D1-7D0D3DF4156D}"/>
    <hyperlink ref="A188:B188" location="IOT!A5" display="IOT1" xr:uid="{A0FD0FDD-8437-40E3-A4E6-3C14AC83DF0C}"/>
    <hyperlink ref="A189:B189" location="IOT!A15" display="IOT3" xr:uid="{1DE2FBD2-7D4B-46E0-965D-BEC0282A52A0}"/>
    <hyperlink ref="A191:B191" location="Teljes_piac!A1" display="TELJES PIAC" xr:uid="{256010CB-46D0-4E64-BCF7-7569942227E8}"/>
    <hyperlink ref="B22" location="Mobil!A5" display="MOB Használnak-e üzleti célra mobilt?" xr:uid="{B7010B8E-4C69-4E86-BBF8-253A36C84374}"/>
    <hyperlink ref="B23" location="Mobil!A15" display="MOB Használnak-e üzleti célra mobilt? - PIACBECSLÉS" xr:uid="{931FD098-B87C-4C22-BCCF-A99540C9EC47}"/>
    <hyperlink ref="B24" location="Mobil!A24" display="MOB1 Használ-e az Önök cége üzleti célra hanghívást lehetővé tevő mobiltelefon-előfizetést? " xr:uid="{2892D54D-77A8-415D-AE82-4C0922DEA786}"/>
    <hyperlink ref="B25" location="Mobil!A36" display="MOB2 Mely szolgáltatóknál van a cég nevén lévő mobiltelefon-előfizetésük?" xr:uid="{7721E69F-CBA7-4213-852F-6533D8693322}"/>
    <hyperlink ref="B26" location="Mobil!A48" display="MOB2 Mely szolgáltatóknál van a cég nevén lévő mobiltelefon-előfizetésük? - PIACBECSLÉS" xr:uid="{2400BF31-415A-4A21-95E3-DA2A256A998C}"/>
    <hyperlink ref="B27" location="Mobil!A60" display="MOB3 Hány darab a cég nevén lévő mobiltelefon-előfizetésük van? - kategorizált" xr:uid="{102D6607-44EC-450C-84C2-B7D3BA6E5AE0}"/>
    <hyperlink ref="B28" location="Mobil!A72" display="MOB3 Hány darab a cég nevén lévő mobiltelefon-előfizetésük van? - PIACBECSLÉS" xr:uid="{21641BD9-84C3-497E-AA5D-8F7E111792E5}"/>
    <hyperlink ref="B29" location="Mobil!A81" display="MOB4 Ebből hány darab olyan, amit nem dolgozó használ üzleti célból, hanem volt munkatárs, rokon, ismerős, vagy bárki, aki a kedvezőbb feltételek miatt csatlakozott a céges flottához?" xr:uid="{DA2A99BE-337E-4696-8D6F-1387A64CC445}"/>
    <hyperlink ref="B30" location="Mobil!A92" display="MOB4 Ebből hány darab olyan, amit nem dolgozó használ üzleti célból, hanem volt munkatárs, rokon, ismerős, vagy bárki, aki a kedvezőbb feltételek miatt csatlakozott a céges flottához? - PIACBECSLÉS" xr:uid="{6C218167-91AE-467D-A64A-35D40A953874}"/>
    <hyperlink ref="B31" location="Mobil!A101" display="MOB5 Mekkora összeget fordítottak az elmúlt leszámlázott hónapban a cég nevén lévő mobiltelefon-előfizetésekre? " xr:uid="{2C0B3488-B1E4-40CD-8A0D-23F14193696E}"/>
    <hyperlink ref="B32" location="Mobil!A114" display="MOB5 Mekkora összeget fordítottak az elmúlt leszámlázott hónapban a cég nevén lévő mobiltelefon-előfizetésekre?  - PIACBECSLÉS " xr:uid="{A9F446C3-DE14-4A3A-AD8B-12DF42B6F88D}"/>
    <hyperlink ref="B33" location="Mobil!A123" display="MOB6 Mekkora az az összeg, amit ebből a céges flottához tartozó, nem alkalmazott magánszemélyek térítenek meg a cég vagy a szolgáltató felé? - kategorizált" xr:uid="{FFF2FC97-8D0D-4E88-A76D-EAFDFA45D279}"/>
    <hyperlink ref="B34" location="Mobil!A137" display="MOB6 Mekkora az az összeg, amit ebből a céges flottához tartozó, nem alkalmazott magánszemélyek térítenek meg a cég vagy a szolgáltató felé?   - PIACBECSLÉS " xr:uid="{045802AE-41A0-42C3-ADDA-326C617069E1}"/>
    <hyperlink ref="B35" location="Mobil!A146" display="MOB6B Az alkalmazottak által használt céges mobiltelefon-előfizetések költségeit teljes egészében a cég fizeti, vagy az alkalmazottak is hozzájárulnak annak költségeihez?" xr:uid="{950A6680-B844-49A7-B5D8-3E6BE0CBF9E1}"/>
    <hyperlink ref="B36" location="Mobil!A156" display="MOB7A Tartozik-e mobilinternet szolgáltatás a cég nevén lévő mobiltelefon-előfizetésekhez?" xr:uid="{56D77D50-F86E-40C2-B572-DBB7FA829D34}"/>
    <hyperlink ref="B37" location="Mobil!A167" display="MOB7B Használnak-e mobilinternetet az üzleti célra használt mobiltelefon-előfizetésekkel?" xr:uid="{352449A6-223E-476A-8FDC-C5CA743689B1}"/>
    <hyperlink ref="B38" location="Mobil!A178" display="MOB8 Mekkora havi adatkeretet tartalmaznak az üzleti célra használt mobiltelefon-előfizetések?" xr:uid="{4C21B03A-572A-4A78-82B8-BE80DEDB1FCB}"/>
    <hyperlink ref="B39" location="Mobil!A194" display="MOB9 Váltott-e a cég az elmúlt 3 év során mobilszolgáltatót?" xr:uid="{78FD597E-079D-45E3-A29A-A55DDEA0529A}"/>
    <hyperlink ref="B40" location="Mobil!A204" display="MOB10 Miért nem váltott mobil szolgáltatót?" xr:uid="{61C65F51-049C-4B48-9423-C8531387D450}"/>
    <hyperlink ref="B43" location="LSI!A5" display="LSI Használnak-e üzleti célra LSI mobilinternetet?" xr:uid="{7BF2B224-186B-4066-BB87-7E2C3F59B641}"/>
    <hyperlink ref="B44" location="LSI!A15" display="LSI Használnak-e üzleti célra LSI mobilinternetet? - PIACBECSLÉS" xr:uid="{489B51EC-DC6B-41D3-9A04-B9D60D4AA2F4}"/>
    <hyperlink ref="B45" location="LSI!A24" display="LSI1 Használ-e az Önök cége üzleti célra olyan mobilinternet-előfizetést, melyhez nem kapcsolódik mobil hanghívás-szolgáltatás?" xr:uid="{2DC862D7-302A-4CD6-A918-4B3AF14B60EC}"/>
    <hyperlink ref="B46" location="LSI!A36" display="LSI2 Mely szolgáltatóknál van a cég nevén lévő mobilinternet-előfizetésük, melyhez nem kapcsolódik mobil hanghívás-szolgáltatás?" xr:uid="{D976D882-09AD-4377-8D72-185421A7CEB0}"/>
    <hyperlink ref="B47" location="LSI!A48" display="LSI2 Mely szolgáltatóknál van a cég nevén lévő mobilinternet-előfizetésük, melyhez nem kapcsolódik mobil hanghívás-szolgáltatás? - PIACBECSLÉS" xr:uid="{79DC731A-7A08-41AE-ABFF-B43ADDEE9E15}"/>
    <hyperlink ref="B48" location="LSI!A60" display="LSI3  Hány darab a cég nevén lévő mobilinternet-előfizetésük van, melyhez nem kapcsolódik mobil hanghívás-szolgáltatás? - kategorizált" xr:uid="{A64849F8-D4C6-4B60-9BA2-447EB30C0538}"/>
    <hyperlink ref="B49" location="LSI!A71" display="LSI3 Hány darab a cég nevén lévő mobilinternet-előfizetésük van, melyhez nem kapcsolódik mobil hanghívás-szolgáltatás?  - PIACBECSLÉS" xr:uid="{B3905FF6-1C85-4A77-A6CC-DFA024EF4C0D}"/>
    <hyperlink ref="B50" location="LSI!A80" display="LSI4 Mekkora összeget fordítottak az elmúlt leszámlázott hónapban a cég nevén lévő mobilinternet-előfizetésükre, melyhez nem kapcsolódik mobil hanghívás-szolgáltatás? - kategorizált" xr:uid="{CC1BA8B4-C7CB-4ECD-9F3D-F74FF2CD6533}"/>
    <hyperlink ref="B51" location="LSI!A91" display="LSI4 Mekkora összeget fordítottak az elmúlt leszámlázott hónapban a cég nevén lévő mobilinternet-előfizetésükre, melyhez nem kapcsolódik mobil hanghívás-szolgáltatás?  - PIACBECSLÉS" xr:uid="{D300469A-56FD-4F55-941B-EE348A111A77}"/>
    <hyperlink ref="B52" location="LSI!A100" display="LSI5 Mekkora havi adatkeretet tartalmaznak a mobilinternet-előfizetések, melyhez nem kapcsolódik mobil hanghívás-szolgáltatás?" xr:uid="{4055AA68-4E72-45CD-9B83-BCCE7598D838}"/>
    <hyperlink ref="B55" location="M2M!A5" display="M2M Használnak-e üzleti célra M2M szolgáltatást?" xr:uid="{220489F0-56A7-4BC2-89FE-43E3686BD8E2}"/>
    <hyperlink ref="B56" location="M2M!A15" display="M2M Használnak-e üzleti célra M2M szolgáltatást? - PIACBECSLÉS" xr:uid="{7B9DC3DB-757F-4599-9B64-B09FF7AFAD06}"/>
    <hyperlink ref="B57" location="M2M!A24" display="M2M1 Használ-e az Önök cége M2M mobilinternet szolgáltatást?" xr:uid="{C9C867CC-70A5-4DAA-8750-A7050B7B1A53}"/>
    <hyperlink ref="B58" location="M2M!A35" display="M2M2 Mely szolgáltatóknál van a cég nevén lévő M2M mobilinternet-előfizetésük?" xr:uid="{D5117E68-11AE-4B1E-8568-AF546AB7DEE7}"/>
    <hyperlink ref="B59" location="M2M!A47" display="M2M2 Mely szolgáltatóknál van a cég nevén lévő M2M mobilinternet-előfizetésük? - PIACBECSLÉS" xr:uid="{28BFE277-EE75-4712-8D2D-768C1B1D5210}"/>
    <hyperlink ref="B60" location="M2M!A98" display="M2M5 Milyen célra használják az M2M mobilinternet-előfizetéseket?" xr:uid="{BBE9F109-D2AB-4626-BB58-D775A5B53BA1}"/>
    <hyperlink ref="B68" location="Adatátvitel!A5" display="DAT1 Bármelyik 2 belföldi telephelyük között van-e adatátviteli kapcsolat?" xr:uid="{F2F0BD42-1002-46DB-B604-726863233AD1}"/>
    <hyperlink ref="B69" location="Adatátvitel!A15" display="DAT2 Vesznek-e igénybe bármelyik telephelyükön adatátviteli szolgáltatást?" xr:uid="{1BA8840A-0981-4B13-88AB-7D237D545C1F}"/>
    <hyperlink ref="B70" location="Adatátvitel!A28" display="DAT Használnak-e üzleti célra adatátviteli szolgáltatást? - PIACBECSLÉS" xr:uid="{D7E050DD-239E-4E77-BCED-846F2C6AB7FF}"/>
    <hyperlink ref="B71" location="Adatátvitel!A37" display="DAT3 Mely szolgáltatóknál fizetnek elő „közvetlen” adatátviteli szolgáltatásra?" xr:uid="{126FD996-270B-4B31-9D8E-F131543CA9DC}"/>
    <hyperlink ref="B72" location="Adatátvitel!A50" display="DAT3 Mely szolgáltatóknál fizetnek elő „közvetlen” adatátviteli szolgáltatásra?  - PIACBECSLÉS" xr:uid="{394A3B25-D115-4D3F-9928-1C0BF687B3C4}"/>
    <hyperlink ref="B73" location="Adatátvitel!A63" display="DAT4 Milyen típusú adatátviteli szolgáltatásra fizetnek elő?" xr:uid="{53C23DEE-57B2-4144-951A-23F9DA874CDA}"/>
    <hyperlink ref="B74" location="Adatátvitel!A74" display="DAT5 Mennyit fizettek az elmúlt leszámlázott hónapban adatátviteli előfizetéseik után összesen? - kategorizált" xr:uid="{36CF25D8-5D39-44C0-BA11-62E079D4F9FF}"/>
    <hyperlink ref="B75" location="Adatátvitel!A85" display="DAT5 Mennyit fizettek az elmúlt leszámlázott hónapban adatátviteli előfizetéseik után összesen?   - PIACBECSLÉS" xr:uid="{653FB498-DB4C-43FF-9A12-A85FE2DC5E2E}"/>
    <hyperlink ref="B78" location="Helyhez_kötött_internet!A5" display="HKI Vesznek-e igénybe helyhez kötött internetet?" xr:uid="{DBDB1B18-B318-4C64-A0C6-05E90D904860}"/>
    <hyperlink ref="B79" location="Helyhez_kötött_internet!A15" display="HKI Vesznek-e igénybe helyhez kötött internetet? - PIACBECSLÉS" xr:uid="{6DB2CFDE-8EA9-4205-847E-C41E5078613B}"/>
    <hyperlink ref="B80" location="Helyhez_kötött_internet!A24" display="HKI1 Használnak-e helyhez kötött internet szolgáltatást?" xr:uid="{5DCF52C3-2EBC-4134-A845-C604FBEDC2A8}"/>
    <hyperlink ref="B81" location="Helyhez_kötött_internet!A37" display="HKI2 Mely szolgáltatóknál fizetnek elő „közvetlen” helyhez kötött internetszolgáltatásra? " xr:uid="{8937F7D9-B25E-4896-A868-E4FE38E2DD00}"/>
    <hyperlink ref="B82" location="Helyhez_kötött_internet!A51" display="HKI2 Mely szolgáltatóknál fizetnek elő „közvetlen” helyhez kötött internetszolgáltatásra?  - PIACBECSLÉS" xr:uid="{E16F663E-3AF6-47E2-A2D9-5A8B9A6EC881}"/>
    <hyperlink ref="B83" location="Helyhez_kötött_internet!A65" display="HKI3 Milyen technológiájú helyhezkötött internet szolgáltatásra fizettek elő?" xr:uid="{B1B812BE-5A3D-4980-8759-994A8B52EFC3}"/>
    <hyperlink ref="B84" location="Helyhez_kötött_internet!A79" display="HKI4 Mekkora összeget fordítottak az elmúlt leszámlázott hónapban a cég nevén lévő helyhez kötött internet előfizetésekre? - kategorizált" xr:uid="{5AC95679-DFA4-424B-9F3E-1D6CBEC6FF1C}"/>
    <hyperlink ref="B85" location="Helyhez_kötött_internet!A90" display="HKI4 Mekkora összeget fordítottak az elmúlt leszámlázott hónapban a cég nevén lévő helyhez kötött internet előfizetésekre?   - PIACBECSLÉS" xr:uid="{C95E859D-E5A1-462F-8E14-C303DB5D7317}"/>
    <hyperlink ref="B86" location="Helyhez_kötött_internet!A99" display="HKI5 Váltott-e a cég az elmúlt 3 év során helyhez kötött internetszolgáltatót?" xr:uid="{7A3A04A9-84F5-4A70-8BF4-7B391745C7DD}"/>
    <hyperlink ref="B87" location="Helyhez_kötött_internet!A109" display="HKI7 Milyen maximális (névleges) letöltési sávszélességű HELYHEZ KÖTÖTT internetkapcsolattal rendelkeznek?" xr:uid="{E285CB49-8526-414D-B109-9D0BE2B02A82}"/>
    <hyperlink ref="B88" location="Helyhez_kötött_internet!A123" display="HKI9 Mit tenne az Önök cége, ha a jelenlegi helyhez kötött internet-előfizetésük díja váratlanul 10%-kal növekedne anélkül, hogy a szolgáltatás jobbá, gyorsabbá válna? Lecserélnék-e azt mobilinternetre, ha annak díja most nem változna?" xr:uid="{5D92BD4E-0002-485B-A232-8084AF984C3F}"/>
    <hyperlink ref="B89" location="Helyhez_kötött_internet!A133" display="HKI10 Ha nem váltanának mobilinternetre, lemondanák a váratlan 10%-os áremelés miatt a helyhez kötött internetes szolgáltatást, keresnének kedvezőbb árú csomagot a szolgáltatójuknál, vagy továbbra is előfizetnének az emelt díjon?" xr:uid="{9C1BC107-D1B8-4A75-83EB-9D5925DD7F87}"/>
    <hyperlink ref="B90" location="Helyhez_kötött_internet!A144" display="HKI11 Mit tennének akkor, ha nem találnának kedvezőbb díjú helyhez kötött internetes díjcsomagot semelyik szolgáltatónál?" xr:uid="{65277C2C-A3FC-44A8-9214-D8C69CCC3AD4}"/>
    <hyperlink ref="B93" location="Helyhez_kötött_telefon!A5" display="HKT Használnak-e helyhez kötött telefon szolgáltatást?" xr:uid="{8170026F-BB9F-4443-A0B5-DDAE26FC05C6}"/>
    <hyperlink ref="B94" location="Helyhez_kötött_telefon!A15" display="HKT Használnak-e helyhez kötött telefon szolgáltatást? - PIACBECSLÉS" xr:uid="{08BAACE2-B466-49BA-AF6C-D53D2E3C76F1}"/>
    <hyperlink ref="B95" location="Helyhez_kötött_telefon!A24" display="HKT1 Használ-e az Önök cége bármelyik telephelyen helyhez kötött telefonszolgáltatást?" xr:uid="{3E53EE8C-039B-4CA2-87B7-391A7CB4DAFF}"/>
    <hyperlink ref="B96" location="Helyhez_kötött_telefon!A37" display="HKT2 Mely szolgáltatóknál fizetnek elő „közvetlen” helyhez kötött telefonszolgáltatásra?" xr:uid="{6EA0E745-6AEE-422B-BF93-B18360E0C46A}"/>
    <hyperlink ref="B97" location="Helyhez_kötött_telefon!A50" display="HKT2 Mely szolgáltatóknál fizetnek elő „közvetlen” helyhez kötött telefonszolgáltatásra?  - PIACBECSLÉS" xr:uid="{2F5B6811-BCD8-470E-9D23-9B6573B1F75B}"/>
    <hyperlink ref="B98" location="Helyhez_kötött_telefon!A63" display="HKT3 Mennyit fizettek az elmúlt leszámlázott hónapban helyhez kötött telefon előfizetéseik után összesen? - kategorizált" xr:uid="{E8A41F56-33D7-4F0E-B8AF-FD0487B1FAB4}"/>
    <hyperlink ref="B99" location="Helyhez_kötött_telefon!A74" display="HKT3 Mennyit fizettek az elmúlt leszámlázott hónapban helyhez kötött telefon előfizetéseik után összesen?   - PIACBECSLÉS" xr:uid="{D43E1B9B-4509-4005-A940-E82713302ACC}"/>
    <hyperlink ref="B102" location="Bundling!A5" display="BUND2 A(z) [igénybe vett] szolgáltatások közül van-e legalább kettő, amire csomagban fizetnek elő ugyanannál szolgáltatónál?" xr:uid="{7950EB23-7A7E-42AA-882A-22D46CCC3131}"/>
    <hyperlink ref="B103" location="Bundling!A15" display="BUND3_1 Mely szolgáltatásokat veszik igénybe csomagban? - mobiltelefon" xr:uid="{BB1E7443-6B7F-404E-9AC4-BD4D72DAF04E}"/>
    <hyperlink ref="B104" location="Bundling!A25" display="BUND3_2 Mely szolgáltatásokat veszik igénybe csomagban? - LSI" xr:uid="{4A6D238E-79D9-42BB-8528-BEC7EA4D3B01}"/>
    <hyperlink ref="B105" location="Bundling!A35" display="BUND3_3 Mely szolgáltatásokat veszik igénybe csomagban? - M2M" xr:uid="{1D76D602-F5D5-48B3-B8E0-18EB7CC22408}"/>
    <hyperlink ref="B106" location="Bundling!A45" display="BUND3_4 Mely szolgáltatásokat veszik igénybe csomagban? - adatátvitel" xr:uid="{93C088D7-A2CD-46B3-B587-6B223C8C955E}"/>
    <hyperlink ref="B107" location="Bundling!A55" display="BUND3_4 Mely szolgáltatásokat veszik igénybe csomagban? - helyhez kötött internet" xr:uid="{9AB05571-5AA7-454A-8D7F-CE4B1A411860}"/>
    <hyperlink ref="B108" location="Bundling!A65" display="BUND3_5 Mely szolgáltatásokat veszik igénybe csomagban? - helyhez kötött telefon" xr:uid="{E67A22F9-8D29-4CA0-B319-528969E4CD62}"/>
    <hyperlink ref="B109" location="Bundling!A75" display="BUND3_88 Mely szolgáltatásokat veszik igénybe csomagban? - egyéb szolgáltatás" xr:uid="{B28116C1-E93F-4D37-89AE-CA58E8425F7F}"/>
    <hyperlink ref="B132" location="Online_szolgáltatások!A5" display="CHAT1_1 Használja-e az Önök cége üzleti célra, például a munkatársak közötti vagy ügyfelekkel való kommunikációra a következő online cset-, internetes telefon-, videokonferencia-alkalmazásokat? - Slack" xr:uid="{6C53A18F-34D4-41F3-ADB5-7E7461F1ED43}"/>
    <hyperlink ref="B133" location="Online_szolgáltatások!A15" display="CHAT1_2 Használja-e az Önök cége üzleti célra, például a munkatársak közötti vagy ügyfelekkel való kommunikációra a következő online cset-, internetes telefon-, videokonferencia-alkalmazásokat? - Teams (Microsoft Teams)" xr:uid="{783ECE55-4B07-4132-8DA2-54F5DA716896}"/>
    <hyperlink ref="B134" location="Online_szolgáltatások!A25" display="CHAT1_3 Használja-e az Önök cége üzleti célra, például a munkatársak közötti vagy ügyfelekkel való kommunikációra a következő online cset-, internetes telefon-, videokonferencia-alkalmazásokat? - Jabber (Cisco Jabber)" xr:uid="{966BE920-35BC-499F-B7DE-F8723C42CFE7}"/>
    <hyperlink ref="B135" location="Online_szolgáltatások!A35" display="CHAT1_4 Használja-e az Önök cége üzleti célra, például a munkatársak közötti vagy ügyfelekkel való kommunikációra a következő online cset-, internetes telefon-, videokonferencia-alkalmazásokat? - Zoom" xr:uid="{4C9AA9E9-16BA-4801-A7C4-9DBE376A0A8E}"/>
    <hyperlink ref="B136" location="Online_szolgáltatások!A45" display="CHAT1_5 Használja-e az Önök cége üzleti célra, például a munkatársak közötti vagy ügyfelekkel való kommunikációra a következő online cset-, internetes telefon-, videokonferencia-alkalmazásokat? - Google (Meet/Chat/Workspace)" xr:uid="{5B06CE89-0B93-4EB9-B8CA-56CA789B3B4D}"/>
    <hyperlink ref="B137" location="Online_szolgáltatások!A55" display="CHAT1_6 Használja-e az Önök cége üzleti célra, például a munkatársak közötti vagy ügyfelekkel való kommunikációra a következő online cset-, internetes telefon-, videokonferencia-alkalmazásokat? - WhatsApp" xr:uid="{AD9E8D45-3129-4F53-80B2-801C1895A520}"/>
    <hyperlink ref="B138" location="Online_szolgáltatások!A65" display="CHAT1_7 Használja-e az Önök cége üzleti célra, például a munkatársak közötti vagy ügyfelekkel való kommunikációra a következő online cset-, internetes telefon-, videokonferencia-alkalmazásokat? - Messenger (Facebook Messenger)" xr:uid="{556A707B-24BC-4A4F-BCB2-99CEEFF080A5}"/>
    <hyperlink ref="B139" location="Online_szolgáltatások!A75" display="CHAT1_8 Használja-e az Önök cége üzleti célra, például a munkatársak közötti vagy ügyfelekkel való kommunikációra a következő online cset-, internetes telefon-, videokonferencia-alkalmazásokat? - Instagram" xr:uid="{BA1619F0-F511-49A4-9A79-A1939A138BB4}"/>
    <hyperlink ref="B140" location="Online_szolgáltatások!A85" display="CHAT1_9 Használja-e az Önök cége üzleti célra, például a munkatársak közötti vagy ügyfelekkel való kommunikációra a következő online cset-, internetes telefon-, videokonferencia-alkalmazásokat? - Telegram" xr:uid="{BBEBFC3A-B166-42DB-8E73-F3DF3FC12197}"/>
    <hyperlink ref="B141" location="Online_szolgáltatások!A95" display="CHAT1_10 Használja-e az Önök cége üzleti célra, például a munkatársak közötti vagy ügyfelekkel való kommunikációra a következő online cset-, internetes telefon-, videokonferencia-alkalmazásokat? - Signal" xr:uid="{5D0234DC-D33A-4E21-B0D3-49B32A65F3F4}"/>
    <hyperlink ref="B142" location="Online_szolgáltatások!A105" display="CHAT1_11 Használja-e az Önök cége üzleti célra, például a munkatársak közötti vagy ügyfelekkel való kommunikációra a következő online cset-, internetes telefon-, videokonferencia-alkalmazásokat? - Snapchat" xr:uid="{198CAFFF-B4FD-48E5-856D-2CCAD8F32858}"/>
    <hyperlink ref="B143" location="Online_szolgáltatások!A115" display="CHAT1_12 Használja-e az Önök cége üzleti célra, például a munkatársak közötti vagy ügyfelekkel való kommunikációra a következő online cset-, internetes telefon-, videokonferencia-alkalmazásokat? - iMessage" xr:uid="{A4660DD2-E5C4-4635-A3A8-ABBE99F5A957}"/>
    <hyperlink ref="B144" location="Online_szolgáltatások!A125" display="CHAT1_13 Használja-e az Önök cége üzleti célra, például a munkatársak közötti vagy ügyfelekkel való kommunikációra a következő online cset-, internetes telefon-, videokonferencia-alkalmazásokat? - Discord" xr:uid="{51466356-4005-403B-9998-BF106216B20C}"/>
    <hyperlink ref="B145" location="Online_szolgáltatások!A135" display="CHAT1_14 Használja-e az Önök cége üzleti célra, például a munkatársak közötti vagy ügyfelekkel való kommunikációra a következő online cset-, internetes telefon-, videokonferencia-alkalmazásokat? - Skype (Skype for Business)" xr:uid="{543E2F7E-EC9B-4BEC-83EA-1FA3EA2E67E9}"/>
    <hyperlink ref="B146" location="Online_szolgáltatások!A145" display="CHAT1_15 Használja-e az Önök cége üzleti célra, például a munkatársak közötti vagy ügyfelekkel való kommunikációra a következő online cset-, internetes telefon-, videokonferencia-alkalmazásokat? - Viber" xr:uid="{0D33952D-D1AF-4E1E-AFBD-81E3E3A5E37A}"/>
    <hyperlink ref="B147" location="Online_szolgáltatások!A155" display="CHAT1_88 Használja-e az Önök cége üzleti célra, például a munkatársak közötti vagy ügyfelekkel való kommunikációra a következő online cset-, internetes telefon-, videokonferencia-alkalmazásokat? - egyéb szolgáltatás" xr:uid="{E1552B39-3572-445A-8622-83FF1AD0688F}"/>
    <hyperlink ref="B148" location="Online_szolgáltatások!A165" display="CHAT3 Milyen módon használják ezeket az online alkalmazásokat?" xr:uid="{280A6015-82C5-42A0-B26D-ED2561F813F7}"/>
    <hyperlink ref="B149" location="Online_szolgáltatások!A178" display="CHAT4 Használják-e Önök ezen online alkalmazások valamelyikét hagyományos mobiltelefon vagy vezetékes előfizetők hívására?" xr:uid="{B697D022-D322-4B87-AEA2-30CEB7629465}"/>
    <hyperlink ref="B112" location="IT_szolgáltatások!A5" display="IT1_1 Igénybe veszi-e az Önök cége a következő informatikai szolgáltatásokat telekommunikációs szolgáltatójuktól, vagy más szolgáltatótól? -  Email postafiók, email tárhely" xr:uid="{4E3BD88A-D598-4B13-A736-DAEF0788EDF6}"/>
    <hyperlink ref="B113" location="IT_szolgáltatások!A17" display="IT1_2 Igénybe veszi-e az Önök cége a következő informatikai szolgáltatásokat telekommunikációs szolgáltatójuktól, vagy más szolgáltatótól? - Online tárhely szolgáltatás" xr:uid="{B0976E5B-88DA-42D9-A3A2-FF276100F371}"/>
    <hyperlink ref="B114" location="IT_szolgáltatások!A29" display="IT1_3 Igénybe veszi-e az Önök cége a következő informatikai szolgáltatásokat telekommunikációs szolgáltatójuktól, vagy más szolgáltatótól? - Domain-név" xr:uid="{E610368C-87E6-4FA6-B998-CAD415EF669D}"/>
    <hyperlink ref="B115" location="IT_szolgáltatások!A41" display="IT1_4 Igénybe veszi-e az Önök cége a következő informatikai szolgáltatásokat telekommunikációs szolgáltatójuktól, vagy más szolgáltatótól? - Fix IP-cím" xr:uid="{A2EC8544-D890-4726-A136-014A345B57C8}"/>
    <hyperlink ref="B116" location="IT_szolgáltatások!A53" display="IT1_5 Igénybe veszi-e az Önök cége a következő informatikai szolgáltatásokat telekommunikációs szolgáltatójuktól, vagy más szolgáltatótól? - Wifi-képes eszköz" xr:uid="{90F67F9F-8D82-4609-8BDB-8DD9B466E1EE}"/>
    <hyperlink ref="B117" location="IT_szolgáltatások!A65" display="IT1_6 Igénybe veszi-e az Önök cége a következő informatikai szolgáltatásokat telekommunikációs szolgáltatójuktól, vagy más szolgáltatótól? - Vírusvédelmi, internetbiztonsági szolgáltatás" xr:uid="{6C3B6DE6-07ED-4FB1-A766-F88C116766F8}"/>
    <hyperlink ref="B118" location="IT_szolgáltatások!A77" display="IT1_7 Igénybe veszi-e az Önök cége a következő informatikai szolgáltatásokat telekommunikációs szolgáltatójuktól, vagy más szolgáltatótól? - Microsoft 365 / Office 365" xr:uid="{830D77F4-B992-44F0-B15C-A232C3AC7D6F}"/>
    <hyperlink ref="B119" location="IT_szolgáltatások!A89" display="IT1_8 Igénybe veszi-e az Önök cége a következő informatikai szolgáltatásokat telekommunikációs szolgáltatójuktól, vagy más szolgáltatótól? - Online számlázó szoftver" xr:uid="{9115CF05-0843-4264-BA5E-3DBA1066BAA4}"/>
    <hyperlink ref="B120" location="IT_szolgáltatások!A101" display="IT1_9 Igénybe veszi-e az Önök cége a következő informatikai szolgáltatásokat telekommunikációs szolgáltatójuktól, vagy más szolgáltatótól? - Felhőalapú informatikai szolgáltatás" xr:uid="{7AD5AD64-DE8C-44D4-AFB5-D768149EF739}"/>
    <hyperlink ref="B121" location="IT_szolgáltatások!A113" display="IT1_10 Igénybe veszi-e az Önök cége a következő informatikai szolgáltatásokat telekommunikációs szolgáltatójuktól, vagy más szolgáltatótól? - Készülékbiztosítás például törés, lopás esetén" xr:uid="{631ACAE9-41BC-4A70-BF64-7401291B9C15}"/>
    <hyperlink ref="B122" location="IT_szolgáltatások!A125" display="IT1_11 Igénybe veszi-e az Önök cége a következő informatikai szolgáltatásokat telekommunikációs szolgáltatójuktól, vagy más szolgáltatótól? - Eszközbérlés" xr:uid="{E7D2A147-FEB5-4055-9837-028817909A8F}"/>
    <hyperlink ref="B123" location="IT_szolgáltatások!A137" display="IT1_12 Igénybe veszi-e az Önök cége a következő informatikai szolgáltatásokat telekommunikációs szolgáltatójuktól, vagy más szolgáltatótól? - CRM rendszer" xr:uid="{E00C0D48-183C-493F-BE64-859104373451}"/>
    <hyperlink ref="B124" location="IT_szolgáltatások!A149" display="IT1_13 Igénybe veszi-e az Önök cége a következő informatikai szolgáltatásokat telekommunikációs szolgáltatójuktól, vagy más szolgáltatótól? - Szerverpark/szerver bérlés" xr:uid="{1D1A84AA-D641-442B-BBBB-42020A77BD7A}"/>
    <hyperlink ref="B125" location="IT_szolgáltatások!A161" display="IT1_14 Igénybe veszi-e az Önök cége a következő informatikai szolgáltatásokat telekommunikációs szolgáltatójuktól, vagy más szolgáltatótól? - Saját mobil adathálózat (pl. narrowband)" xr:uid="{C6467DF6-6491-449D-B4FD-1C185FE56E0F}"/>
    <hyperlink ref="B126" location="IT_szolgáltatások!A173" display="IT1_15 Igénybe veszi-e az Önök cége a következő informatikai szolgáltatásokat telekommunikációs szolgáltatójuktól, vagy más szolgáltatótól? - Tömeges SMS / üzenetküldés szolgáltatás" xr:uid="{A868652B-9DFA-4E60-A4D6-B53B394751E6}"/>
    <hyperlink ref="B127" location="IT_szolgáltatások!A185" display="IT2 A távközlési szolgáltatójuktól igénybe vett informatikai szolgáltatások közül van olyan, amit távközlési szolgáltatással egy csomagban vesznek igénybe?" xr:uid="{44E8EBD5-6DCB-4BB7-8ABA-4D34BD158C13}"/>
    <hyperlink ref="B128" location="IT_szolgáltatások!A195" display="IT3 Mennyit fizettek az elmúlt leszámlázott hónapban összesen azokért az informatikai szolgáltatásokért, melyeket a távközlési szolgáltatójuktól vesznek igénybe? - kategorizált" xr:uid="{65B8B409-1B54-4CB1-9E74-7628C9A3928A}"/>
    <hyperlink ref="B129" location="IT_szolgáltatások!A206" display="IT3 Mennyit fizettek az elmúlt leszámlázott hónapban összesen azokért az informatikai szolgáltatásokért, melyeket a távközlési szolgáltatójuktól vesznek igénybe?   - PIACBECSLÉS" xr:uid="{02D8F5DE-30B5-44E8-9DA2-AE260286366A}"/>
    <hyperlink ref="B152" location="Internethasználat!A5" display="INT1_1 Milyen célra használja az Önök vállalata az internetet, milyen megoldások épülnek rá? - internetes telefon- és videóhívások, konferenciák" xr:uid="{E16DC615-E153-4359-A236-435C8322DDC2}"/>
    <hyperlink ref="B153" location="Internethasználat!A15" display="INT1_2 Milyen célra használja az Önök vállalata az internetet, milyen megoldások épülnek rá? - elektronikus levelezés (e-mail)" xr:uid="{41F21EA7-849C-459D-AF60-BAE41746A854}"/>
    <hyperlink ref="B154" location="Internethasználat!A25" display="INT1_3 Milyen célra használja az Önök vállalata az internetet, milyen megoldások épülnek rá? - megjelenés, hirdetés az online közösségi portálokon" xr:uid="{7C956431-E121-4266-B829-A5A5AB6C7881}"/>
    <hyperlink ref="B155" location="Internethasználat!A35" display="INT1_4 Milyen célra használja az Önök vállalata az internetet, milyen megoldások épülnek rá? - internetes beszerzés" xr:uid="{C7A1C2A3-8F4F-45E7-9857-405A8B5AF455}"/>
    <hyperlink ref="B156" location="Internethasználat!A45" display="INT1_5 Milyen célra használja az Önök vállalata az internetet, milyen megoldások épülnek rá? - távmunka, fájlok távoli elérése" xr:uid="{D33742A1-BD13-4924-A8E8-5C18058226BC}"/>
    <hyperlink ref="B157" location="Internethasználat!A55" display="INT1_6 Milyen célra használja az Önök vállalata az internetet, milyen megoldások épülnek rá? - webáruház, e-kereskedelmi megoldás üzemeltetése" xr:uid="{60A891FB-0EA9-410C-9CE4-B4CE754C7C8E}"/>
    <hyperlink ref="B158" location="Internethasználat!A65" display="INT1_7 Milyen célra használja az Önök vállalata az internetet, milyen megoldások épülnek rá? - intranet és/vagy extranet üzemeltetése" xr:uid="{E17702BB-85DB-4992-A203-9D7C30F9670C}"/>
    <hyperlink ref="B159" location="Internethasználat!A75" display="INT1_8 Milyen célra használja az Önök vállalata az internetet, milyen megoldások épülnek rá? - honlap üzemeltetése" xr:uid="{8BFA9C4E-C7BA-4F03-A8B3-A596C956B65D}"/>
    <hyperlink ref="B160" location="Internethasználat!A85" display="INT1_9 Milyen célra használja az Önök vállalata az internetet, milyen megoldások épülnek rá? - ügyintézés (pl. adóbevallás, hivatalos ügyintézés)" xr:uid="{732EC061-ABAC-492F-B9DB-5E598730DA21}"/>
    <hyperlink ref="B161" location="Internethasználat!A95" display="INT1_10 Milyen célra használja az Önök vállalata az internetet, milyen megoldások épülnek rá? - online banki tranzakciók végzése" xr:uid="{0D978384-D48D-436A-AE83-2B4C64C831C0}"/>
    <hyperlink ref="B162" location="Internethasználat!A105" display="INT1_11 Milyen célra használja az Önök vállalata az internetet, milyen megoldások épülnek rá? - távoli szerverszámítógépen futó felhőalkalmazások" xr:uid="{980FB863-78BC-4ACA-9EEE-C5941600592A}"/>
    <hyperlink ref="B163" location="Internethasználat!A115" display="INT1_12 Milyen célra használja az Önök vállalata az internetet, milyen megoldások épülnek rá? - csoportmunkát támogató megoldások" xr:uid="{C6A6C7E4-59F0-4515-A854-C190B445B96B}"/>
    <hyperlink ref="B164" location="Internethasználat!A125" display="INT1_13 Milyen célra használja az Önök vállalata az internetet, milyen megoldások épülnek rá? - objektumvédelem, kamerarendszer üzemeltetése" xr:uid="{0574F2CA-25DB-4F1C-87B9-96B9B11053C1}"/>
    <hyperlink ref="B165" location="Internethasználat!A135" display="INT1_14 Milyen célra használja az Önök vállalata az internetet, milyen megoldások épülnek rá? - IP-telefonrendszer" xr:uid="{A16CF3B3-0168-4AD0-9522-C4D59D2735DC}"/>
    <hyperlink ref="B166" location="Internethasználat!A145" display="INT1_88 Milyen célra használja az Önök vállalata az internetet, milyen megoldások épülnek rá? - egyéb célra" xr:uid="{3CF3D132-C203-4372-B8F6-B3C1DFF4955D}"/>
    <hyperlink ref="B167" location="Internethasználat!A155" display="INT2_1 Hogyan érintené Az Önök cégét, ha fél napos kimaradás jelentkezne a mobilinternet szolgáltatásban?" xr:uid="{7BB14B59-C8C2-463B-816F-0DB9330C8E7D}"/>
    <hyperlink ref="B168" location="Internethasználat!A168" display="INT2_2 Hogyan érintené Az Önök cégét, ha fél napos kimaradás jelentkezne a helyhez kötött internet szolgáltatásban?" xr:uid="{F88064F1-3822-4543-A42F-516953DBBF2C}"/>
    <hyperlink ref="B169" location="Internethasználat!A181" display="INT3_1 A következő online platformok közül melyiket használják hetente legalább egyszer, üzleti jelleggel? - Facebook közösségi szolgáltatás" xr:uid="{50B3F13F-0A4A-4282-8F50-F342804FBDC3}"/>
    <hyperlink ref="B170" location="Internethasználat!A191" display="INT3_2 A következő online platformok közül melyiket használják hetente legalább egyszer, üzleti jelleggel? - Facebook hirdetések" xr:uid="{AD15079C-703D-4D99-BDC5-FD70B4CE6421}"/>
    <hyperlink ref="B171" location="Internethasználat!A201" display="INT3_3 A következő online platformok közül melyiket használják hetente legalább egyszer, üzleti jelleggel? - Facebook Marketplace" xr:uid="{04455957-9D9C-4A8F-8F1D-DA5CEF3E6F62}"/>
    <hyperlink ref="B172" location="Internethasználat!A211" display="INT3_4 A következő online platformok közül melyiket használják hetente legalább egyszer, üzleti jelleggel? - Instagram" xr:uid="{32EBC5E2-1F65-445A-9119-E83FD0DC7217}"/>
    <hyperlink ref="B173" location="Internethasználat!A221" display="INT3_5 A következő online platformok közül melyiket használják hetente legalább egyszer, üzleti jelleggel? - Linkedin" xr:uid="{B12EF213-1295-4E7D-A766-058359164CA7}"/>
    <hyperlink ref="B174" location="Internethasználat!A231" display="INT3_6 A következő online platformok közül melyiket használják hetente legalább egyszer, üzleti jelleggel? - Microsoft Azure" xr:uid="{3127F67C-F61C-42BF-8577-252DA1A5B044}"/>
    <hyperlink ref="B175" location="Internethasználat!A241" display="INT3_7 A következő online platformok közül melyiket használják hetente legalább egyszer, üzleti jelleggel? - X (Twitter)" xr:uid="{A35DB272-0CE7-483B-99D2-E4A206EF7BC7}"/>
    <hyperlink ref="B176" location="Internethasználat!A251" display="INT3_8 A következő online platformok közül melyiket használják hetente legalább egyszer, üzleti jelleggel? - Google AdSense" xr:uid="{8DB9B3DC-9FE0-4334-96CF-12CA652028E3}"/>
    <hyperlink ref="B177" location="Internethasználat!A261" display="INT3_9 A következő online platformok közül melyiket használják hetente legalább egyszer, üzleti jelleggel? - Google AppStore" xr:uid="{CD7425B0-E682-49F4-B90E-7B8B7BD6F1D3}"/>
    <hyperlink ref="B178" location="Internethasználat!A271" display="INT3_10 A következő online platformok közül melyiket használják hetente legalább egyszer, üzleti jelleggel? - Google Cloud" xr:uid="{AE922D68-8C59-4013-BFBD-5F6743A56194}"/>
    <hyperlink ref="B179" location="Internethasználat!A281" display="INT3_11 A következő online platformok közül melyiket használják hetente legalább egyszer, üzleti jelleggel? - YouTube" xr:uid="{2CA3011E-737C-4D2F-BD59-AD110B0E1FDF}"/>
    <hyperlink ref="B180" location="Internethasználat!A291" display="INT3_12 A következő online platformok közül melyiket használják hetente legalább egyszer, üzleti jelleggel? - Amazon Marketplace" xr:uid="{FE3B3840-B6D0-4CCE-884D-AA04E0D0F28F}"/>
    <hyperlink ref="B181" location="Internethasználat!A301" display="INT3_13 A következő online platformok közül melyiket használják hetente legalább egyszer, üzleti jelleggel? - Amazon Web Services" xr:uid="{D216A209-973D-478B-BB2D-BECDEECF4C5B}"/>
    <hyperlink ref="B182" location="Internethasználat!A311" display="INT3_14 A következő online platformok közül melyiket használják hetente legalább egyszer, üzleti jelleggel? - Apple AppStore" xr:uid="{C608E22A-3FE3-4B9A-A926-E1466892D975}"/>
    <hyperlink ref="B183" location="Internethasználat!A321" display="INT3_15 A következő online platformok közül melyiket használják hetente legalább egyszer, üzleti jelleggel? - eBay" xr:uid="{72829F41-92B8-4CBF-9CD8-8D97AC7CD188}"/>
    <hyperlink ref="B184" location="Internethasználat!A331" display="INT3_16 A következő online platformok közül melyiket használják hetente legalább egyszer, üzleti jelleggel? - eMAG Marketplace" xr:uid="{4BC771BD-C860-4B1E-B20F-3DE53CF8FFD5}"/>
    <hyperlink ref="B185" location="Internethasználat!A344" display="INT3_88 A következő online platformok közül melyiket használják hetente legalább egyszer, üzleti jelleggel? - egyéb online platformot" xr:uid="{A26E4C09-ECD8-40A6-9C2A-4B12CAF22346}"/>
    <hyperlink ref="A101:B101" location="Bundling!A1" display="BUNDLING" xr:uid="{CC806BB8-75C0-4A50-99A8-99979470EE3E}"/>
    <hyperlink ref="B192" location="Teljes_piac!A5" display="Teljes költés   - PIACBECSLÉS" xr:uid="{2E953414-3DF1-4E71-BCFF-BCB0CD395FB0}"/>
    <hyperlink ref="B193" location="Teljes_piac!A18" display="Részesedés a teljes költésből   - PIACBECSLÉS" xr:uid="{55D9FD5B-1210-45DF-B367-376A83A08957}"/>
    <hyperlink ref="B194" location="Teljes_piac!A31" display="Teljes költés - PIACBECSLÉS" xr:uid="{DC0C7413-4F10-4687-B0E0-B91A093E079E}"/>
    <hyperlink ref="B195" location="Teljes_piac!A40" display="Mobil szolgáltatói kötődés" xr:uid="{8AADE1AF-8F8D-454C-B140-E351316575D7}"/>
    <hyperlink ref="B196" location="Teljes_piac!A52" display="Mobil szolgáltatói kötődés - PIACBECSLÉS" xr:uid="{6AC4672D-1B1F-484B-B4F2-E72387A8C710}"/>
    <hyperlink ref="B197" location="Teljes_piac!A64" display="Vezetékes szolgáltatói kötődés" xr:uid="{8DB2FBDD-C226-4F97-9252-A0D3B9E413F0}"/>
    <hyperlink ref="B198" location="Teljes_piac!A78" display="Vezetékes szolgáltatói kötődés - PIACBECSLÉS" xr:uid="{7ECA0B0E-465D-4E94-A50A-D65E7B1889D3}"/>
    <hyperlink ref="B199" location="Teljes_piac!A92" display="Szolgáltatói kötődés" xr:uid="{0E3C172F-8B73-43F7-B35A-0FA39D4113E9}"/>
    <hyperlink ref="B200" location="Teljes_piac!A106" display="Szolgáltatói kötődés - PIACBECSLÉS" xr:uid="{FDC13B42-8D49-4C0D-9E18-BBC5DA25FF42}"/>
  </hyperlink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2914AF-AB94-434E-89A3-2A6BF698D8B6}">
  <dimension ref="A1:BG208"/>
  <sheetViews>
    <sheetView showGridLines="0" workbookViewId="0">
      <pane xSplit="4" ySplit="1" topLeftCell="E84" activePane="bottomRight" state="frozen"/>
      <selection activeCell="A5" sqref="A5:A10"/>
      <selection pane="topRight" activeCell="A5" sqref="A5:A10"/>
      <selection pane="bottomLeft" activeCell="A5" sqref="A5:A10"/>
      <selection pane="bottomRight" activeCell="A5" sqref="A5:A10"/>
    </sheetView>
  </sheetViews>
  <sheetFormatPr defaultRowHeight="12.75" x14ac:dyDescent="0.25"/>
  <cols>
    <col min="1" max="1" width="34.42578125" style="12" customWidth="1"/>
    <col min="2" max="2" width="46" style="10" customWidth="1"/>
    <col min="3" max="3" width="9.5703125" style="1" customWidth="1"/>
    <col min="4" max="5" width="11.85546875" style="1" customWidth="1"/>
    <col min="6" max="24" width="12.42578125" style="1" customWidth="1"/>
    <col min="25" max="25" width="13.140625" style="1" customWidth="1"/>
    <col min="26" max="26" width="12.42578125" style="1" customWidth="1"/>
    <col min="27" max="27" width="13.42578125" style="1" customWidth="1"/>
    <col min="28" max="29" width="12.42578125" style="1" customWidth="1"/>
    <col min="30" max="31" width="17.7109375" style="1" customWidth="1"/>
    <col min="32" max="32" width="0" style="1" hidden="1" customWidth="1"/>
    <col min="33" max="59" width="9.140625" style="100" hidden="1" customWidth="1"/>
    <col min="60" max="16384" width="9.140625" style="1"/>
  </cols>
  <sheetData>
    <row r="1" spans="1:59" ht="25.5" x14ac:dyDescent="0.25">
      <c r="A1" s="69" t="s">
        <v>31</v>
      </c>
      <c r="B1" s="187" t="s">
        <v>30</v>
      </c>
      <c r="C1" s="187"/>
      <c r="D1" s="181" t="s">
        <v>7</v>
      </c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  <c r="P1" s="181"/>
      <c r="Q1" s="181"/>
      <c r="R1" s="181"/>
      <c r="S1" s="181"/>
      <c r="T1" s="181"/>
      <c r="U1" s="181"/>
      <c r="V1" s="181"/>
      <c r="W1" s="181"/>
      <c r="X1" s="181"/>
      <c r="Y1" s="181"/>
      <c r="Z1" s="181"/>
      <c r="AA1" s="181"/>
      <c r="AB1" s="44" t="s">
        <v>445</v>
      </c>
      <c r="AC1" s="113" t="s">
        <v>6</v>
      </c>
      <c r="AD1" s="113" t="s">
        <v>4</v>
      </c>
      <c r="AE1" s="120"/>
    </row>
    <row r="2" spans="1:59" s="22" customFormat="1" ht="25.5" x14ac:dyDescent="0.25">
      <c r="A2" s="14"/>
      <c r="B2" s="21"/>
      <c r="C2" s="119" t="s">
        <v>444</v>
      </c>
      <c r="D2" s="32" t="s">
        <v>444</v>
      </c>
      <c r="E2" s="32" t="s">
        <v>443</v>
      </c>
      <c r="F2" s="182" t="s">
        <v>73</v>
      </c>
      <c r="G2" s="182"/>
      <c r="H2" s="182"/>
      <c r="I2" s="182"/>
      <c r="J2" s="182" t="s">
        <v>8</v>
      </c>
      <c r="K2" s="182"/>
      <c r="L2" s="182"/>
      <c r="M2" s="182"/>
      <c r="N2" s="182"/>
      <c r="O2" s="182"/>
      <c r="P2" s="182"/>
      <c r="Q2" s="182"/>
      <c r="R2" s="182" t="s">
        <v>12</v>
      </c>
      <c r="S2" s="182"/>
      <c r="T2" s="182"/>
      <c r="U2" s="182" t="s">
        <v>13</v>
      </c>
      <c r="V2" s="182"/>
      <c r="W2" s="182" t="s">
        <v>16</v>
      </c>
      <c r="X2" s="182"/>
      <c r="Y2" s="182" t="s">
        <v>19</v>
      </c>
      <c r="Z2" s="182"/>
      <c r="AA2" s="183"/>
      <c r="AB2" s="114"/>
      <c r="AC2" s="114"/>
      <c r="AD2" s="114"/>
      <c r="AE2" s="121"/>
      <c r="AF2" s="162" t="s">
        <v>443</v>
      </c>
      <c r="AG2" s="163" t="s">
        <v>73</v>
      </c>
      <c r="AH2" s="163"/>
      <c r="AI2" s="163"/>
      <c r="AJ2" s="163"/>
      <c r="AK2" s="163" t="s">
        <v>8</v>
      </c>
      <c r="AL2" s="163"/>
      <c r="AM2" s="163"/>
      <c r="AN2" s="163"/>
      <c r="AO2" s="163"/>
      <c r="AP2" s="163"/>
      <c r="AQ2" s="163"/>
      <c r="AR2" s="163"/>
      <c r="AS2" s="163" t="s">
        <v>12</v>
      </c>
      <c r="AT2" s="163"/>
      <c r="AU2" s="163"/>
      <c r="AV2" s="163" t="s">
        <v>13</v>
      </c>
      <c r="AW2" s="163"/>
      <c r="AX2" s="163" t="s">
        <v>16</v>
      </c>
      <c r="AY2" s="163"/>
      <c r="AZ2" s="163" t="s">
        <v>19</v>
      </c>
      <c r="BA2" s="163"/>
      <c r="BB2" s="163"/>
      <c r="BC2" s="163"/>
      <c r="BD2" s="163"/>
      <c r="BE2" s="163"/>
      <c r="BF2" s="101"/>
      <c r="BG2" s="101"/>
    </row>
    <row r="3" spans="1:59" ht="38.25" x14ac:dyDescent="0.25">
      <c r="B3" s="10" t="s">
        <v>149</v>
      </c>
      <c r="C3" s="19" t="s">
        <v>102</v>
      </c>
      <c r="D3" s="33"/>
      <c r="E3" s="33"/>
      <c r="F3" s="33" t="s">
        <v>0</v>
      </c>
      <c r="G3" s="33" t="s">
        <v>1</v>
      </c>
      <c r="H3" s="33" t="s">
        <v>2</v>
      </c>
      <c r="I3" s="33" t="s">
        <v>3</v>
      </c>
      <c r="J3" s="33" t="s">
        <v>74</v>
      </c>
      <c r="K3" s="33" t="s">
        <v>75</v>
      </c>
      <c r="L3" s="33" t="s">
        <v>76</v>
      </c>
      <c r="M3" s="33" t="s">
        <v>77</v>
      </c>
      <c r="N3" s="33" t="s">
        <v>78</v>
      </c>
      <c r="O3" s="33" t="s">
        <v>79</v>
      </c>
      <c r="P3" s="33" t="s">
        <v>80</v>
      </c>
      <c r="Q3" s="33" t="s">
        <v>81</v>
      </c>
      <c r="R3" s="33" t="s">
        <v>9</v>
      </c>
      <c r="S3" s="33" t="s">
        <v>10</v>
      </c>
      <c r="T3" s="33" t="s">
        <v>11</v>
      </c>
      <c r="U3" s="33" t="s">
        <v>15</v>
      </c>
      <c r="V3" s="33" t="s">
        <v>14</v>
      </c>
      <c r="W3" s="33" t="s">
        <v>17</v>
      </c>
      <c r="X3" s="33" t="s">
        <v>18</v>
      </c>
      <c r="Y3" s="33" t="s">
        <v>21</v>
      </c>
      <c r="Z3" s="33" t="s">
        <v>20</v>
      </c>
      <c r="AA3" s="33" t="s">
        <v>48</v>
      </c>
      <c r="AB3" s="116" t="s">
        <v>5</v>
      </c>
      <c r="AC3" s="116" t="s">
        <v>5</v>
      </c>
      <c r="AD3" s="116" t="s">
        <v>5</v>
      </c>
      <c r="AE3" s="122"/>
      <c r="AG3" s="111">
        <v>1</v>
      </c>
      <c r="AH3" s="111">
        <v>2</v>
      </c>
      <c r="AI3" s="111">
        <v>3</v>
      </c>
      <c r="AJ3" s="111">
        <v>4</v>
      </c>
      <c r="AK3" s="111">
        <v>5</v>
      </c>
      <c r="AL3" s="111">
        <v>6</v>
      </c>
      <c r="AM3" s="111">
        <v>7</v>
      </c>
      <c r="AN3" s="111">
        <v>8</v>
      </c>
      <c r="AO3" s="111">
        <v>9</v>
      </c>
      <c r="AP3" s="111">
        <v>10</v>
      </c>
      <c r="AQ3" s="111">
        <v>11</v>
      </c>
      <c r="AR3" s="111">
        <v>12</v>
      </c>
      <c r="AS3" s="111">
        <v>13</v>
      </c>
      <c r="AT3" s="111">
        <v>14</v>
      </c>
      <c r="AU3" s="111">
        <v>15</v>
      </c>
      <c r="AV3" s="111">
        <v>16</v>
      </c>
      <c r="AW3" s="111">
        <v>17</v>
      </c>
      <c r="AX3" s="111">
        <v>18</v>
      </c>
      <c r="AY3" s="111">
        <v>19</v>
      </c>
      <c r="AZ3" s="111">
        <v>20</v>
      </c>
      <c r="BA3" s="111">
        <v>21</v>
      </c>
      <c r="BB3" s="111">
        <v>22</v>
      </c>
      <c r="BC3" s="111"/>
      <c r="BD3" s="111"/>
      <c r="BE3" s="111"/>
      <c r="BF3" s="111"/>
      <c r="BG3" s="111"/>
    </row>
    <row r="4" spans="1:59" s="2" customFormat="1" ht="13.5" thickBot="1" x14ac:dyDescent="0.3">
      <c r="A4" s="13"/>
      <c r="B4" s="11"/>
      <c r="C4" s="15"/>
      <c r="D4" s="34" t="s">
        <v>22</v>
      </c>
      <c r="E4" s="34" t="s">
        <v>22</v>
      </c>
      <c r="F4" s="34" t="s">
        <v>22</v>
      </c>
      <c r="G4" s="34" t="s">
        <v>22</v>
      </c>
      <c r="H4" s="34" t="s">
        <v>22</v>
      </c>
      <c r="I4" s="34" t="s">
        <v>22</v>
      </c>
      <c r="J4" s="34" t="s">
        <v>22</v>
      </c>
      <c r="K4" s="34" t="s">
        <v>22</v>
      </c>
      <c r="L4" s="34" t="s">
        <v>22</v>
      </c>
      <c r="M4" s="34" t="s">
        <v>22</v>
      </c>
      <c r="N4" s="34" t="s">
        <v>22</v>
      </c>
      <c r="O4" s="34" t="s">
        <v>22</v>
      </c>
      <c r="P4" s="34" t="s">
        <v>22</v>
      </c>
      <c r="Q4" s="34" t="s">
        <v>22</v>
      </c>
      <c r="R4" s="34" t="s">
        <v>22</v>
      </c>
      <c r="S4" s="34" t="s">
        <v>22</v>
      </c>
      <c r="T4" s="34" t="s">
        <v>22</v>
      </c>
      <c r="U4" s="34" t="s">
        <v>22</v>
      </c>
      <c r="V4" s="34" t="s">
        <v>22</v>
      </c>
      <c r="W4" s="34" t="s">
        <v>22</v>
      </c>
      <c r="X4" s="34" t="s">
        <v>22</v>
      </c>
      <c r="Y4" s="34" t="s">
        <v>22</v>
      </c>
      <c r="Z4" s="34" t="s">
        <v>22</v>
      </c>
      <c r="AA4" s="34" t="s">
        <v>22</v>
      </c>
      <c r="AB4" s="45" t="s">
        <v>22</v>
      </c>
      <c r="AC4" s="45" t="s">
        <v>22</v>
      </c>
      <c r="AD4" s="45" t="s">
        <v>22</v>
      </c>
      <c r="AE4" s="123"/>
      <c r="AG4" s="103"/>
      <c r="AH4" s="103"/>
      <c r="AI4" s="103"/>
      <c r="AJ4" s="103"/>
      <c r="AK4" s="103"/>
      <c r="AL4" s="103"/>
      <c r="AM4" s="103"/>
      <c r="AN4" s="103"/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</row>
    <row r="5" spans="1:59" s="6" customFormat="1" x14ac:dyDescent="0.25">
      <c r="A5" s="184" t="s">
        <v>276</v>
      </c>
      <c r="B5" s="26" t="s">
        <v>272</v>
      </c>
      <c r="C5" s="27">
        <v>314</v>
      </c>
      <c r="D5" s="28">
        <v>37.022186941733793</v>
      </c>
      <c r="E5" s="28">
        <v>37.100967645432824</v>
      </c>
      <c r="F5" s="28">
        <v>36.959384220442381</v>
      </c>
      <c r="G5" s="28">
        <v>40.169619941034277</v>
      </c>
      <c r="H5" s="28">
        <v>32.256902880296465</v>
      </c>
      <c r="I5" s="28">
        <v>34.847386477646033</v>
      </c>
      <c r="J5" s="28">
        <v>41.487437053854464</v>
      </c>
      <c r="K5" s="28">
        <v>32.073641027045085</v>
      </c>
      <c r="L5" s="28">
        <v>39.911035302908644</v>
      </c>
      <c r="M5" s="28">
        <v>39.721351171189511</v>
      </c>
      <c r="N5" s="28">
        <v>35.489559289789597</v>
      </c>
      <c r="O5" s="28">
        <v>39.542705925639744</v>
      </c>
      <c r="P5" s="28">
        <v>38.744584884212486</v>
      </c>
      <c r="Q5" s="28">
        <v>32.548962442798143</v>
      </c>
      <c r="R5" s="28">
        <v>37.05726483467042</v>
      </c>
      <c r="S5" s="28">
        <v>36.499386662452977</v>
      </c>
      <c r="T5" s="28">
        <v>37.406081932590013</v>
      </c>
      <c r="U5" s="28">
        <v>31.855816121728257</v>
      </c>
      <c r="V5" s="28">
        <v>39.1252382629321</v>
      </c>
      <c r="W5" s="28">
        <v>38.307289862435617</v>
      </c>
      <c r="X5" s="28">
        <v>22.972422298960588</v>
      </c>
      <c r="Y5" s="28">
        <v>44.59536288158835</v>
      </c>
      <c r="Z5" s="28">
        <v>33.897847403605013</v>
      </c>
      <c r="AA5" s="28">
        <v>7.8292558938941159</v>
      </c>
      <c r="AB5" s="60">
        <v>20.438007616529092</v>
      </c>
      <c r="AC5" s="60">
        <v>36.940078959672789</v>
      </c>
      <c r="AD5" s="60">
        <v>24.82163933304999</v>
      </c>
      <c r="AE5" s="7"/>
      <c r="AG5" s="110" cm="1">
        <f t="array" ref="AG5">zt($D5,E5,$D$10,E$10)</f>
        <v>-3.1488218485301048E-2</v>
      </c>
      <c r="AH5" s="110" cm="1">
        <f t="array" ref="AH5">zt($D5,F5,$D$10,F$10)</f>
        <v>1.8323502338299033E-2</v>
      </c>
      <c r="AI5" s="110" cm="1">
        <f t="array" ref="AI5">zt($D5,G5,$D$10,G$10)</f>
        <v>-0.90649191767678683</v>
      </c>
      <c r="AJ5" s="110" cm="1">
        <f t="array" ref="AJ5">zt($D5,H5,$D$10,H$10)</f>
        <v>1.388785301100963</v>
      </c>
      <c r="AK5" s="110" cm="1">
        <f t="array" ref="AK5">zt($D5,I5,$D$10,I$10)</f>
        <v>0.50174585913494374</v>
      </c>
      <c r="AL5" s="110" cm="1">
        <f t="array" ref="AL5">zt($D5,J5,$D$10,J$10)</f>
        <v>-0.6232386123931738</v>
      </c>
      <c r="AM5" s="110" cm="1">
        <f t="array" ref="AM5">zt($D5,K5,$D$10,K$10)</f>
        <v>1.3054959145422056</v>
      </c>
      <c r="AN5" s="110" cm="1">
        <f t="array" ref="AN5">zt($D5,L5,$D$10,L$10)</f>
        <v>-0.60850602513990271</v>
      </c>
      <c r="AO5" s="110" cm="1">
        <f t="array" ref="AO5">zt($D5,M5,$D$10,M$10)</f>
        <v>-0.71819036611573528</v>
      </c>
      <c r="AP5" s="110" cm="1">
        <f t="array" ref="AP5">zt($D5,N5,$D$10,N$10)</f>
        <v>0.22348699052207696</v>
      </c>
      <c r="AQ5" s="110" cm="1">
        <f t="array" ref="AQ5">zt($D5,O5,$D$10,O$10)</f>
        <v>-0.41221278680750895</v>
      </c>
      <c r="AR5" s="110" cm="1">
        <f t="array" ref="AR5">zt($D5,P5,$D$10,P$10)</f>
        <v>-0.24432785429656892</v>
      </c>
      <c r="AS5" s="110" cm="1">
        <f t="array" ref="AS5">zt($D5,Q5,$D$10,Q$10)</f>
        <v>1.0911950912435882</v>
      </c>
      <c r="AT5" s="110" cm="1">
        <f t="array" ref="AT5">zt($D5,R5,$D$10,R$10)</f>
        <v>-1.2001680808069947E-2</v>
      </c>
      <c r="AU5" s="110" cm="1">
        <f t="array" ref="AU5">zt($D5,S5,$D$10,S$10)</f>
        <v>0.14614701090365489</v>
      </c>
      <c r="AV5" s="110" cm="1">
        <f t="array" ref="AV5">zt($D5,T5,$D$10,T$10)</f>
        <v>-0.11485296104175118</v>
      </c>
      <c r="AW5" s="110" cm="1">
        <f t="array" ref="AW5">zt($D5,U5,$D$10,U$10)</f>
        <v>1.6335941157175464</v>
      </c>
      <c r="AX5" s="110" cm="1">
        <f t="array" ref="AX5">zt($D5,V5,$D$10,V$10)</f>
        <v>-0.81737235194987812</v>
      </c>
      <c r="AY5" s="110" cm="1">
        <f t="array" ref="AY5">zt($D5,W5,$D$10,W$10)</f>
        <v>-0.5425950264254743</v>
      </c>
      <c r="AZ5" s="110" cm="1">
        <f t="array" ref="AZ5">zt($D5,X5,$D$10,X$10)</f>
        <v>2.997189212206421</v>
      </c>
      <c r="BA5" s="110" cm="1">
        <f t="array" ref="BA5">zt($D5,Y5,$D$10,Y$10)</f>
        <v>-2.1090371675123616</v>
      </c>
      <c r="BB5" s="110" cm="1">
        <f t="array" ref="BB5">zt($D5,Z5,$D$10,Z$10)</f>
        <v>1.2647334039322493</v>
      </c>
      <c r="BC5" s="110"/>
      <c r="BD5" s="110"/>
      <c r="BE5" s="110"/>
      <c r="BF5" s="110"/>
      <c r="BG5" s="110"/>
    </row>
    <row r="6" spans="1:59" s="6" customFormat="1" x14ac:dyDescent="0.25">
      <c r="A6" s="186"/>
      <c r="B6" s="6" t="s">
        <v>273</v>
      </c>
      <c r="C6" s="16">
        <v>295</v>
      </c>
      <c r="D6" s="7">
        <v>32.521195876669694</v>
      </c>
      <c r="E6" s="7">
        <v>32.924717108167542</v>
      </c>
      <c r="F6" s="7">
        <v>32.199515182704921</v>
      </c>
      <c r="G6" s="7">
        <v>30.238576102435999</v>
      </c>
      <c r="H6" s="7">
        <v>38.602281277687105</v>
      </c>
      <c r="I6" s="7">
        <v>31.697220694030445</v>
      </c>
      <c r="J6" s="7">
        <v>34.105842485035701</v>
      </c>
      <c r="K6" s="7">
        <v>33.149045469662951</v>
      </c>
      <c r="L6" s="7">
        <v>26.260480135552932</v>
      </c>
      <c r="M6" s="7">
        <v>28.827211636030828</v>
      </c>
      <c r="N6" s="7">
        <v>36.183604015450882</v>
      </c>
      <c r="O6" s="7">
        <v>36.342724654761732</v>
      </c>
      <c r="P6" s="7">
        <v>46.541000538799871</v>
      </c>
      <c r="Q6" s="7">
        <v>34.004195367585794</v>
      </c>
      <c r="R6" s="7">
        <v>33.858210521871619</v>
      </c>
      <c r="S6" s="7">
        <v>28.13426108113531</v>
      </c>
      <c r="T6" s="7">
        <v>34.163158673375463</v>
      </c>
      <c r="U6" s="7">
        <v>36.150469901233315</v>
      </c>
      <c r="V6" s="7">
        <v>31.043843631106053</v>
      </c>
      <c r="W6" s="7">
        <v>32.566260944800156</v>
      </c>
      <c r="X6" s="7">
        <v>32.028508800293153</v>
      </c>
      <c r="Y6" s="7">
        <v>24.064918650932484</v>
      </c>
      <c r="Z6" s="7">
        <v>36.836014527269178</v>
      </c>
      <c r="AA6" s="7">
        <v>17.718372225403389</v>
      </c>
      <c r="AB6" s="61">
        <v>24.988740678436113</v>
      </c>
      <c r="AC6" s="61">
        <v>38.426267351929816</v>
      </c>
      <c r="AD6" s="61">
        <v>33.902881255736162</v>
      </c>
      <c r="AE6" s="7"/>
      <c r="AG6" s="110" cm="1">
        <f t="array" ref="AG6">zt($D6,E6,$D$10,E$10)</f>
        <v>-0.1660178498353975</v>
      </c>
      <c r="AH6" s="110" cm="1">
        <f t="array" ref="AH6">zt($D6,F6,$D$10,F$10)</f>
        <v>9.6849310233584646E-2</v>
      </c>
      <c r="AI6" s="110" cm="1">
        <f t="array" ref="AI6">zt($D6,G6,$D$10,G$10)</f>
        <v>0.68969789082420052</v>
      </c>
      <c r="AJ6" s="110" cm="1">
        <f t="array" ref="AJ6">zt($D6,H6,$D$10,H$10)</f>
        <v>-1.761601382163144</v>
      </c>
      <c r="AK6" s="110" cm="1">
        <f t="array" ref="AK6">zt($D6,I6,$D$10,I$10)</f>
        <v>0.19535608799292142</v>
      </c>
      <c r="AL6" s="110" cm="1">
        <f t="array" ref="AL6">zt($D6,J6,$D$10,J$10)</f>
        <v>-0.22914702445938465</v>
      </c>
      <c r="AM6" s="110" cm="1">
        <f t="array" ref="AM6">zt($D6,K6,$D$10,K$10)</f>
        <v>-0.16772035123791834</v>
      </c>
      <c r="AN6" s="110" cm="1">
        <f t="array" ref="AN6">zt($D6,L6,$D$10,L$10)</f>
        <v>1.4083966713763356</v>
      </c>
      <c r="AO6" s="110" cm="1">
        <f t="array" ref="AO6">zt($D6,M6,$D$10,M$10)</f>
        <v>1.0364944550344812</v>
      </c>
      <c r="AP6" s="110" cm="1">
        <f t="array" ref="AP6">zt($D6,N6,$D$10,N$10)</f>
        <v>-0.54063434888622863</v>
      </c>
      <c r="AQ6" s="110" cm="1">
        <f t="array" ref="AQ6">zt($D6,O6,$D$10,O$10)</f>
        <v>-0.63936055608342401</v>
      </c>
      <c r="AR6" s="110" cm="1">
        <f t="array" ref="AR6">zt($D6,P6,$D$10,P$10)</f>
        <v>-1.9732142659394833</v>
      </c>
      <c r="AS6" s="110" cm="1">
        <f t="array" ref="AS6">zt($D6,Q6,$D$10,Q$10)</f>
        <v>-0.3657051587126679</v>
      </c>
      <c r="AT6" s="110" cm="1">
        <f t="array" ref="AT6">zt($D6,R6,$D$10,R$10)</f>
        <v>-0.46912496025871864</v>
      </c>
      <c r="AU6" s="110" cm="1">
        <f t="array" ref="AU6">zt($D6,S6,$D$10,S$10)</f>
        <v>1.2863258792626109</v>
      </c>
      <c r="AV6" s="110" cm="1">
        <f t="array" ref="AV6">zt($D6,T6,$D$10,T$10)</f>
        <v>-0.50368083637681216</v>
      </c>
      <c r="AW6" s="110" cm="1">
        <f t="array" ref="AW6">zt($D6,U6,$D$10,U$10)</f>
        <v>-1.1483873188881675</v>
      </c>
      <c r="AX6" s="110" cm="1">
        <f t="array" ref="AX6">zt($D6,V6,$D$10,V$10)</f>
        <v>0.59877307743912589</v>
      </c>
      <c r="AY6" s="110" cm="1">
        <f t="array" ref="AY6">zt($D6,W6,$D$10,W$10)</f>
        <v>-1.9677389428543902E-2</v>
      </c>
      <c r="AZ6" s="110" cm="1">
        <f t="array" ref="AZ6">zt($D6,X6,$D$10,X$10)</f>
        <v>0.10301670805596534</v>
      </c>
      <c r="BA6" s="110" cm="1">
        <f t="array" ref="BA6">zt($D6,Y6,$D$10,Y$10)</f>
        <v>2.5696282583814605</v>
      </c>
      <c r="BB6" s="110" cm="1">
        <f t="array" ref="BB6">zt($D6,Z6,$D$10,Z$10)</f>
        <v>-1.7556125215557454</v>
      </c>
      <c r="BC6" s="110"/>
      <c r="BD6" s="110"/>
      <c r="BE6" s="110"/>
      <c r="BF6" s="110"/>
      <c r="BG6" s="110"/>
    </row>
    <row r="7" spans="1:59" s="6" customFormat="1" ht="25.5" x14ac:dyDescent="0.25">
      <c r="A7" s="186"/>
      <c r="B7" s="6" t="s">
        <v>274</v>
      </c>
      <c r="C7" s="16">
        <v>19</v>
      </c>
      <c r="D7" s="7">
        <v>2.1969104537707396</v>
      </c>
      <c r="E7" s="7">
        <v>2.3223081419959839</v>
      </c>
      <c r="F7" s="7">
        <v>2.0969454154500946</v>
      </c>
      <c r="G7" s="7">
        <v>2.6264266085258936</v>
      </c>
      <c r="H7" s="7">
        <v>1.7278248439391555</v>
      </c>
      <c r="I7" s="7">
        <v>2.3537054242158084</v>
      </c>
      <c r="J7" s="7">
        <v>0.9643756800844262</v>
      </c>
      <c r="K7" s="7">
        <v>1.787402191386807</v>
      </c>
      <c r="L7" s="7">
        <v>4.0922560393151555</v>
      </c>
      <c r="M7" s="7">
        <v>1.1746867685197568</v>
      </c>
      <c r="N7" s="7">
        <v>10.163173272216289</v>
      </c>
      <c r="O7" s="7">
        <v>0.30767805749495114</v>
      </c>
      <c r="P7" s="7">
        <v>0</v>
      </c>
      <c r="Q7" s="7">
        <v>1.8918909652888216</v>
      </c>
      <c r="R7" s="7">
        <v>1.0863971538435864</v>
      </c>
      <c r="S7" s="7">
        <v>5.1755616712399801</v>
      </c>
      <c r="T7" s="7">
        <v>1.3890935252920118</v>
      </c>
      <c r="U7" s="7">
        <v>0.62997331839712323</v>
      </c>
      <c r="V7" s="7">
        <v>2.8347565023009289</v>
      </c>
      <c r="W7" s="7">
        <v>2.0226050012945231</v>
      </c>
      <c r="X7" s="7">
        <v>4.1025559423869238</v>
      </c>
      <c r="Y7" s="7">
        <v>0.94456824841119202</v>
      </c>
      <c r="Z7" s="7">
        <v>2.8359999166840968</v>
      </c>
      <c r="AA7" s="7">
        <v>0</v>
      </c>
      <c r="AB7" s="61">
        <v>1.3087167297044919</v>
      </c>
      <c r="AC7" s="61">
        <v>0</v>
      </c>
      <c r="AD7" s="61">
        <v>4.131827525171599</v>
      </c>
      <c r="AE7" s="7"/>
      <c r="AG7" s="110" cm="1">
        <f t="array" ref="AG7">zt($D7,E7,$D$10,E$10)</f>
        <v>-0.16288606406278971</v>
      </c>
      <c r="AH7" s="110" cm="1">
        <f t="array" ref="AH7">zt($D7,F7,$D$10,F$10)</f>
        <v>9.7147360725050272E-2</v>
      </c>
      <c r="AI7" s="110" cm="1">
        <f t="array" ref="AI7">zt($D7,G7,$D$10,G$10)</f>
        <v>-0.39255315243450695</v>
      </c>
      <c r="AJ7" s="110" cm="1">
        <f t="array" ref="AJ7">zt($D7,H7,$D$10,H$10)</f>
        <v>0.46898122302160899</v>
      </c>
      <c r="AK7" s="110" cm="1">
        <f t="array" ref="AK7">zt($D7,I7,$D$10,I$10)</f>
        <v>-0.11639730770139328</v>
      </c>
      <c r="AL7" s="110" cm="1">
        <f t="array" ref="AL7">zt($D7,J7,$D$10,J$10)</f>
        <v>0.67352383145973405</v>
      </c>
      <c r="AM7" s="110" cm="1">
        <f t="array" ref="AM7">zt($D7,K7,$D$10,K$10)</f>
        <v>0.36765554335778566</v>
      </c>
      <c r="AN7" s="110" cm="1">
        <f t="array" ref="AN7">zt($D7,L7,$D$10,L$10)</f>
        <v>-1.112967340274845</v>
      </c>
      <c r="AO7" s="110" cm="1">
        <f t="array" ref="AO7">zt($D7,M7,$D$10,M$10)</f>
        <v>1.027403386129476</v>
      </c>
      <c r="AP7" s="110" cm="1">
        <f t="array" ref="AP7">zt($D7,N7,$D$10,N$10)</f>
        <v>-2.3191891332307581</v>
      </c>
      <c r="AQ7" s="110" cm="1">
        <f t="array" ref="AQ7">zt($D7,O7,$D$10,O$10)</f>
        <v>1.3505303941494293</v>
      </c>
      <c r="AR7" s="110" cm="1">
        <f t="array" ref="AR7">zt($D7,P7,$D$10,P$10)</f>
        <v>1.4503987020426627</v>
      </c>
      <c r="AS7" s="110" cm="1">
        <f t="array" ref="AS7">zt($D7,Q7,$D$10,Q$10)</f>
        <v>0.25042811232738993</v>
      </c>
      <c r="AT7" s="110" cm="1">
        <f t="array" ref="AT7">zt($D7,R7,$D$10,R$10)</f>
        <v>1.4439532339338568</v>
      </c>
      <c r="AU7" s="110" cm="1">
        <f t="array" ref="AU7">zt($D7,S7,$D$10,S$10)</f>
        <v>-2.1307066329196829</v>
      </c>
      <c r="AV7" s="110" cm="1">
        <f t="array" ref="AV7">zt($D7,T7,$D$10,T$10)</f>
        <v>0.88037155352344809</v>
      </c>
      <c r="AW7" s="110" cm="1">
        <f t="array" ref="AW7">zt($D7,U7,$D$10,U$10)</f>
        <v>1.9943913566787244</v>
      </c>
      <c r="AX7" s="110" cm="1">
        <f t="array" ref="AX7">zt($D7,V7,$D$10,V$10)</f>
        <v>-0.76864904165154557</v>
      </c>
      <c r="AY7" s="110" cm="1">
        <f t="array" ref="AY7">zt($D7,W7,$D$10,W$10)</f>
        <v>0.24814026780027382</v>
      </c>
      <c r="AZ7" s="110" cm="1">
        <f t="array" ref="AZ7">zt($D7,X7,$D$10,X$10)</f>
        <v>-1.0665922553322922</v>
      </c>
      <c r="BA7" s="110" cm="1">
        <f t="array" ref="BA7">zt($D7,Y7,$D$10,Y$10)</f>
        <v>1.3785434957216662</v>
      </c>
      <c r="BB7" s="110" cm="1">
        <f t="array" ref="BB7">zt($D7,Z7,$D$10,Z$10)</f>
        <v>-0.79018004554321264</v>
      </c>
      <c r="BC7" s="110"/>
      <c r="BD7" s="110"/>
      <c r="BE7" s="110"/>
      <c r="BF7" s="110"/>
      <c r="BG7" s="110"/>
    </row>
    <row r="8" spans="1:59" s="6" customFormat="1" x14ac:dyDescent="0.25">
      <c r="A8" s="186"/>
      <c r="B8" s="6" t="s">
        <v>275</v>
      </c>
      <c r="C8" s="16">
        <v>245</v>
      </c>
      <c r="D8" s="7">
        <v>26.226507450938726</v>
      </c>
      <c r="E8" s="7">
        <v>25.061105485387433</v>
      </c>
      <c r="F8" s="7">
        <v>27.155547322359798</v>
      </c>
      <c r="G8" s="7">
        <v>25.061789826977012</v>
      </c>
      <c r="H8" s="7">
        <v>23.620248862454229</v>
      </c>
      <c r="I8" s="7">
        <v>28.266242190679598</v>
      </c>
      <c r="J8" s="7">
        <v>23.44234478102543</v>
      </c>
      <c r="K8" s="7">
        <v>30.570037163087186</v>
      </c>
      <c r="L8" s="7">
        <v>29.736228522223254</v>
      </c>
      <c r="M8" s="7">
        <v>28.829351000829757</v>
      </c>
      <c r="N8" s="7">
        <v>16.449433646378903</v>
      </c>
      <c r="O8" s="7">
        <v>23.425031661235444</v>
      </c>
      <c r="P8" s="7">
        <v>14.187764851420916</v>
      </c>
      <c r="Q8" s="7">
        <v>25.441949481581119</v>
      </c>
      <c r="R8" s="7">
        <v>25.758665151153288</v>
      </c>
      <c r="S8" s="7">
        <v>29.723125839714459</v>
      </c>
      <c r="T8" s="7">
        <v>24.012212408515868</v>
      </c>
      <c r="U8" s="7">
        <v>28.618474578179516</v>
      </c>
      <c r="V8" s="7">
        <v>25.252820156227312</v>
      </c>
      <c r="W8" s="7">
        <v>24.967525343017964</v>
      </c>
      <c r="X8" s="7">
        <v>39.990698645904537</v>
      </c>
      <c r="Y8" s="7">
        <v>28.023034425121637</v>
      </c>
      <c r="Z8" s="7">
        <v>24.65243880466835</v>
      </c>
      <c r="AA8" s="7">
        <v>67.088635268147726</v>
      </c>
      <c r="AB8" s="61">
        <v>51.075927124152706</v>
      </c>
      <c r="AC8" s="61">
        <v>24.633653688397441</v>
      </c>
      <c r="AD8" s="61">
        <v>37.14365188604225</v>
      </c>
      <c r="AE8" s="7"/>
      <c r="AG8" s="110" cm="1">
        <f t="array" ref="AG8">zt($D8,E8,$D$10,E$10)</f>
        <v>0.51519784457447393</v>
      </c>
      <c r="AH8" s="110" cm="1">
        <f t="array" ref="AH8">zt($D8,F8,$D$10,F$10)</f>
        <v>-0.29583665013795407</v>
      </c>
      <c r="AI8" s="110" cm="1">
        <f t="array" ref="AI8">zt($D8,G8,$D$10,G$10)</f>
        <v>0.37397765149560125</v>
      </c>
      <c r="AJ8" s="110" cm="1">
        <f t="array" ref="AJ8">zt($D8,H8,$D$10,H$10)</f>
        <v>0.83550995360671143</v>
      </c>
      <c r="AK8" s="110" cm="1">
        <f t="array" ref="AK8">zt($D8,I8,$D$10,I$10)</f>
        <v>-0.50713672764955331</v>
      </c>
      <c r="AL8" s="110" cm="1">
        <f t="array" ref="AL8">zt($D8,J8,$D$10,J$10)</f>
        <v>0.43920675008688581</v>
      </c>
      <c r="AM8" s="110" cm="1">
        <f t="array" ref="AM8">zt($D8,K8,$D$10,K$10)</f>
        <v>-1.2083859308332139</v>
      </c>
      <c r="AN8" s="110" cm="1">
        <f t="array" ref="AN8">zt($D8,L8,$D$10,L$10)</f>
        <v>-0.80122264470979998</v>
      </c>
      <c r="AO8" s="110" cm="1">
        <f t="array" ref="AO8">zt($D8,M8,$D$10,M$10)</f>
        <v>-0.75401847079715589</v>
      </c>
      <c r="AP8" s="110" cm="1">
        <f t="array" ref="AP8">zt($D8,N8,$D$10,N$10)</f>
        <v>1.6729178976707011</v>
      </c>
      <c r="AQ8" s="110" cm="1">
        <f t="array" ref="AQ8">zt($D8,O8,$D$10,O$10)</f>
        <v>0.51550952968466501</v>
      </c>
      <c r="AR8" s="110" cm="1">
        <f t="array" ref="AR8">zt($D8,P8,$D$10,P$10)</f>
        <v>2.063072467020401</v>
      </c>
      <c r="AS8" s="110" cm="1">
        <f t="array" ref="AS8">zt($D8,Q8,$D$10,Q$10)</f>
        <v>0.20824695829767684</v>
      </c>
      <c r="AT8" s="110" cm="1">
        <f t="array" ref="AT8">zt($D8,R8,$D$10,R$10)</f>
        <v>0.17624340955271386</v>
      </c>
      <c r="AU8" s="110" cm="1">
        <f t="array" ref="AU8">zt($D8,S8,$D$10,S$10)</f>
        <v>-1.0499344383205018</v>
      </c>
      <c r="AV8" s="110" cm="1">
        <f t="array" ref="AV8">zt($D8,T8,$D$10,T$10)</f>
        <v>0.73834796824159254</v>
      </c>
      <c r="AW8" s="110" cm="1">
        <f t="array" ref="AW8">zt($D8,U8,$D$10,U$10)</f>
        <v>-0.80557757350146397</v>
      </c>
      <c r="AX8" s="110" cm="1">
        <f t="array" ref="AX8">zt($D8,V8,$D$10,V$10)</f>
        <v>0.42030041667823947</v>
      </c>
      <c r="AY8" s="110" cm="1">
        <f t="array" ref="AY8">zt($D8,W8,$D$10,W$10)</f>
        <v>0.59020376827418908</v>
      </c>
      <c r="AZ8" s="110" cm="1">
        <f t="array" ref="AZ8">zt($D8,X8,$D$10,X$10)</f>
        <v>-2.8591618790802271</v>
      </c>
      <c r="BA8" s="110" cm="1">
        <f t="array" ref="BA8">zt($D8,Y8,$D$10,Y$10)</f>
        <v>-0.55306014885261401</v>
      </c>
      <c r="BB8" s="110" cm="1">
        <f t="array" ref="BB8">zt($D8,Z8,$D$10,Z$10)</f>
        <v>0.69990611183859197</v>
      </c>
      <c r="BC8" s="110"/>
      <c r="BD8" s="110"/>
      <c r="BE8" s="110"/>
      <c r="BF8" s="110"/>
      <c r="BG8" s="110"/>
    </row>
    <row r="9" spans="1:59" s="6" customFormat="1" x14ac:dyDescent="0.25">
      <c r="A9" s="186"/>
      <c r="B9" s="6" t="s">
        <v>90</v>
      </c>
      <c r="C9" s="16">
        <v>21</v>
      </c>
      <c r="D9" s="7">
        <v>2.0331992768871565</v>
      </c>
      <c r="E9" s="7">
        <v>2.5909016190163818</v>
      </c>
      <c r="F9" s="7">
        <v>1.5886078590428419</v>
      </c>
      <c r="G9" s="7">
        <v>1.9035875210268833</v>
      </c>
      <c r="H9" s="7">
        <v>3.7927421356230342</v>
      </c>
      <c r="I9" s="7">
        <v>2.835445213428144</v>
      </c>
      <c r="J9" s="7">
        <v>0</v>
      </c>
      <c r="K9" s="7">
        <v>2.4198741488179345</v>
      </c>
      <c r="L9" s="7">
        <v>0</v>
      </c>
      <c r="M9" s="7">
        <v>1.4473994234302314</v>
      </c>
      <c r="N9" s="7">
        <v>1.7142297761643548</v>
      </c>
      <c r="O9" s="7">
        <v>0.38185970086818516</v>
      </c>
      <c r="P9" s="7">
        <v>0.52664972556667011</v>
      </c>
      <c r="Q9" s="7">
        <v>6.113001742746115</v>
      </c>
      <c r="R9" s="7">
        <v>2.2394623384611618</v>
      </c>
      <c r="S9" s="7">
        <v>0.46766474545744569</v>
      </c>
      <c r="T9" s="7">
        <v>3.0294534602265912</v>
      </c>
      <c r="U9" s="7">
        <v>2.7452660804617421</v>
      </c>
      <c r="V9" s="7">
        <v>1.7433414474335911</v>
      </c>
      <c r="W9" s="7">
        <v>2.1363188484518316</v>
      </c>
      <c r="X9" s="7">
        <v>0.90581431245482824</v>
      </c>
      <c r="Y9" s="7">
        <v>2.3721157939462887</v>
      </c>
      <c r="Z9" s="7">
        <v>1.7776993477733176</v>
      </c>
      <c r="AA9" s="7">
        <v>7.3637366125547787</v>
      </c>
      <c r="AB9" s="61">
        <v>2.1886078511774896</v>
      </c>
      <c r="AC9" s="61">
        <v>0</v>
      </c>
      <c r="AD9" s="61">
        <v>0</v>
      </c>
      <c r="AE9" s="7"/>
      <c r="AG9" s="110" cm="1">
        <f t="array" ref="AG9">zt($D9,E9,$D$10,E$10)</f>
        <v>-0.71636016768835742</v>
      </c>
      <c r="AH9" s="110" cm="1">
        <f t="array" ref="AH9">zt($D9,F9,$D$10,F$10)</f>
        <v>0.46963517377515129</v>
      </c>
      <c r="AI9" s="110" cm="1">
        <f t="array" ref="AI9">zt($D9,G9,$D$10,G$10)</f>
        <v>0.13082239782450134</v>
      </c>
      <c r="AJ9" s="110" cm="1">
        <f t="array" ref="AJ9">zt($D9,H9,$D$10,H$10)</f>
        <v>-1.4509121730484735</v>
      </c>
      <c r="AK9" s="110" cm="1">
        <f t="array" ref="AK9">zt($D9,I9,$D$10,I$10)</f>
        <v>-0.57623948435782568</v>
      </c>
      <c r="AL9" s="110" cm="1">
        <f t="array" ref="AL9">zt($D9,J9,$D$10,J$10)</f>
        <v>1.3814486287901484</v>
      </c>
      <c r="AM9" s="110" cm="1">
        <f t="array" ref="AM9">zt($D9,K9,$D$10,K$10)</f>
        <v>-0.32876917709272641</v>
      </c>
      <c r="AN9" s="110" cm="1">
        <f t="array" ref="AN9">zt($D9,L9,$D$10,L$10)</f>
        <v>2.077118644521823</v>
      </c>
      <c r="AO9" s="110" cm="1">
        <f t="array" ref="AO9">zt($D9,M9,$D$10,M$10)</f>
        <v>0.57963631707053431</v>
      </c>
      <c r="AP9" s="110" cm="1">
        <f t="array" ref="AP9">zt($D9,N9,$D$10,N$10)</f>
        <v>0.16490340762195582</v>
      </c>
      <c r="AQ9" s="110" cm="1">
        <f t="array" ref="AQ9">zt($D9,O9,$D$10,O$10)</f>
        <v>1.2018804567668049</v>
      </c>
      <c r="AR9" s="110" cm="1">
        <f t="array" ref="AR9">zt($D9,P9,$D$10,P$10)</f>
        <v>0.92226615022299374</v>
      </c>
      <c r="AS9" s="110" cm="1">
        <f t="array" ref="AS9">zt($D9,Q9,$D$10,Q$10)</f>
        <v>-2.3980570165494179</v>
      </c>
      <c r="AT9" s="110" cm="1">
        <f t="array" ref="AT9">zt($D9,R9,$D$10,R$10)</f>
        <v>-0.23569600522485704</v>
      </c>
      <c r="AU9" s="110" cm="1">
        <f t="array" ref="AU9">zt($D9,S9,$D$10,S$10)</f>
        <v>1.8989116638763539</v>
      </c>
      <c r="AV9" s="110" cm="1">
        <f t="array" ref="AV9">zt($D9,T9,$D$10,T$10)</f>
        <v>-0.9172299206831992</v>
      </c>
      <c r="AW9" s="110" cm="1">
        <f t="array" ref="AW9">zt($D9,U9,$D$10,U$10)</f>
        <v>-0.70056638368099733</v>
      </c>
      <c r="AX9" s="110" cm="1">
        <f t="array" ref="AX9">zt($D9,V9,$D$10,V$10)</f>
        <v>0.40189507987408746</v>
      </c>
      <c r="AY9" s="110" cm="1">
        <f t="array" ref="AY9">zt($D9,W9,$D$10,W$10)</f>
        <v>-0.14765912316564478</v>
      </c>
      <c r="AZ9" s="110" cm="1">
        <f t="array" ref="AZ9">zt($D9,X9,$D$10,X$10)</f>
        <v>0.91589295904658408</v>
      </c>
      <c r="BA9" s="110" cm="1">
        <f t="array" ref="BA9">zt($D9,Y9,$D$10,Y$10)</f>
        <v>-0.31605840802638147</v>
      </c>
      <c r="BB9" s="110" cm="1">
        <f t="array" ref="BB9">zt($D9,Z9,$D$10,Z$10)</f>
        <v>0.36190476445801795</v>
      </c>
      <c r="BC9" s="110"/>
      <c r="BD9" s="110"/>
      <c r="BE9" s="110"/>
      <c r="BF9" s="110"/>
      <c r="BG9" s="110"/>
    </row>
    <row r="10" spans="1:59" s="6" customFormat="1" x14ac:dyDescent="0.25">
      <c r="A10" s="185"/>
      <c r="B10" s="29" t="s">
        <v>117</v>
      </c>
      <c r="C10" s="30">
        <v>894</v>
      </c>
      <c r="D10" s="30">
        <v>894</v>
      </c>
      <c r="E10" s="30">
        <v>639</v>
      </c>
      <c r="F10" s="30">
        <v>255</v>
      </c>
      <c r="G10" s="30">
        <v>252</v>
      </c>
      <c r="H10" s="30">
        <v>245</v>
      </c>
      <c r="I10" s="30">
        <v>142</v>
      </c>
      <c r="J10" s="30">
        <v>49</v>
      </c>
      <c r="K10" s="30">
        <v>191</v>
      </c>
      <c r="L10" s="30">
        <v>119</v>
      </c>
      <c r="M10" s="30">
        <v>206</v>
      </c>
      <c r="N10" s="30">
        <v>52</v>
      </c>
      <c r="O10" s="30">
        <v>68</v>
      </c>
      <c r="P10" s="30">
        <v>50</v>
      </c>
      <c r="Q10" s="30">
        <v>159</v>
      </c>
      <c r="R10" s="30">
        <v>393</v>
      </c>
      <c r="S10" s="30">
        <v>228</v>
      </c>
      <c r="T10" s="30">
        <v>273</v>
      </c>
      <c r="U10" s="30">
        <v>302</v>
      </c>
      <c r="V10" s="30">
        <v>592</v>
      </c>
      <c r="W10" s="30">
        <v>787</v>
      </c>
      <c r="X10" s="30">
        <v>107</v>
      </c>
      <c r="Y10" s="30">
        <v>237</v>
      </c>
      <c r="Z10" s="30">
        <v>646</v>
      </c>
      <c r="AA10" s="30">
        <v>11</v>
      </c>
      <c r="AB10" s="63">
        <v>60</v>
      </c>
      <c r="AC10" s="63">
        <v>51</v>
      </c>
      <c r="AD10" s="63">
        <v>30</v>
      </c>
      <c r="AE10" s="9"/>
      <c r="AG10" s="103"/>
      <c r="AH10" s="103"/>
      <c r="AI10" s="103"/>
      <c r="AJ10" s="103"/>
      <c r="AK10" s="103"/>
      <c r="AL10" s="103"/>
      <c r="AM10" s="103"/>
      <c r="AN10" s="103"/>
      <c r="AO10" s="103"/>
      <c r="AP10" s="103"/>
      <c r="AQ10" s="103"/>
      <c r="AR10" s="103"/>
      <c r="AS10" s="103"/>
      <c r="AT10" s="103"/>
      <c r="AU10" s="103"/>
      <c r="AV10" s="103"/>
      <c r="AW10" s="103"/>
      <c r="AX10" s="103"/>
      <c r="AY10" s="103"/>
      <c r="AZ10" s="103"/>
      <c r="BA10" s="103"/>
      <c r="BB10" s="103"/>
      <c r="BC10" s="103"/>
      <c r="BD10" s="103"/>
      <c r="BE10" s="103"/>
      <c r="BF10" s="103"/>
      <c r="BG10" s="103"/>
    </row>
    <row r="11" spans="1:59" s="8" customFormat="1" x14ac:dyDescent="0.25">
      <c r="A11" s="14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G11" s="104"/>
      <c r="AH11" s="104"/>
      <c r="AI11" s="104"/>
      <c r="AJ11" s="104"/>
      <c r="AK11" s="104"/>
      <c r="AL11" s="104"/>
      <c r="AM11" s="104"/>
      <c r="AN11" s="104"/>
      <c r="AO11" s="104"/>
      <c r="AP11" s="104"/>
      <c r="AQ11" s="104"/>
      <c r="AR11" s="104"/>
      <c r="AS11" s="104"/>
      <c r="AT11" s="104"/>
      <c r="AU11" s="104"/>
      <c r="AV11" s="104"/>
      <c r="AW11" s="104"/>
      <c r="AX11" s="104"/>
      <c r="AY11" s="104"/>
      <c r="AZ11" s="104"/>
      <c r="BA11" s="104"/>
      <c r="BB11" s="104"/>
      <c r="BC11" s="104"/>
      <c r="BD11" s="104"/>
      <c r="BE11" s="104"/>
      <c r="BF11" s="104"/>
      <c r="BG11" s="104"/>
    </row>
    <row r="12" spans="1:59" s="8" customFormat="1" x14ac:dyDescent="0.25">
      <c r="A12" s="14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G12" s="104"/>
      <c r="AH12" s="104"/>
      <c r="AI12" s="104"/>
      <c r="AJ12" s="104"/>
      <c r="AK12" s="104"/>
      <c r="AL12" s="104"/>
      <c r="AM12" s="104"/>
      <c r="AN12" s="104"/>
      <c r="AO12" s="104"/>
      <c r="AP12" s="104"/>
      <c r="AQ12" s="104"/>
      <c r="AR12" s="104"/>
      <c r="AS12" s="104"/>
      <c r="AT12" s="104"/>
      <c r="AU12" s="104"/>
      <c r="AV12" s="104"/>
      <c r="AW12" s="104"/>
      <c r="AX12" s="104"/>
      <c r="AY12" s="104"/>
      <c r="AZ12" s="104"/>
      <c r="BA12" s="104"/>
      <c r="BB12" s="104"/>
      <c r="BC12" s="104"/>
      <c r="BD12" s="104"/>
      <c r="BE12" s="104"/>
      <c r="BF12" s="104"/>
      <c r="BG12" s="104"/>
    </row>
    <row r="13" spans="1:59" s="8" customFormat="1" x14ac:dyDescent="0.25">
      <c r="A13" s="14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G13" s="104"/>
      <c r="AH13" s="104"/>
      <c r="AI13" s="104"/>
      <c r="AJ13" s="104"/>
      <c r="AK13" s="104"/>
      <c r="AL13" s="104"/>
      <c r="AM13" s="104"/>
      <c r="AN13" s="104"/>
      <c r="AO13" s="104"/>
      <c r="AP13" s="104"/>
      <c r="AQ13" s="104"/>
      <c r="AR13" s="104"/>
      <c r="AS13" s="104"/>
      <c r="AT13" s="104"/>
      <c r="AU13" s="104"/>
      <c r="AV13" s="104"/>
      <c r="AW13" s="104"/>
      <c r="AX13" s="104"/>
      <c r="AY13" s="104"/>
      <c r="AZ13" s="104"/>
      <c r="BA13" s="104"/>
      <c r="BB13" s="104"/>
      <c r="BC13" s="104"/>
      <c r="BD13" s="104"/>
      <c r="BE13" s="104"/>
      <c r="BF13" s="104"/>
      <c r="BG13" s="104"/>
    </row>
    <row r="14" spans="1:59" s="22" customFormat="1" ht="25.5" x14ac:dyDescent="0.25">
      <c r="A14" s="25"/>
      <c r="B14" s="24"/>
      <c r="C14" s="119" t="s">
        <v>444</v>
      </c>
      <c r="D14" s="35" t="s">
        <v>444</v>
      </c>
      <c r="E14" s="35" t="s">
        <v>443</v>
      </c>
      <c r="F14" s="182" t="s">
        <v>73</v>
      </c>
      <c r="G14" s="182"/>
      <c r="H14" s="182"/>
      <c r="I14" s="182"/>
      <c r="J14" s="182" t="s">
        <v>8</v>
      </c>
      <c r="K14" s="182"/>
      <c r="L14" s="182"/>
      <c r="M14" s="182"/>
      <c r="N14" s="182"/>
      <c r="O14" s="182"/>
      <c r="P14" s="182"/>
      <c r="Q14" s="182"/>
      <c r="R14" s="182" t="s">
        <v>12</v>
      </c>
      <c r="S14" s="182"/>
      <c r="T14" s="182"/>
      <c r="U14" s="182" t="s">
        <v>13</v>
      </c>
      <c r="V14" s="182"/>
      <c r="W14" s="182" t="s">
        <v>16</v>
      </c>
      <c r="X14" s="182"/>
      <c r="Y14" s="182" t="s">
        <v>19</v>
      </c>
      <c r="Z14" s="182"/>
      <c r="AA14" s="183"/>
      <c r="AB14" s="53" t="s">
        <v>445</v>
      </c>
      <c r="AC14" s="44" t="s">
        <v>6</v>
      </c>
      <c r="AD14" s="44" t="s">
        <v>4</v>
      </c>
      <c r="AE14" s="124"/>
      <c r="AG14" s="101"/>
      <c r="AH14" s="101"/>
      <c r="AI14" s="101"/>
      <c r="AJ14" s="101"/>
      <c r="AK14" s="101"/>
      <c r="AL14" s="101"/>
      <c r="AM14" s="101"/>
      <c r="AN14" s="101"/>
      <c r="AO14" s="101"/>
      <c r="AP14" s="101"/>
      <c r="AQ14" s="101"/>
      <c r="AR14" s="101"/>
      <c r="AS14" s="101"/>
      <c r="AT14" s="101"/>
      <c r="AU14" s="101"/>
      <c r="AV14" s="101"/>
      <c r="AW14" s="101"/>
      <c r="AX14" s="101"/>
      <c r="AY14" s="101"/>
      <c r="AZ14" s="101"/>
      <c r="BA14" s="101"/>
      <c r="BB14" s="101"/>
      <c r="BC14" s="101"/>
      <c r="BD14" s="101"/>
      <c r="BE14" s="101"/>
      <c r="BF14" s="101"/>
      <c r="BG14" s="101"/>
    </row>
    <row r="15" spans="1:59" ht="38.25" x14ac:dyDescent="0.25">
      <c r="B15" s="10" t="s">
        <v>149</v>
      </c>
      <c r="C15" s="19" t="s">
        <v>102</v>
      </c>
      <c r="D15" s="33"/>
      <c r="E15" s="33"/>
      <c r="F15" s="33" t="s">
        <v>0</v>
      </c>
      <c r="G15" s="33" t="s">
        <v>1</v>
      </c>
      <c r="H15" s="33" t="s">
        <v>2</v>
      </c>
      <c r="I15" s="33" t="s">
        <v>3</v>
      </c>
      <c r="J15" s="33" t="s">
        <v>74</v>
      </c>
      <c r="K15" s="33" t="s">
        <v>75</v>
      </c>
      <c r="L15" s="33" t="s">
        <v>76</v>
      </c>
      <c r="M15" s="33" t="s">
        <v>77</v>
      </c>
      <c r="N15" s="33" t="s">
        <v>78</v>
      </c>
      <c r="O15" s="33" t="s">
        <v>79</v>
      </c>
      <c r="P15" s="33" t="s">
        <v>80</v>
      </c>
      <c r="Q15" s="33" t="s">
        <v>81</v>
      </c>
      <c r="R15" s="33" t="s">
        <v>9</v>
      </c>
      <c r="S15" s="33" t="s">
        <v>10</v>
      </c>
      <c r="T15" s="33" t="s">
        <v>11</v>
      </c>
      <c r="U15" s="33" t="s">
        <v>15</v>
      </c>
      <c r="V15" s="33" t="s">
        <v>14</v>
      </c>
      <c r="W15" s="33" t="s">
        <v>17</v>
      </c>
      <c r="X15" s="33" t="s">
        <v>18</v>
      </c>
      <c r="Y15" s="33" t="s">
        <v>21</v>
      </c>
      <c r="Z15" s="33" t="s">
        <v>20</v>
      </c>
      <c r="AA15" s="55" t="s">
        <v>48</v>
      </c>
      <c r="AB15" s="115" t="s">
        <v>5</v>
      </c>
      <c r="AC15" s="115" t="s">
        <v>5</v>
      </c>
      <c r="AD15" s="115" t="s">
        <v>5</v>
      </c>
      <c r="AE15" s="125"/>
    </row>
    <row r="16" spans="1:59" s="2" customFormat="1" ht="13.5" thickBot="1" x14ac:dyDescent="0.3">
      <c r="A16" s="13"/>
      <c r="B16" s="11"/>
      <c r="C16" s="15"/>
      <c r="D16" s="34" t="s">
        <v>22</v>
      </c>
      <c r="E16" s="34" t="s">
        <v>22</v>
      </c>
      <c r="F16" s="34" t="s">
        <v>22</v>
      </c>
      <c r="G16" s="34" t="s">
        <v>22</v>
      </c>
      <c r="H16" s="34" t="s">
        <v>22</v>
      </c>
      <c r="I16" s="34" t="s">
        <v>22</v>
      </c>
      <c r="J16" s="34" t="s">
        <v>22</v>
      </c>
      <c r="K16" s="34" t="s">
        <v>22</v>
      </c>
      <c r="L16" s="34" t="s">
        <v>22</v>
      </c>
      <c r="M16" s="34" t="s">
        <v>22</v>
      </c>
      <c r="N16" s="34" t="s">
        <v>22</v>
      </c>
      <c r="O16" s="34" t="s">
        <v>22</v>
      </c>
      <c r="P16" s="34" t="s">
        <v>22</v>
      </c>
      <c r="Q16" s="34" t="s">
        <v>22</v>
      </c>
      <c r="R16" s="34" t="s">
        <v>22</v>
      </c>
      <c r="S16" s="34" t="s">
        <v>22</v>
      </c>
      <c r="T16" s="34" t="s">
        <v>22</v>
      </c>
      <c r="U16" s="34" t="s">
        <v>22</v>
      </c>
      <c r="V16" s="34" t="s">
        <v>22</v>
      </c>
      <c r="W16" s="34" t="s">
        <v>22</v>
      </c>
      <c r="X16" s="34" t="s">
        <v>22</v>
      </c>
      <c r="Y16" s="34" t="s">
        <v>22</v>
      </c>
      <c r="Z16" s="34" t="s">
        <v>22</v>
      </c>
      <c r="AA16" s="56" t="s">
        <v>22</v>
      </c>
      <c r="AB16" s="54" t="s">
        <v>22</v>
      </c>
      <c r="AC16" s="45" t="s">
        <v>22</v>
      </c>
      <c r="AD16" s="45" t="s">
        <v>22</v>
      </c>
      <c r="AE16" s="126"/>
      <c r="AG16" s="103"/>
      <c r="AH16" s="103"/>
      <c r="AI16" s="103"/>
      <c r="AJ16" s="103"/>
      <c r="AK16" s="103"/>
      <c r="AL16" s="103"/>
      <c r="AM16" s="103"/>
      <c r="AN16" s="103"/>
      <c r="AO16" s="103"/>
      <c r="AP16" s="103"/>
      <c r="AQ16" s="103"/>
      <c r="AR16" s="103"/>
      <c r="AS16" s="103"/>
      <c r="AT16" s="103"/>
      <c r="AU16" s="103"/>
      <c r="AV16" s="103"/>
      <c r="AW16" s="103"/>
      <c r="AX16" s="103"/>
      <c r="AY16" s="103"/>
      <c r="AZ16" s="103"/>
      <c r="BA16" s="103"/>
      <c r="BB16" s="103"/>
      <c r="BC16" s="103"/>
      <c r="BD16" s="103"/>
      <c r="BE16" s="103"/>
      <c r="BF16" s="103"/>
      <c r="BG16" s="103"/>
    </row>
    <row r="17" spans="1:59" s="6" customFormat="1" x14ac:dyDescent="0.25">
      <c r="A17" s="184" t="s">
        <v>277</v>
      </c>
      <c r="B17" s="26" t="s">
        <v>272</v>
      </c>
      <c r="C17" s="27">
        <v>120</v>
      </c>
      <c r="D17" s="28">
        <v>13.434029094001577</v>
      </c>
      <c r="E17" s="28">
        <v>13.967374518734633</v>
      </c>
      <c r="F17" s="28">
        <v>13.008854622476925</v>
      </c>
      <c r="G17" s="28">
        <v>13.2431096158627</v>
      </c>
      <c r="H17" s="28">
        <v>14.374009799076891</v>
      </c>
      <c r="I17" s="28">
        <v>16.139435312027643</v>
      </c>
      <c r="J17" s="28">
        <v>11.085956013276901</v>
      </c>
      <c r="K17" s="28">
        <v>16.249773870669156</v>
      </c>
      <c r="L17" s="28">
        <v>11.488416841915463</v>
      </c>
      <c r="M17" s="28">
        <v>15.401110901005429</v>
      </c>
      <c r="N17" s="28">
        <v>8.9794098114605561</v>
      </c>
      <c r="O17" s="28">
        <v>18.195082140079272</v>
      </c>
      <c r="P17" s="28">
        <v>14.026478944740818</v>
      </c>
      <c r="Q17" s="28">
        <v>9.5996715348356911</v>
      </c>
      <c r="R17" s="28">
        <v>15.384746173658277</v>
      </c>
      <c r="S17" s="28">
        <v>10.644174076577759</v>
      </c>
      <c r="T17" s="28">
        <v>12.811321216275939</v>
      </c>
      <c r="U17" s="28">
        <v>17.022518684452532</v>
      </c>
      <c r="V17" s="28">
        <v>11.973278784503572</v>
      </c>
      <c r="W17" s="28">
        <v>13.573647420634844</v>
      </c>
      <c r="X17" s="28">
        <v>11.907610783517903</v>
      </c>
      <c r="Y17" s="28">
        <v>13.147080703601434</v>
      </c>
      <c r="Z17" s="28">
        <v>13.669377605709911</v>
      </c>
      <c r="AA17" s="28">
        <v>7.8292558938941159</v>
      </c>
      <c r="AB17" s="60">
        <v>9.731517852950395</v>
      </c>
      <c r="AC17" s="60">
        <v>10.324899601469193</v>
      </c>
      <c r="AD17" s="60">
        <v>12.488730047745671</v>
      </c>
      <c r="AE17" s="7"/>
      <c r="AG17" s="110" cm="1">
        <f t="array" ref="AG17">zt($D17,E17,$D$10,E$10)</f>
        <v>-0.29942057905502611</v>
      </c>
      <c r="AH17" s="110" cm="1">
        <f t="array" ref="AH17">zt($D17,F17,$D$10,F$10)</f>
        <v>0.17680738101214574</v>
      </c>
      <c r="AI17" s="110" cm="1">
        <f t="array" ref="AI17">zt($D17,G17,$D$10,G$10)</f>
        <v>7.8733472605503244E-2</v>
      </c>
      <c r="AJ17" s="110" cm="1">
        <f t="array" ref="AJ17">zt($D17,H17,$D$10,H$10)</f>
        <v>-0.37674479152481394</v>
      </c>
      <c r="AK17" s="110" cm="1">
        <f t="array" ref="AK17">zt($D17,I17,$D$10,I$10)</f>
        <v>-0.84367625047962591</v>
      </c>
      <c r="AL17" s="110" cm="1">
        <f t="array" ref="AL17">zt($D17,J17,$D$10,J$10)</f>
        <v>0.48795371184940733</v>
      </c>
      <c r="AM17" s="110" cm="1">
        <f t="array" ref="AM17">zt($D17,K17,$D$10,K$10)</f>
        <v>-0.99358748144794229</v>
      </c>
      <c r="AN17" s="110" cm="1">
        <f t="array" ref="AN17">zt($D17,L17,$D$10,L$10)</f>
        <v>0.60368896725911769</v>
      </c>
      <c r="AO17" s="110" cm="1">
        <f t="array" ref="AO17">zt($D17,M17,$D$10,M$10)</f>
        <v>-0.72458628205177433</v>
      </c>
      <c r="AP17" s="110" cm="1">
        <f t="array" ref="AP17">zt($D17,N17,$D$10,N$10)</f>
        <v>0.98993380430979849</v>
      </c>
      <c r="AQ17" s="110" cm="1">
        <f t="array" ref="AQ17">zt($D17,O17,$D$10,O$10)</f>
        <v>-1.0372697177034522</v>
      </c>
      <c r="AR17" s="110" cm="1">
        <f t="array" ref="AR17">zt($D17,P17,$D$10,P$10)</f>
        <v>-0.1184542952303678</v>
      </c>
      <c r="AS17" s="110" cm="1">
        <f t="array" ref="AS17">zt($D17,Q17,$D$10,Q$10)</f>
        <v>1.3955602697793179</v>
      </c>
      <c r="AT17" s="110" cm="1">
        <f t="array" ref="AT17">zt($D17,R17,$D$10,R$10)</f>
        <v>-0.91777076305441385</v>
      </c>
      <c r="AU17" s="110" cm="1">
        <f t="array" ref="AU17">zt($D17,S17,$D$10,S$10)</f>
        <v>1.1555254662959993</v>
      </c>
      <c r="AV17" s="110" cm="1">
        <f t="array" ref="AV17">zt($D17,T17,$D$10,T$10)</f>
        <v>0.26670711765701266</v>
      </c>
      <c r="AW17" s="110" cm="1">
        <f t="array" ref="AW17">zt($D17,U17,$D$10,U$10)</f>
        <v>-1.5006087657650802</v>
      </c>
      <c r="AX17" s="110" cm="1">
        <f t="array" ref="AX17">zt($D17,V17,$D$10,V$10)</f>
        <v>0.82781603544460902</v>
      </c>
      <c r="AY17" s="110" cm="1">
        <f t="array" ref="AY17">zt($D17,W17,$D$10,W$10)</f>
        <v>-8.3577170796126754E-2</v>
      </c>
      <c r="AZ17" s="110" cm="1">
        <f t="array" ref="AZ17">zt($D17,X17,$D$10,X$10)</f>
        <v>0.4485750617829356</v>
      </c>
      <c r="BA17" s="110" cm="1">
        <f t="array" ref="BA17">zt($D17,Y17,$D$10,Y$10)</f>
        <v>0.11569395363788493</v>
      </c>
      <c r="BB17" s="110" cm="1">
        <f t="array" ref="BB17">zt($D17,Z17,$D$10,Z$10)</f>
        <v>-0.13315606449918271</v>
      </c>
      <c r="BC17" s="110"/>
      <c r="BD17" s="110"/>
      <c r="BE17" s="110"/>
      <c r="BF17" s="110"/>
      <c r="BG17" s="110"/>
    </row>
    <row r="18" spans="1:59" s="6" customFormat="1" x14ac:dyDescent="0.25">
      <c r="A18" s="186"/>
      <c r="B18" s="6" t="s">
        <v>273</v>
      </c>
      <c r="C18" s="16">
        <v>167</v>
      </c>
      <c r="D18" s="7">
        <v>16.504564907361718</v>
      </c>
      <c r="E18" s="7">
        <v>19.809179240726628</v>
      </c>
      <c r="F18" s="7">
        <v>13.870179033545666</v>
      </c>
      <c r="G18" s="7">
        <v>18.888024176597433</v>
      </c>
      <c r="H18" s="7">
        <v>19.410903237991757</v>
      </c>
      <c r="I18" s="7">
        <v>24.609955713770809</v>
      </c>
      <c r="J18" s="7">
        <v>15.793638130298406</v>
      </c>
      <c r="K18" s="7">
        <v>20.671407229400245</v>
      </c>
      <c r="L18" s="7">
        <v>18.073853810519573</v>
      </c>
      <c r="M18" s="7">
        <v>12.281306516343973</v>
      </c>
      <c r="N18" s="7">
        <v>13.148884437412285</v>
      </c>
      <c r="O18" s="7">
        <v>5.8235894274583728</v>
      </c>
      <c r="P18" s="7">
        <v>28.704842451951876</v>
      </c>
      <c r="Q18" s="7">
        <v>19.184418903781715</v>
      </c>
      <c r="R18" s="7">
        <v>18.878793004189422</v>
      </c>
      <c r="S18" s="7">
        <v>12.493227816856288</v>
      </c>
      <c r="T18" s="7">
        <v>16.261426822136325</v>
      </c>
      <c r="U18" s="7">
        <v>18.478578525185004</v>
      </c>
      <c r="V18" s="7">
        <v>15.701012066951677</v>
      </c>
      <c r="W18" s="7">
        <v>16.53240892935117</v>
      </c>
      <c r="X18" s="7">
        <v>16.200151969410779</v>
      </c>
      <c r="Y18" s="7">
        <v>11.428083015449664</v>
      </c>
      <c r="Z18" s="7">
        <v>18.354513359368344</v>
      </c>
      <c r="AA18" s="7">
        <v>50.093924905584053</v>
      </c>
      <c r="AB18" s="61">
        <v>22.520394695569014</v>
      </c>
      <c r="AC18" s="61">
        <v>27.939627460449266</v>
      </c>
      <c r="AD18" s="61">
        <v>15.26027757157806</v>
      </c>
      <c r="AE18" s="7"/>
      <c r="AG18" s="110" cm="1">
        <f t="array" ref="AG18">zt($D18,E18,$D$10,E$10)</f>
        <v>-1.6548447894802534</v>
      </c>
      <c r="AH18" s="110" cm="1">
        <f t="array" ref="AH18">zt($D18,F18,$D$10,F$10)</f>
        <v>1.0339193158621642</v>
      </c>
      <c r="AI18" s="110" cm="1">
        <f t="array" ref="AI18">zt($D18,G18,$D$10,G$10)</f>
        <v>-0.87565613022158084</v>
      </c>
      <c r="AJ18" s="110" cm="1">
        <f t="array" ref="AJ18">zt($D18,H18,$D$10,H$10)</f>
        <v>-1.0500053645056042</v>
      </c>
      <c r="AK18" s="110" cm="1">
        <f t="array" ref="AK18">zt($D18,I18,$D$10,I$10)</f>
        <v>-2.2202265371552103</v>
      </c>
      <c r="AL18" s="110" cm="1">
        <f t="array" ref="AL18">zt($D18,J18,$D$10,J$10)</f>
        <v>0.13167635093028568</v>
      </c>
      <c r="AM18" s="110" cm="1">
        <f t="array" ref="AM18">zt($D18,K18,$D$10,K$10)</f>
        <v>-1.3437461168347631</v>
      </c>
      <c r="AN18" s="110" cm="1">
        <f t="array" ref="AN18">zt($D18,L18,$D$10,L$10)</f>
        <v>-0.42527687533905234</v>
      </c>
      <c r="AO18" s="110" cm="1">
        <f t="array" ref="AO18">zt($D18,M18,$D$10,M$10)</f>
        <v>1.556769039076066</v>
      </c>
      <c r="AP18" s="110" cm="1">
        <f t="array" ref="AP18">zt($D18,N18,$D$10,N$10)</f>
        <v>0.66195913186229738</v>
      </c>
      <c r="AQ18" s="110" cm="1">
        <f t="array" ref="AQ18">zt($D18,O18,$D$10,O$10)</f>
        <v>2.6961302793022259</v>
      </c>
      <c r="AR18" s="110" cm="1">
        <f t="array" ref="AR18">zt($D18,P18,$D$10,P$10)</f>
        <v>-2.0071544016055163</v>
      </c>
      <c r="AS18" s="110" cm="1">
        <f t="array" ref="AS18">zt($D18,Q18,$D$10,Q$10)</f>
        <v>-0.8131933775467074</v>
      </c>
      <c r="AT18" s="110" cm="1">
        <f t="array" ref="AT18">zt($D18,R18,$D$10,R$10)</f>
        <v>-1.0279968998681701</v>
      </c>
      <c r="AU18" s="110" cm="1">
        <f t="array" ref="AU18">zt($D18,S18,$D$10,S$10)</f>
        <v>1.5355910795851913</v>
      </c>
      <c r="AV18" s="110" cm="1">
        <f t="array" ref="AV18">zt($D18,T18,$D$10,T$10)</f>
        <v>9.5000017341997839E-2</v>
      </c>
      <c r="AW18" s="110" cm="1">
        <f t="array" ref="AW18">zt($D18,U18,$D$10,U$10)</f>
        <v>-0.78071623524364486</v>
      </c>
      <c r="AX18" s="110" cm="1">
        <f t="array" ref="AX18">zt($D18,V18,$D$10,V$10)</f>
        <v>0.41258206118245366</v>
      </c>
      <c r="AY18" s="110" cm="1">
        <f t="array" ref="AY18">zt($D18,W18,$D$10,W$10)</f>
        <v>-1.5339950177811625E-2</v>
      </c>
      <c r="AZ18" s="110" cm="1">
        <f t="array" ref="AZ18">zt($D18,X18,$D$10,X$10)</f>
        <v>8.0461785702561878E-2</v>
      </c>
      <c r="BA18" s="110" cm="1">
        <f t="array" ref="BA18">zt($D18,Y18,$D$10,Y$10)</f>
        <v>2.0044682222866386</v>
      </c>
      <c r="BB18" s="110" cm="1">
        <f t="array" ref="BB18">zt($D18,Z18,$D$10,Z$10)</f>
        <v>-0.94434128980453647</v>
      </c>
      <c r="BC18" s="110"/>
      <c r="BD18" s="110"/>
      <c r="BE18" s="110"/>
      <c r="BF18" s="110"/>
      <c r="BG18" s="110"/>
    </row>
    <row r="19" spans="1:59" s="6" customFormat="1" ht="25.5" x14ac:dyDescent="0.25">
      <c r="A19" s="186"/>
      <c r="B19" s="6" t="s">
        <v>274</v>
      </c>
      <c r="C19" s="16">
        <v>14</v>
      </c>
      <c r="D19" s="7">
        <v>1.3966258207352915</v>
      </c>
      <c r="E19" s="7">
        <v>2.213366902285939</v>
      </c>
      <c r="F19" s="7">
        <v>0.74553284868145908</v>
      </c>
      <c r="G19" s="7">
        <v>2.739302797228738</v>
      </c>
      <c r="H19" s="7">
        <v>1.8851654560326636</v>
      </c>
      <c r="I19" s="7">
        <v>0.70938155873142972</v>
      </c>
      <c r="J19" s="7">
        <v>0</v>
      </c>
      <c r="K19" s="7">
        <v>2.4798828269510498</v>
      </c>
      <c r="L19" s="7">
        <v>0.81699729328534276</v>
      </c>
      <c r="M19" s="7">
        <v>1.3976967970018337</v>
      </c>
      <c r="N19" s="7">
        <v>1.7308516281313235</v>
      </c>
      <c r="O19" s="7">
        <v>0</v>
      </c>
      <c r="P19" s="7">
        <v>0</v>
      </c>
      <c r="Q19" s="7">
        <v>2.361037764914995</v>
      </c>
      <c r="R19" s="7">
        <v>1.6192434716061679</v>
      </c>
      <c r="S19" s="7">
        <v>1.769436900900585</v>
      </c>
      <c r="T19" s="7">
        <v>0.74776719148381476</v>
      </c>
      <c r="U19" s="7">
        <v>0.96334732398203515</v>
      </c>
      <c r="V19" s="7">
        <v>1.5729985486694384</v>
      </c>
      <c r="W19" s="7">
        <v>1.3505699924849155</v>
      </c>
      <c r="X19" s="7">
        <v>1.9001446727447246</v>
      </c>
      <c r="Y19" s="7">
        <v>1.3516215468806094</v>
      </c>
      <c r="Z19" s="7">
        <v>1.442558536259823</v>
      </c>
      <c r="AA19" s="7">
        <v>0</v>
      </c>
      <c r="AB19" s="61">
        <v>1.4417330807054742</v>
      </c>
      <c r="AC19" s="61">
        <v>4.5084275084708079</v>
      </c>
      <c r="AD19" s="61">
        <v>4.131827525171599</v>
      </c>
      <c r="AE19" s="7"/>
      <c r="AG19" s="110" cm="1">
        <f t="array" ref="AG19">zt($D19,E19,$D$10,E$10)</f>
        <v>-1.1842670642313746</v>
      </c>
      <c r="AH19" s="110" cm="1">
        <f t="array" ref="AH19">zt($D19,F19,$D$10,F$10)</f>
        <v>0.89094190723425093</v>
      </c>
      <c r="AI19" s="110" cm="1">
        <f t="array" ref="AI19">zt($D19,G19,$D$10,G$10)</f>
        <v>-1.3228614244599948</v>
      </c>
      <c r="AJ19" s="110" cm="1">
        <f t="array" ref="AJ19">zt($D19,H19,$D$10,H$10)</f>
        <v>-0.53326364927085901</v>
      </c>
      <c r="AK19" s="110" cm="1">
        <f t="array" ref="AK19">zt($D19,I19,$D$10,I$10)</f>
        <v>0.7452945103841826</v>
      </c>
      <c r="AL19" s="110" cm="1">
        <f t="array" ref="AL19">zt($D19,J19,$D$10,J$10)</f>
        <v>1.1431090704892739</v>
      </c>
      <c r="AM19" s="110" cm="1">
        <f t="array" ref="AM19">zt($D19,K19,$D$10,K$10)</f>
        <v>-0.98570484154798232</v>
      </c>
      <c r="AN19" s="110" cm="1">
        <f t="array" ref="AN19">zt($D19,L19,$D$10,L$10)</f>
        <v>0.56776319612809312</v>
      </c>
      <c r="AO19" s="110" cm="1">
        <f t="array" ref="AO19">zt($D19,M19,$D$10,M$10)</f>
        <v>-1.1806410778966527E-3</v>
      </c>
      <c r="AP19" s="110" cm="1">
        <f t="array" ref="AP19">zt($D19,N19,$D$10,N$10)</f>
        <v>-0.18884487074487563</v>
      </c>
      <c r="AQ19" s="110" cm="1">
        <f t="array" ref="AQ19">zt($D19,O19,$D$10,O$10)</f>
        <v>1.3332524718852339</v>
      </c>
      <c r="AR19" s="110" cm="1">
        <f t="array" ref="AR19">zt($D19,P19,$D$10,P$10)</f>
        <v>1.1541027669217803</v>
      </c>
      <c r="AS19" s="110" cm="1">
        <f t="array" ref="AS19">zt($D19,Q19,$D$10,Q$10)</f>
        <v>-0.8252592693852796</v>
      </c>
      <c r="AT19" s="110" cm="1">
        <f t="array" ref="AT19">zt($D19,R19,$D$10,R$10)</f>
        <v>-0.30181684478809062</v>
      </c>
      <c r="AU19" s="110" cm="1">
        <f t="array" ref="AU19">zt($D19,S19,$D$10,S$10)</f>
        <v>-0.40257686584010965</v>
      </c>
      <c r="AV19" s="110" cm="1">
        <f t="array" ref="AV19">zt($D19,T19,$D$10,T$10)</f>
        <v>0.91110485853423273</v>
      </c>
      <c r="AW19" s="110" cm="1">
        <f t="array" ref="AW19">zt($D19,U19,$D$10,U$10)</f>
        <v>0.60285489281006932</v>
      </c>
      <c r="AX19" s="110" cm="1">
        <f t="array" ref="AX19">zt($D19,V19,$D$10,V$10)</f>
        <v>-0.27521004666045668</v>
      </c>
      <c r="AY19" s="110" cm="1">
        <f t="array" ref="AY19">zt($D19,W19,$D$10,W$10)</f>
        <v>8.0952536377902826E-2</v>
      </c>
      <c r="AZ19" s="110" cm="1">
        <f t="array" ref="AZ19">zt($D19,X19,$D$10,X$10)</f>
        <v>-0.38657987219630502</v>
      </c>
      <c r="BA19" s="110" cm="1">
        <f t="array" ref="BA19">zt($D19,Y19,$D$10,Y$10)</f>
        <v>5.2912348579941454E-2</v>
      </c>
      <c r="BB19" s="110" cm="1">
        <f t="array" ref="BB19">zt($D19,Z19,$D$10,Z$10)</f>
        <v>-7.5191660432382582E-2</v>
      </c>
      <c r="BC19" s="110"/>
      <c r="BD19" s="110"/>
      <c r="BE19" s="110"/>
      <c r="BF19" s="110"/>
      <c r="BG19" s="110"/>
    </row>
    <row r="20" spans="1:59" s="6" customFormat="1" x14ac:dyDescent="0.25">
      <c r="A20" s="186"/>
      <c r="B20" s="6" t="s">
        <v>275</v>
      </c>
      <c r="C20" s="16">
        <v>558</v>
      </c>
      <c r="D20" s="7">
        <v>64.882221064232866</v>
      </c>
      <c r="E20" s="7">
        <v>58.958107658946574</v>
      </c>
      <c r="F20" s="7">
        <v>69.604829845596868</v>
      </c>
      <c r="G20" s="7">
        <v>59.389947792326076</v>
      </c>
      <c r="H20" s="7">
        <v>59.025771474593363</v>
      </c>
      <c r="I20" s="7">
        <v>56.972550867302338</v>
      </c>
      <c r="J20" s="7">
        <v>66.412753002118436</v>
      </c>
      <c r="K20" s="7">
        <v>56.514863374704234</v>
      </c>
      <c r="L20" s="7">
        <v>67.707460269358691</v>
      </c>
      <c r="M20" s="7">
        <v>67.544876211369527</v>
      </c>
      <c r="N20" s="7">
        <v>73.82719254896422</v>
      </c>
      <c r="O20" s="7">
        <v>74.635267558954766</v>
      </c>
      <c r="P20" s="7">
        <v>51.320202027378819</v>
      </c>
      <c r="Q20" s="7">
        <v>63.194468410792112</v>
      </c>
      <c r="R20" s="7">
        <v>59.932371197435607</v>
      </c>
      <c r="S20" s="7">
        <v>72.3462360851575</v>
      </c>
      <c r="T20" s="7">
        <v>66.140564491522085</v>
      </c>
      <c r="U20" s="7">
        <v>59.286444295421809</v>
      </c>
      <c r="V20" s="7">
        <v>67.160068732698534</v>
      </c>
      <c r="W20" s="7">
        <v>64.876562003713957</v>
      </c>
      <c r="X20" s="7">
        <v>64.944090403340724</v>
      </c>
      <c r="Y20" s="7">
        <v>70.348280024997209</v>
      </c>
      <c r="Z20" s="7">
        <v>62.657418874146835</v>
      </c>
      <c r="AA20" s="7">
        <v>42.07681920052184</v>
      </c>
      <c r="AB20" s="61">
        <v>64.117746519597517</v>
      </c>
      <c r="AC20" s="61">
        <v>50.208730660548923</v>
      </c>
      <c r="AD20" s="61">
        <v>64.813702836078349</v>
      </c>
      <c r="AE20" s="7"/>
      <c r="AG20" s="110" cm="1">
        <f t="array" ref="AG20">zt($D20,E20,$D$10,E$10)</f>
        <v>2.3550920793827137</v>
      </c>
      <c r="AH20" s="110" cm="1">
        <f t="array" ref="AH20">zt($D20,F20,$D$10,F$10)</f>
        <v>-1.4173822547519821</v>
      </c>
      <c r="AI20" s="110" cm="1">
        <f t="array" ref="AI20">zt($D20,G20,$D$10,G$10)</f>
        <v>1.5876112073359465</v>
      </c>
      <c r="AJ20" s="110" cm="1">
        <f t="array" ref="AJ20">zt($D20,H20,$D$10,H$10)</f>
        <v>1.6727658867941242</v>
      </c>
      <c r="AK20" s="110" cm="1">
        <f t="array" ref="AK20">zt($D20,I20,$D$10,I$10)</f>
        <v>1.7945225617852265</v>
      </c>
      <c r="AL20" s="110" cm="1">
        <f t="array" ref="AL20">zt($D20,J20,$D$10,J$10)</f>
        <v>-0.21966711205121092</v>
      </c>
      <c r="AM20" s="110" cm="1">
        <f t="array" ref="AM20">zt($D20,K20,$D$10,K$10)</f>
        <v>2.1491436668790573</v>
      </c>
      <c r="AN20" s="110" cm="1">
        <f t="array" ref="AN20">zt($D20,L20,$D$10,L$10)</f>
        <v>-0.61249801250322256</v>
      </c>
      <c r="AO20" s="110" cm="1">
        <f t="array" ref="AO20">zt($D20,M20,$D$10,M$10)</f>
        <v>-0.72841055076787831</v>
      </c>
      <c r="AP20" s="110" cm="1">
        <f t="array" ref="AP20">zt($D20,N20,$D$10,N$10)</f>
        <v>-1.3601410966747509</v>
      </c>
      <c r="AQ20" s="110" cm="1">
        <f t="array" ref="AQ20">zt($D20,O20,$D$10,O$10)</f>
        <v>-1.6880166926163216</v>
      </c>
      <c r="AR20" s="110" cm="1">
        <f t="array" ref="AR20">zt($D20,P20,$D$10,P$10)</f>
        <v>1.8914670810301977</v>
      </c>
      <c r="AS20" s="110" cm="1">
        <f t="array" ref="AS20">zt($D20,Q20,$D$10,Q$10)</f>
        <v>0.40862228667565464</v>
      </c>
      <c r="AT20" s="110" cm="1">
        <f t="array" ref="AT20">zt($D20,R20,$D$10,R$10)</f>
        <v>1.6884893378937083</v>
      </c>
      <c r="AU20" s="110" cm="1">
        <f t="array" ref="AU20">zt($D20,S20,$D$10,S$10)</f>
        <v>-2.1678975916618706</v>
      </c>
      <c r="AV20" s="110" cm="1">
        <f t="array" ref="AV20">zt($D20,T20,$D$10,T$10)</f>
        <v>-0.38284025375491981</v>
      </c>
      <c r="AW20" s="110" cm="1">
        <f t="array" ref="AW20">zt($D20,U20,$D$10,U$10)</f>
        <v>1.7328727058008344</v>
      </c>
      <c r="AX20" s="110" cm="1">
        <f t="array" ref="AX20">zt($D20,V20,$D$10,V$10)</f>
        <v>-0.90760940764152487</v>
      </c>
      <c r="AY20" s="110" cm="1">
        <f t="array" ref="AY20">zt($D20,W20,$D$10,W$10)</f>
        <v>2.4253934891062126E-3</v>
      </c>
      <c r="AZ20" s="110" cm="1">
        <f t="array" ref="AZ20">zt($D20,X20,$D$10,X$10)</f>
        <v>-1.2673033135386201E-2</v>
      </c>
      <c r="BA20" s="110" cm="1">
        <f t="array" ref="BA20">zt($D20,Y20,$D$10,Y$10)</f>
        <v>-1.5987970577932835</v>
      </c>
      <c r="BB20" s="110" cm="1">
        <f t="array" ref="BB20">zt($D20,Z20,$D$10,Z$10)</f>
        <v>0.89634091266124194</v>
      </c>
      <c r="BC20" s="110"/>
      <c r="BD20" s="110"/>
      <c r="BE20" s="110"/>
      <c r="BF20" s="110"/>
      <c r="BG20" s="110"/>
    </row>
    <row r="21" spans="1:59" s="6" customFormat="1" x14ac:dyDescent="0.25">
      <c r="A21" s="186"/>
      <c r="B21" s="6" t="s">
        <v>90</v>
      </c>
      <c r="C21" s="16">
        <v>35</v>
      </c>
      <c r="D21" s="7">
        <v>3.7825591136686665</v>
      </c>
      <c r="E21" s="7">
        <v>5.051971679306396</v>
      </c>
      <c r="F21" s="7">
        <v>2.7706036496991508</v>
      </c>
      <c r="G21" s="7">
        <v>5.7396156179850815</v>
      </c>
      <c r="H21" s="7">
        <v>5.3041500323053601</v>
      </c>
      <c r="I21" s="7">
        <v>1.5686765481678133</v>
      </c>
      <c r="J21" s="7">
        <v>6.7076528543062697</v>
      </c>
      <c r="K21" s="7">
        <v>4.084072698275298</v>
      </c>
      <c r="L21" s="7">
        <v>1.9132717849208836</v>
      </c>
      <c r="M21" s="7">
        <v>3.375009574279344</v>
      </c>
      <c r="N21" s="7">
        <v>2.3136615740316389</v>
      </c>
      <c r="O21" s="7">
        <v>1.3460608735076156</v>
      </c>
      <c r="P21" s="7">
        <v>5.948476575928427</v>
      </c>
      <c r="Q21" s="7">
        <v>5.6604033856754805</v>
      </c>
      <c r="R21" s="7">
        <v>4.1848461531106143</v>
      </c>
      <c r="S21" s="7">
        <v>2.7469251205079659</v>
      </c>
      <c r="T21" s="7">
        <v>4.0389202785818172</v>
      </c>
      <c r="U21" s="7">
        <v>4.2491111709586011</v>
      </c>
      <c r="V21" s="7">
        <v>3.5926418671767881</v>
      </c>
      <c r="W21" s="7">
        <v>3.666811653815186</v>
      </c>
      <c r="X21" s="7">
        <v>5.0480021709858933</v>
      </c>
      <c r="Y21" s="7">
        <v>3.7249347090710643</v>
      </c>
      <c r="Z21" s="7">
        <v>3.8761316245150144</v>
      </c>
      <c r="AA21" s="7">
        <v>0</v>
      </c>
      <c r="AB21" s="61">
        <v>2.1886078511774896</v>
      </c>
      <c r="AC21" s="61">
        <v>7.0183147690618499</v>
      </c>
      <c r="AD21" s="61">
        <v>3.3054620194263387</v>
      </c>
      <c r="AE21" s="7"/>
      <c r="AG21" s="110" cm="1">
        <f t="array" ref="AG21">zt($D21,E21,$D$10,E$10)</f>
        <v>-1.1925715146695617</v>
      </c>
      <c r="AH21" s="110" cm="1">
        <f t="array" ref="AH21">zt($D21,F21,$D$10,F$10)</f>
        <v>0.80068913691019472</v>
      </c>
      <c r="AI21" s="110" cm="1">
        <f t="array" ref="AI21">zt($D21,G21,$D$10,G$10)</f>
        <v>-1.2886049527546117</v>
      </c>
      <c r="AJ21" s="110" cm="1">
        <f t="array" ref="AJ21">zt($D21,H21,$D$10,H$10)</f>
        <v>-1.0132029540940939</v>
      </c>
      <c r="AK21" s="110" cm="1">
        <f t="array" ref="AK21">zt($D21,I21,$D$10,I$10)</f>
        <v>1.5186747266004132</v>
      </c>
      <c r="AL21" s="110" cm="1">
        <f t="array" ref="AL21">zt($D21,J21,$D$10,J$10)</f>
        <v>-0.89427848500443496</v>
      </c>
      <c r="AM21" s="110" cm="1">
        <f t="array" ref="AM21">zt($D21,K21,$D$10,K$10)</f>
        <v>-0.19458602365933791</v>
      </c>
      <c r="AN21" s="110" cm="1">
        <f t="array" ref="AN21">zt($D21,L21,$D$10,L$10)</f>
        <v>1.1516591751893184</v>
      </c>
      <c r="AO21" s="110" cm="1">
        <f t="array" ref="AO21">zt($D21,M21,$D$10,M$10)</f>
        <v>0.28387841250610163</v>
      </c>
      <c r="AP21" s="110" cm="1">
        <f t="array" ref="AP21">zt($D21,N21,$D$10,N$10)</f>
        <v>0.5989945693253399</v>
      </c>
      <c r="AQ21" s="110" cm="1">
        <f t="array" ref="AQ21">zt($D21,O21,$D$10,O$10)</f>
        <v>1.2253424714657932</v>
      </c>
      <c r="AR21" s="110" cm="1">
        <f t="array" ref="AR21">zt($D21,P21,$D$10,P$10)</f>
        <v>-0.69274939155790638</v>
      </c>
      <c r="AS21" s="110" cm="1">
        <f t="array" ref="AS21">zt($D21,Q21,$D$10,Q$10)</f>
        <v>-1.0286700056255742</v>
      </c>
      <c r="AT21" s="110" cm="1">
        <f t="array" ref="AT21">zt($D21,R21,$D$10,R$10)</f>
        <v>-0.33985672542823697</v>
      </c>
      <c r="AU21" s="110" cm="1">
        <f t="array" ref="AU21">zt($D21,S21,$D$10,S$10)</f>
        <v>0.78546929696885448</v>
      </c>
      <c r="AV21" s="110" cm="1">
        <f t="array" ref="AV21">zt($D21,T21,$D$10,T$10)</f>
        <v>-0.1912493691634792</v>
      </c>
      <c r="AW21" s="110" cm="1">
        <f t="array" ref="AW21">zt($D21,U21,$D$10,U$10)</f>
        <v>-0.35704176165913337</v>
      </c>
      <c r="AX21" s="110" cm="1">
        <f t="array" ref="AX21">zt($D21,V21,$D$10,V$10)</f>
        <v>0.19018294999319954</v>
      </c>
      <c r="AY21" s="110" cm="1">
        <f t="array" ref="AY21">zt($D21,W21,$D$10,W$10)</f>
        <v>0.12504935822342841</v>
      </c>
      <c r="AZ21" s="110" cm="1">
        <f t="array" ref="AZ21">zt($D21,X21,$D$10,X$10)</f>
        <v>-0.60216127923545004</v>
      </c>
      <c r="BA21" s="110" cm="1">
        <f t="array" ref="BA21">zt($D21,Y21,$D$10,Y$10)</f>
        <v>4.1494799598913702E-2</v>
      </c>
      <c r="BB21" s="110" cm="1">
        <f t="array" ref="BB21">zt($D21,Z21,$D$10,Z$10)</f>
        <v>-9.4425520263188165E-2</v>
      </c>
      <c r="BC21" s="110"/>
      <c r="BD21" s="110"/>
      <c r="BE21" s="110"/>
      <c r="BF21" s="110"/>
      <c r="BG21" s="110"/>
    </row>
    <row r="22" spans="1:59" s="6" customFormat="1" x14ac:dyDescent="0.25">
      <c r="A22" s="185"/>
      <c r="B22" s="29" t="s">
        <v>117</v>
      </c>
      <c r="C22" s="30">
        <v>894</v>
      </c>
      <c r="D22" s="30">
        <v>894</v>
      </c>
      <c r="E22" s="30">
        <v>639</v>
      </c>
      <c r="F22" s="30">
        <v>255</v>
      </c>
      <c r="G22" s="30">
        <v>252</v>
      </c>
      <c r="H22" s="30">
        <v>245</v>
      </c>
      <c r="I22" s="30">
        <v>142</v>
      </c>
      <c r="J22" s="30">
        <v>49</v>
      </c>
      <c r="K22" s="30">
        <v>191</v>
      </c>
      <c r="L22" s="30">
        <v>119</v>
      </c>
      <c r="M22" s="30">
        <v>206</v>
      </c>
      <c r="N22" s="30">
        <v>52</v>
      </c>
      <c r="O22" s="30">
        <v>68</v>
      </c>
      <c r="P22" s="30">
        <v>50</v>
      </c>
      <c r="Q22" s="30">
        <v>159</v>
      </c>
      <c r="R22" s="30">
        <v>393</v>
      </c>
      <c r="S22" s="30">
        <v>228</v>
      </c>
      <c r="T22" s="30">
        <v>273</v>
      </c>
      <c r="U22" s="30">
        <v>302</v>
      </c>
      <c r="V22" s="30">
        <v>592</v>
      </c>
      <c r="W22" s="30">
        <v>787</v>
      </c>
      <c r="X22" s="30">
        <v>107</v>
      </c>
      <c r="Y22" s="30">
        <v>237</v>
      </c>
      <c r="Z22" s="30">
        <v>646</v>
      </c>
      <c r="AA22" s="30">
        <v>11</v>
      </c>
      <c r="AB22" s="63">
        <v>60</v>
      </c>
      <c r="AC22" s="63">
        <v>51</v>
      </c>
      <c r="AD22" s="63">
        <v>30</v>
      </c>
      <c r="AE22" s="9"/>
      <c r="AG22" s="103"/>
      <c r="AH22" s="103"/>
      <c r="AI22" s="103"/>
      <c r="AJ22" s="103"/>
      <c r="AK22" s="103"/>
      <c r="AL22" s="103"/>
      <c r="AM22" s="103"/>
      <c r="AN22" s="103"/>
      <c r="AO22" s="103"/>
      <c r="AP22" s="103"/>
      <c r="AQ22" s="103"/>
      <c r="AR22" s="103"/>
      <c r="AS22" s="103"/>
      <c r="AT22" s="103"/>
      <c r="AU22" s="103"/>
      <c r="AV22" s="103"/>
      <c r="AW22" s="103"/>
      <c r="AX22" s="103"/>
      <c r="AY22" s="103"/>
      <c r="AZ22" s="103"/>
      <c r="BA22" s="103"/>
      <c r="BB22" s="103"/>
      <c r="BC22" s="103"/>
      <c r="BD22" s="103"/>
      <c r="BE22" s="103"/>
      <c r="BF22" s="103"/>
      <c r="BG22" s="103"/>
    </row>
    <row r="23" spans="1:59" s="8" customFormat="1" x14ac:dyDescent="0.25">
      <c r="A23" s="14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</row>
    <row r="24" spans="1:59" s="8" customFormat="1" x14ac:dyDescent="0.25">
      <c r="A24" s="14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</row>
    <row r="25" spans="1:59" s="8" customFormat="1" x14ac:dyDescent="0.25">
      <c r="A25" s="14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</row>
    <row r="26" spans="1:59" s="22" customFormat="1" ht="25.5" x14ac:dyDescent="0.25">
      <c r="A26" s="25"/>
      <c r="B26" s="24"/>
      <c r="C26" s="119" t="s">
        <v>444</v>
      </c>
      <c r="D26" s="35" t="s">
        <v>444</v>
      </c>
      <c r="E26" s="35" t="s">
        <v>443</v>
      </c>
      <c r="F26" s="182" t="s">
        <v>73</v>
      </c>
      <c r="G26" s="182"/>
      <c r="H26" s="182"/>
      <c r="I26" s="182"/>
      <c r="J26" s="182" t="s">
        <v>8</v>
      </c>
      <c r="K26" s="182"/>
      <c r="L26" s="182"/>
      <c r="M26" s="182"/>
      <c r="N26" s="182"/>
      <c r="O26" s="182"/>
      <c r="P26" s="182"/>
      <c r="Q26" s="182"/>
      <c r="R26" s="182" t="s">
        <v>12</v>
      </c>
      <c r="S26" s="182"/>
      <c r="T26" s="182"/>
      <c r="U26" s="182" t="s">
        <v>13</v>
      </c>
      <c r="V26" s="182"/>
      <c r="W26" s="182" t="s">
        <v>16</v>
      </c>
      <c r="X26" s="182"/>
      <c r="Y26" s="182" t="s">
        <v>19</v>
      </c>
      <c r="Z26" s="182"/>
      <c r="AA26" s="183"/>
      <c r="AB26" s="53" t="s">
        <v>445</v>
      </c>
      <c r="AC26" s="44" t="s">
        <v>6</v>
      </c>
      <c r="AD26" s="44" t="s">
        <v>4</v>
      </c>
      <c r="AE26" s="124"/>
      <c r="AG26" s="101"/>
      <c r="AH26" s="101"/>
      <c r="AI26" s="101"/>
      <c r="AJ26" s="101"/>
      <c r="AK26" s="101"/>
      <c r="AL26" s="101"/>
      <c r="AM26" s="101"/>
      <c r="AN26" s="101"/>
      <c r="AO26" s="101"/>
      <c r="AP26" s="101"/>
      <c r="AQ26" s="101"/>
      <c r="AR26" s="101"/>
      <c r="AS26" s="101"/>
      <c r="AT26" s="101"/>
      <c r="AU26" s="101"/>
      <c r="AV26" s="101"/>
      <c r="AW26" s="101"/>
      <c r="AX26" s="101"/>
      <c r="AY26" s="101"/>
      <c r="AZ26" s="101"/>
      <c r="BA26" s="101"/>
      <c r="BB26" s="101"/>
      <c r="BC26" s="101"/>
      <c r="BD26" s="101"/>
      <c r="BE26" s="101"/>
      <c r="BF26" s="101"/>
      <c r="BG26" s="101"/>
    </row>
    <row r="27" spans="1:59" ht="38.25" x14ac:dyDescent="0.25">
      <c r="B27" s="10" t="s">
        <v>149</v>
      </c>
      <c r="C27" s="19" t="s">
        <v>102</v>
      </c>
      <c r="D27" s="33"/>
      <c r="E27" s="33"/>
      <c r="F27" s="33" t="s">
        <v>0</v>
      </c>
      <c r="G27" s="33" t="s">
        <v>1</v>
      </c>
      <c r="H27" s="33" t="s">
        <v>2</v>
      </c>
      <c r="I27" s="33" t="s">
        <v>3</v>
      </c>
      <c r="J27" s="33" t="s">
        <v>74</v>
      </c>
      <c r="K27" s="33" t="s">
        <v>75</v>
      </c>
      <c r="L27" s="33" t="s">
        <v>76</v>
      </c>
      <c r="M27" s="33" t="s">
        <v>77</v>
      </c>
      <c r="N27" s="33" t="s">
        <v>78</v>
      </c>
      <c r="O27" s="33" t="s">
        <v>79</v>
      </c>
      <c r="P27" s="33" t="s">
        <v>80</v>
      </c>
      <c r="Q27" s="33" t="s">
        <v>81</v>
      </c>
      <c r="R27" s="33" t="s">
        <v>9</v>
      </c>
      <c r="S27" s="33" t="s">
        <v>10</v>
      </c>
      <c r="T27" s="33" t="s">
        <v>11</v>
      </c>
      <c r="U27" s="33" t="s">
        <v>15</v>
      </c>
      <c r="V27" s="33" t="s">
        <v>14</v>
      </c>
      <c r="W27" s="33" t="s">
        <v>17</v>
      </c>
      <c r="X27" s="33" t="s">
        <v>18</v>
      </c>
      <c r="Y27" s="33" t="s">
        <v>21</v>
      </c>
      <c r="Z27" s="33" t="s">
        <v>20</v>
      </c>
      <c r="AA27" s="55" t="s">
        <v>48</v>
      </c>
      <c r="AB27" s="115" t="s">
        <v>5</v>
      </c>
      <c r="AC27" s="115" t="s">
        <v>5</v>
      </c>
      <c r="AD27" s="115" t="s">
        <v>5</v>
      </c>
      <c r="AE27" s="125"/>
    </row>
    <row r="28" spans="1:59" s="2" customFormat="1" ht="13.5" thickBot="1" x14ac:dyDescent="0.3">
      <c r="A28" s="13"/>
      <c r="B28" s="11"/>
      <c r="C28" s="15"/>
      <c r="D28" s="34" t="s">
        <v>22</v>
      </c>
      <c r="E28" s="34" t="s">
        <v>22</v>
      </c>
      <c r="F28" s="34" t="s">
        <v>22</v>
      </c>
      <c r="G28" s="34" t="s">
        <v>22</v>
      </c>
      <c r="H28" s="34" t="s">
        <v>22</v>
      </c>
      <c r="I28" s="34" t="s">
        <v>22</v>
      </c>
      <c r="J28" s="34" t="s">
        <v>22</v>
      </c>
      <c r="K28" s="34" t="s">
        <v>22</v>
      </c>
      <c r="L28" s="34" t="s">
        <v>22</v>
      </c>
      <c r="M28" s="34" t="s">
        <v>22</v>
      </c>
      <c r="N28" s="34" t="s">
        <v>22</v>
      </c>
      <c r="O28" s="34" t="s">
        <v>22</v>
      </c>
      <c r="P28" s="34" t="s">
        <v>22</v>
      </c>
      <c r="Q28" s="34" t="s">
        <v>22</v>
      </c>
      <c r="R28" s="34" t="s">
        <v>22</v>
      </c>
      <c r="S28" s="34" t="s">
        <v>22</v>
      </c>
      <c r="T28" s="34" t="s">
        <v>22</v>
      </c>
      <c r="U28" s="34" t="s">
        <v>22</v>
      </c>
      <c r="V28" s="34" t="s">
        <v>22</v>
      </c>
      <c r="W28" s="34" t="s">
        <v>22</v>
      </c>
      <c r="X28" s="34" t="s">
        <v>22</v>
      </c>
      <c r="Y28" s="34" t="s">
        <v>22</v>
      </c>
      <c r="Z28" s="34" t="s">
        <v>22</v>
      </c>
      <c r="AA28" s="56" t="s">
        <v>22</v>
      </c>
      <c r="AB28" s="54" t="s">
        <v>22</v>
      </c>
      <c r="AC28" s="45" t="s">
        <v>22</v>
      </c>
      <c r="AD28" s="45" t="s">
        <v>22</v>
      </c>
      <c r="AE28" s="126"/>
      <c r="AG28" s="103"/>
      <c r="AH28" s="103"/>
      <c r="AI28" s="103"/>
      <c r="AJ28" s="103"/>
      <c r="AK28" s="103"/>
      <c r="AL28" s="103"/>
      <c r="AM28" s="103"/>
      <c r="AN28" s="103"/>
      <c r="AO28" s="103"/>
      <c r="AP28" s="103"/>
      <c r="AQ28" s="103"/>
      <c r="AR28" s="103"/>
      <c r="AS28" s="103"/>
      <c r="AT28" s="103"/>
      <c r="AU28" s="103"/>
      <c r="AV28" s="103"/>
      <c r="AW28" s="103"/>
      <c r="AX28" s="103"/>
      <c r="AY28" s="103"/>
      <c r="AZ28" s="103"/>
      <c r="BA28" s="103"/>
      <c r="BB28" s="103"/>
      <c r="BC28" s="103"/>
      <c r="BD28" s="103"/>
      <c r="BE28" s="103"/>
      <c r="BF28" s="103"/>
      <c r="BG28" s="103"/>
    </row>
    <row r="29" spans="1:59" s="6" customFormat="1" x14ac:dyDescent="0.25">
      <c r="A29" s="184" t="s">
        <v>278</v>
      </c>
      <c r="B29" s="26" t="s">
        <v>272</v>
      </c>
      <c r="C29" s="27">
        <v>217</v>
      </c>
      <c r="D29" s="28">
        <v>23.638466467229641</v>
      </c>
      <c r="E29" s="28">
        <v>26.06019692655574</v>
      </c>
      <c r="F29" s="28">
        <v>21.70790154537913</v>
      </c>
      <c r="G29" s="28">
        <v>25.480779858772902</v>
      </c>
      <c r="H29" s="28">
        <v>26.47289794098425</v>
      </c>
      <c r="I29" s="28">
        <v>27.603288758550622</v>
      </c>
      <c r="J29" s="28">
        <v>6.8298065994558623</v>
      </c>
      <c r="K29" s="28">
        <v>23.957222775254628</v>
      </c>
      <c r="L29" s="28">
        <v>27.460347451859601</v>
      </c>
      <c r="M29" s="28">
        <v>26.215570216171066</v>
      </c>
      <c r="N29" s="28">
        <v>18.454331688377394</v>
      </c>
      <c r="O29" s="28">
        <v>20.503559363271734</v>
      </c>
      <c r="P29" s="28">
        <v>34.34490689081219</v>
      </c>
      <c r="Q29" s="28">
        <v>19.969252053680052</v>
      </c>
      <c r="R29" s="28">
        <v>27.56996530574812</v>
      </c>
      <c r="S29" s="28">
        <v>23.777135995097598</v>
      </c>
      <c r="T29" s="28">
        <v>17.567290862256794</v>
      </c>
      <c r="U29" s="28">
        <v>21.794433309900413</v>
      </c>
      <c r="V29" s="28">
        <v>24.389108746494138</v>
      </c>
      <c r="W29" s="28">
        <v>23.707326427873554</v>
      </c>
      <c r="X29" s="28">
        <v>22.885634748639109</v>
      </c>
      <c r="Y29" s="28">
        <v>26.109633222288288</v>
      </c>
      <c r="Z29" s="28">
        <v>22.543310965423977</v>
      </c>
      <c r="AA29" s="28">
        <v>18.454014420307107</v>
      </c>
      <c r="AB29" s="60">
        <v>25.14526601974292</v>
      </c>
      <c r="AC29" s="60">
        <v>21.342304569136942</v>
      </c>
      <c r="AD29" s="60">
        <v>7.1257501072639267</v>
      </c>
      <c r="AE29" s="7"/>
      <c r="AG29" s="110" cm="1">
        <f t="array" ref="AG29">zt($D29,E29,$D$10,E$10)</f>
        <v>-1.0818078662980761</v>
      </c>
      <c r="AH29" s="110" cm="1">
        <f t="array" ref="AH29">zt($D29,F29,$D$10,F$10)</f>
        <v>0.64944432441185562</v>
      </c>
      <c r="AI29" s="110" cm="1">
        <f t="array" ref="AI29">zt($D29,G29,$D$10,G$10)</f>
        <v>-0.60010529113209476</v>
      </c>
      <c r="AJ29" s="110" cm="1">
        <f t="array" ref="AJ29">zt($D29,H29,$D$10,H$10)</f>
        <v>-0.90705459973868885</v>
      </c>
      <c r="AK29" s="110" cm="1">
        <f t="array" ref="AK29">zt($D29,I29,$D$10,I$10)</f>
        <v>-1.0053892898487842</v>
      </c>
      <c r="AL29" s="110" cm="1">
        <f t="array" ref="AL29">zt($D29,J29,$D$10,J$10)</f>
        <v>3.1880463379560711</v>
      </c>
      <c r="AM29" s="110" cm="1">
        <f t="array" ref="AM29">zt($D29,K29,$D$10,K$10)</f>
        <v>-9.3902449628887955E-2</v>
      </c>
      <c r="AN29" s="110" cm="1">
        <f t="array" ref="AN29">zt($D29,L29,$D$10,L$10)</f>
        <v>-0.89802863176534364</v>
      </c>
      <c r="AO29" s="110" cm="1">
        <f t="array" ref="AO29">zt($D29,M29,$D$10,M$10)</f>
        <v>-0.77083412122160422</v>
      </c>
      <c r="AP29" s="110" cm="1">
        <f t="array" ref="AP29">zt($D29,N29,$D$10,N$10)</f>
        <v>0.89151011562661886</v>
      </c>
      <c r="AQ29" s="110" cm="1">
        <f t="array" ref="AQ29">zt($D29,O29,$D$10,O$10)</f>
        <v>0.60089654592784836</v>
      </c>
      <c r="AR29" s="110" cm="1">
        <f t="array" ref="AR29">zt($D29,P29,$D$10,P$10)</f>
        <v>-1.623758843669485</v>
      </c>
      <c r="AS29" s="110" cm="1">
        <f t="array" ref="AS29">zt($D29,Q29,$D$10,Q$10)</f>
        <v>1.0324448968179845</v>
      </c>
      <c r="AT29" s="110" cm="1">
        <f t="array" ref="AT29">zt($D29,R29,$D$10,R$10)</f>
        <v>-1.4883463608317267</v>
      </c>
      <c r="AU29" s="110" cm="1">
        <f t="array" ref="AU29">zt($D29,S29,$D$10,S$10)</f>
        <v>-4.3947592290253204E-2</v>
      </c>
      <c r="AV29" s="110" cm="1">
        <f t="array" ref="AV29">zt($D29,T29,$D$10,T$10)</f>
        <v>2.1708065277499693</v>
      </c>
      <c r="AW29" s="110" cm="1">
        <f t="array" ref="AW29">zt($D29,U29,$D$10,U$10)</f>
        <v>0.66124378696234365</v>
      </c>
      <c r="AX29" s="110" cm="1">
        <f t="array" ref="AX29">zt($D29,V29,$D$10,V$10)</f>
        <v>-0.33163128894829352</v>
      </c>
      <c r="AY29" s="110" cm="1">
        <f t="array" ref="AY29">zt($D29,W29,$D$10,W$10)</f>
        <v>-3.3141636432498484E-2</v>
      </c>
      <c r="AZ29" s="110" cm="1">
        <f t="array" ref="AZ29">zt($D29,X29,$D$10,X$10)</f>
        <v>0.17418567073349764</v>
      </c>
      <c r="BA29" s="110" cm="1">
        <f t="array" ref="BA29">zt($D29,Y29,$D$10,Y$10)</f>
        <v>-0.7824299095008358</v>
      </c>
      <c r="BB29" s="110" cm="1">
        <f t="array" ref="BB29">zt($D29,Z29,$D$10,Z$10)</f>
        <v>0.50325862498025487</v>
      </c>
      <c r="BC29" s="110"/>
      <c r="BD29" s="110"/>
      <c r="BE29" s="110"/>
      <c r="BF29" s="110"/>
      <c r="BG29" s="110"/>
    </row>
    <row r="30" spans="1:59" s="6" customFormat="1" x14ac:dyDescent="0.25">
      <c r="A30" s="186"/>
      <c r="B30" s="6" t="s">
        <v>273</v>
      </c>
      <c r="C30" s="16">
        <v>305</v>
      </c>
      <c r="D30" s="7">
        <v>32.667821935769247</v>
      </c>
      <c r="E30" s="7">
        <v>32.913339524070899</v>
      </c>
      <c r="F30" s="7">
        <v>32.472099227716804</v>
      </c>
      <c r="G30" s="7">
        <v>30.294124460281537</v>
      </c>
      <c r="H30" s="7">
        <v>35.464505267758604</v>
      </c>
      <c r="I30" s="7">
        <v>38.362349038220913</v>
      </c>
      <c r="J30" s="7">
        <v>16.44400625676294</v>
      </c>
      <c r="K30" s="7">
        <v>32.604028681161047</v>
      </c>
      <c r="L30" s="7">
        <v>22.298573011072552</v>
      </c>
      <c r="M30" s="7">
        <v>33.034099030326807</v>
      </c>
      <c r="N30" s="7">
        <v>46.573405663890632</v>
      </c>
      <c r="O30" s="7">
        <v>30.075872010253413</v>
      </c>
      <c r="P30" s="7">
        <v>43.762681997150736</v>
      </c>
      <c r="Q30" s="7">
        <v>37.744633935065501</v>
      </c>
      <c r="R30" s="7">
        <v>35.634682637297431</v>
      </c>
      <c r="S30" s="7">
        <v>26.248896245245323</v>
      </c>
      <c r="T30" s="7">
        <v>33.539589199450397</v>
      </c>
      <c r="U30" s="7">
        <v>33.624689515074188</v>
      </c>
      <c r="V30" s="7">
        <v>32.278314156134662</v>
      </c>
      <c r="W30" s="7">
        <v>32.787196980446033</v>
      </c>
      <c r="X30" s="7">
        <v>31.362719243283323</v>
      </c>
      <c r="Y30" s="7">
        <v>27.615238586373888</v>
      </c>
      <c r="Z30" s="7">
        <v>35.481576119558028</v>
      </c>
      <c r="AA30" s="7">
        <v>10.301718797964062</v>
      </c>
      <c r="AB30" s="61">
        <v>48.296687004894316</v>
      </c>
      <c r="AC30" s="61">
        <v>54.067861399831791</v>
      </c>
      <c r="AD30" s="61">
        <v>28.382753553313503</v>
      </c>
      <c r="AE30" s="7"/>
      <c r="AG30" s="110" cm="1">
        <f t="array" ref="AG30">zt($D30,E30,$D$10,E$10)</f>
        <v>-0.10095808285279473</v>
      </c>
      <c r="AH30" s="110" cm="1">
        <f t="array" ref="AH30">zt($D30,F30,$D$10,F$10)</f>
        <v>5.8828087283953355E-2</v>
      </c>
      <c r="AI30" s="110" cm="1">
        <f t="array" ref="AI30">zt($D30,G30,$D$10,G$10)</f>
        <v>0.71659276841926833</v>
      </c>
      <c r="AJ30" s="110" cm="1">
        <f t="array" ref="AJ30">zt($D30,H30,$D$10,H$10)</f>
        <v>-0.8183092241056672</v>
      </c>
      <c r="AK30" s="110" cm="1">
        <f t="array" ref="AK30">zt($D30,I30,$D$10,I$10)</f>
        <v>-1.3172106145227869</v>
      </c>
      <c r="AL30" s="110" cm="1">
        <f t="array" ref="AL30">zt($D30,J30,$D$10,J$10)</f>
        <v>2.5690544170787093</v>
      </c>
      <c r="AM30" s="110" cm="1">
        <f t="array" ref="AM30">zt($D30,K30,$D$10,K$10)</f>
        <v>1.7068021996569097E-2</v>
      </c>
      <c r="AN30" s="110" cm="1">
        <f t="array" ref="AN30">zt($D30,L30,$D$10,L$10)</f>
        <v>2.3803009242447093</v>
      </c>
      <c r="AO30" s="110" cm="1">
        <f t="array" ref="AO30">zt($D30,M30,$D$10,M$10)</f>
        <v>-0.10090712883691338</v>
      </c>
      <c r="AP30" s="110" cm="1">
        <f t="array" ref="AP30">zt($D30,N30,$D$10,N$10)</f>
        <v>-1.9930084537001223</v>
      </c>
      <c r="AQ30" s="110" cm="1">
        <f t="array" ref="AQ30">zt($D30,O30,$D$10,O$10)</f>
        <v>0.44405941997371651</v>
      </c>
      <c r="AR30" s="110" cm="1">
        <f t="array" ref="AR30">zt($D30,P30,$D$10,P$10)</f>
        <v>-1.5711968134573691</v>
      </c>
      <c r="AS30" s="110" cm="1">
        <f t="array" ref="AS30">zt($D30,Q30,$D$10,Q$10)</f>
        <v>-1.2350025010849233</v>
      </c>
      <c r="AT30" s="110" cm="1">
        <f t="array" ref="AT30">zt($D30,R30,$D$10,R$10)</f>
        <v>-1.0337031516905772</v>
      </c>
      <c r="AU30" s="110" cm="1">
        <f t="array" ref="AU30">zt($D30,S30,$D$10,S$10)</f>
        <v>1.8979075247277342</v>
      </c>
      <c r="AV30" s="110" cm="1">
        <f t="array" ref="AV30">zt($D30,T30,$D$10,T$10)</f>
        <v>-0.26790195030496489</v>
      </c>
      <c r="AW30" s="110" cm="1">
        <f t="array" ref="AW30">zt($D30,U30,$D$10,U$10)</f>
        <v>-0.305406569545078</v>
      </c>
      <c r="AX30" s="110" cm="1">
        <f t="array" ref="AX30">zt($D30,V30,$D$10,V$10)</f>
        <v>0.15697705381771188</v>
      </c>
      <c r="AY30" s="110" cm="1">
        <f t="array" ref="AY30">zt($D30,W30,$D$10,W$10)</f>
        <v>-5.204878359748917E-2</v>
      </c>
      <c r="AZ30" s="110" cm="1">
        <f t="array" ref="AZ30">zt($D30,X30,$D$10,X$10)</f>
        <v>0.27346642934443943</v>
      </c>
      <c r="BA30" s="110" cm="1">
        <f t="array" ref="BA30">zt($D30,Y30,$D$10,Y$10)</f>
        <v>1.5070682960878843</v>
      </c>
      <c r="BB30" s="110" cm="1">
        <f t="array" ref="BB30">zt($D30,Z30,$D$10,Z$10)</f>
        <v>-1.1496581883454651</v>
      </c>
      <c r="BC30" s="110"/>
      <c r="BD30" s="110"/>
      <c r="BE30" s="110"/>
      <c r="BF30" s="110"/>
      <c r="BG30" s="110"/>
    </row>
    <row r="31" spans="1:59" s="6" customFormat="1" ht="25.5" x14ac:dyDescent="0.25">
      <c r="A31" s="186"/>
      <c r="B31" s="6" t="s">
        <v>274</v>
      </c>
      <c r="C31" s="16">
        <v>20</v>
      </c>
      <c r="D31" s="7">
        <v>2.8473527396271368</v>
      </c>
      <c r="E31" s="7">
        <v>2.1912487191345349</v>
      </c>
      <c r="F31" s="7">
        <v>3.3703884070236487</v>
      </c>
      <c r="G31" s="7">
        <v>2.3522017610643382</v>
      </c>
      <c r="H31" s="7">
        <v>1.5872985530577359</v>
      </c>
      <c r="I31" s="7">
        <v>2.85203891046512</v>
      </c>
      <c r="J31" s="7">
        <v>16.236917735416871</v>
      </c>
      <c r="K31" s="7">
        <v>1.9899185207852796</v>
      </c>
      <c r="L31" s="7">
        <v>4.8164968621280932</v>
      </c>
      <c r="M31" s="7">
        <v>1.9803522340860982</v>
      </c>
      <c r="N31" s="7">
        <v>0</v>
      </c>
      <c r="O31" s="7">
        <v>0</v>
      </c>
      <c r="P31" s="7">
        <v>0</v>
      </c>
      <c r="Q31" s="7">
        <v>2.927061370863568</v>
      </c>
      <c r="R31" s="7">
        <v>2.7324121273034816</v>
      </c>
      <c r="S31" s="7">
        <v>3.9687570172953732</v>
      </c>
      <c r="T31" s="7">
        <v>2.0840334619492209</v>
      </c>
      <c r="U31" s="7">
        <v>1.5550102064869211</v>
      </c>
      <c r="V31" s="7">
        <v>3.3734207990929876</v>
      </c>
      <c r="W31" s="7">
        <v>2.9073535046532997</v>
      </c>
      <c r="X31" s="7">
        <v>2.1913767758159493</v>
      </c>
      <c r="Y31" s="7">
        <v>1.470266834956288</v>
      </c>
      <c r="Z31" s="7">
        <v>3.5576235670140974</v>
      </c>
      <c r="AA31" s="7">
        <v>0</v>
      </c>
      <c r="AB31" s="61">
        <v>0</v>
      </c>
      <c r="AC31" s="61">
        <v>0</v>
      </c>
      <c r="AD31" s="61">
        <v>4.131827525171599</v>
      </c>
      <c r="AE31" s="7"/>
      <c r="AG31" s="110" cm="1">
        <f t="array" ref="AG31">zt($D31,E31,$D$10,E$10)</f>
        <v>0.80820491261872784</v>
      </c>
      <c r="AH31" s="110" cm="1">
        <f t="array" ref="AH31">zt($D31,F31,$D$10,F$10)</f>
        <v>-0.42448936178232161</v>
      </c>
      <c r="AI31" s="110" cm="1">
        <f t="array" ref="AI31">zt($D31,G31,$D$10,G$10)</f>
        <v>0.43628101823389204</v>
      </c>
      <c r="AJ31" s="110" cm="1">
        <f t="array" ref="AJ31">zt($D31,H31,$D$10,H$10)</f>
        <v>1.1866795699577364</v>
      </c>
      <c r="AK31" s="110" cm="1">
        <f t="array" ref="AK31">zt($D31,I31,$D$10,I$10)</f>
        <v>-3.1176677860689055E-3</v>
      </c>
      <c r="AL31" s="110" cm="1">
        <f t="array" ref="AL31">zt($D31,J31,$D$10,J$10)</f>
        <v>-3.1062147029020748</v>
      </c>
      <c r="AM31" s="110" cm="1">
        <f t="array" ref="AM31">zt($D31,K31,$D$10,K$10)</f>
        <v>0.70016874327784906</v>
      </c>
      <c r="AN31" s="110" cm="1">
        <f t="array" ref="AN31">zt($D31,L31,$D$10,L$10)</f>
        <v>-1.051213840285693</v>
      </c>
      <c r="AO31" s="110" cm="1">
        <f t="array" ref="AO31">zt($D31,M31,$D$10,M$10)</f>
        <v>0.7309302366293603</v>
      </c>
      <c r="AP31" s="110" cm="1">
        <f t="array" ref="AP31">zt($D31,N31,$D$10,N$10)</f>
        <v>1.6849002253977254</v>
      </c>
      <c r="AQ31" s="110" cm="1">
        <f t="array" ref="AQ31">zt($D31,O31,$D$10,O$10)</f>
        <v>1.9106670102617676</v>
      </c>
      <c r="AR31" s="110" cm="1">
        <f t="array" ref="AR31">zt($D31,P31,$D$10,P$10)</f>
        <v>1.6539298667800155</v>
      </c>
      <c r="AS31" s="110" cm="1">
        <f t="array" ref="AS31">zt($D31,Q31,$D$10,Q$10)</f>
        <v>-5.5307152588718114E-2</v>
      </c>
      <c r="AT31" s="110" cm="1">
        <f t="array" ref="AT31">zt($D31,R31,$D$10,R$10)</f>
        <v>0.11531892418822459</v>
      </c>
      <c r="AU31" s="110" cm="1">
        <f t="array" ref="AU31">zt($D31,S31,$D$10,S$10)</f>
        <v>-0.83306371221475373</v>
      </c>
      <c r="AV31" s="110" cm="1">
        <f t="array" ref="AV31">zt($D31,T31,$D$10,T$10)</f>
        <v>0.71182407839022011</v>
      </c>
      <c r="AW31" s="110" cm="1">
        <f t="array" ref="AW31">zt($D31,U31,$D$10,U$10)</f>
        <v>1.3233951857860864</v>
      </c>
      <c r="AX31" s="110" cm="1">
        <f t="array" ref="AX31">zt($D31,V31,$D$10,V$10)</f>
        <v>-0.57189504415484826</v>
      </c>
      <c r="AY31" s="110" cm="1">
        <f t="array" ref="AY31">zt($D31,W31,$D$10,W$10)</f>
        <v>-7.3429778793884334E-2</v>
      </c>
      <c r="AZ31" s="110" cm="1">
        <f t="array" ref="AZ31">zt($D31,X31,$D$10,X$10)</f>
        <v>0.40919171844724134</v>
      </c>
      <c r="BA31" s="110" cm="1">
        <f t="array" ref="BA31">zt($D31,Y31,$D$10,Y$10)</f>
        <v>1.2968943858750182</v>
      </c>
      <c r="BB31" s="110" cm="1">
        <f t="array" ref="BB31">zt($D31,Z31,$D$10,Z$10)</f>
        <v>-0.78121895554937137</v>
      </c>
      <c r="BC31" s="110"/>
      <c r="BD31" s="110"/>
      <c r="BE31" s="110"/>
      <c r="BF31" s="110"/>
      <c r="BG31" s="110"/>
    </row>
    <row r="32" spans="1:59" s="6" customFormat="1" x14ac:dyDescent="0.25">
      <c r="A32" s="186"/>
      <c r="B32" s="6" t="s">
        <v>275</v>
      </c>
      <c r="C32" s="16">
        <v>318</v>
      </c>
      <c r="D32" s="7">
        <v>36.298902564388285</v>
      </c>
      <c r="E32" s="7">
        <v>35.017553474266499</v>
      </c>
      <c r="F32" s="7">
        <v>37.320373635418328</v>
      </c>
      <c r="G32" s="7">
        <v>37.58349088498646</v>
      </c>
      <c r="H32" s="7">
        <v>32.968249932341465</v>
      </c>
      <c r="I32" s="7">
        <v>28.677534378617153</v>
      </c>
      <c r="J32" s="7">
        <v>58.440066692741027</v>
      </c>
      <c r="K32" s="7">
        <v>37.758741622462225</v>
      </c>
      <c r="L32" s="7">
        <v>37.584629938354638</v>
      </c>
      <c r="M32" s="7">
        <v>36.778925094769001</v>
      </c>
      <c r="N32" s="7">
        <v>34.972262647732009</v>
      </c>
      <c r="O32" s="7">
        <v>39.326368516208809</v>
      </c>
      <c r="P32" s="7">
        <v>17.519727087666723</v>
      </c>
      <c r="Q32" s="7">
        <v>33.641525815423016</v>
      </c>
      <c r="R32" s="7">
        <v>30.074670740250742</v>
      </c>
      <c r="S32" s="7">
        <v>42.379488805532603</v>
      </c>
      <c r="T32" s="7">
        <v>40.644084762182111</v>
      </c>
      <c r="U32" s="7">
        <v>38.875856491433062</v>
      </c>
      <c r="V32" s="7">
        <v>35.249913525515225</v>
      </c>
      <c r="W32" s="7">
        <v>35.669008729772884</v>
      </c>
      <c r="X32" s="7">
        <v>43.185401679530642</v>
      </c>
      <c r="Y32" s="7">
        <v>40.722275704670139</v>
      </c>
      <c r="Z32" s="7">
        <v>33.640186754413143</v>
      </c>
      <c r="AA32" s="7">
        <v>67.088635268147726</v>
      </c>
      <c r="AB32" s="61">
        <v>24.36943912418517</v>
      </c>
      <c r="AC32" s="61">
        <v>17.380651864449511</v>
      </c>
      <c r="AD32" s="61">
        <v>51.490594232928899</v>
      </c>
      <c r="AE32" s="7"/>
      <c r="AG32" s="110" cm="1">
        <f t="array" ref="AG32">zt($D32,E32,$D$10,E$10)</f>
        <v>0.51640351340651314</v>
      </c>
      <c r="AH32" s="110" cm="1">
        <f t="array" ref="AH32">zt($D32,F32,$D$10,F$10)</f>
        <v>-0.29833122518199057</v>
      </c>
      <c r="AI32" s="110" cm="1">
        <f t="array" ref="AI32">zt($D32,G32,$D$10,G$10)</f>
        <v>-0.37317483340471974</v>
      </c>
      <c r="AJ32" s="110" cm="1">
        <f t="array" ref="AJ32">zt($D32,H32,$D$10,H$10)</f>
        <v>0.97071836966205571</v>
      </c>
      <c r="AK32" s="110" cm="1">
        <f t="array" ref="AK32">zt($D32,I32,$D$10,I$10)</f>
        <v>1.8014128813206769</v>
      </c>
      <c r="AL32" s="110" cm="1">
        <f t="array" ref="AL32">zt($D32,J32,$D$10,J$10)</f>
        <v>-3.0223396111150205</v>
      </c>
      <c r="AM32" s="110" cm="1">
        <f t="array" ref="AM32">zt($D32,K32,$D$10,K$10)</f>
        <v>-0.37925795230877124</v>
      </c>
      <c r="AN32" s="110" cm="1">
        <f t="array" ref="AN32">zt($D32,L32,$D$10,L$10)</f>
        <v>-0.27299624835608094</v>
      </c>
      <c r="AO32" s="110" cm="1">
        <f t="array" ref="AO32">zt($D32,M32,$D$10,M$10)</f>
        <v>-0.12898407153547328</v>
      </c>
      <c r="AP32" s="110" cm="1">
        <f t="array" ref="AP32">zt($D32,N32,$D$10,N$10)</f>
        <v>0.19418383348365484</v>
      </c>
      <c r="AQ32" s="110" cm="1">
        <f t="array" ref="AQ32">zt($D32,O32,$D$10,O$10)</f>
        <v>-0.49630128217424913</v>
      </c>
      <c r="AR32" s="110" cm="1">
        <f t="array" ref="AR32">zt($D32,P32,$D$10,P$10)</f>
        <v>2.9138148216540696</v>
      </c>
      <c r="AS32" s="110" cm="1">
        <f t="array" ref="AS32">zt($D32,Q32,$D$10,Q$10)</f>
        <v>0.6474421339181019</v>
      </c>
      <c r="AT32" s="110" cm="1">
        <f t="array" ref="AT32">zt($D32,R32,$D$10,R$10)</f>
        <v>2.1839753862112619</v>
      </c>
      <c r="AU32" s="110" cm="1">
        <f t="array" ref="AU32">zt($D32,S32,$D$10,S$10)</f>
        <v>-1.6777157691947289</v>
      </c>
      <c r="AV32" s="110" cm="1">
        <f t="array" ref="AV32">zt($D32,T32,$D$10,T$10)</f>
        <v>-1.2915610405304971</v>
      </c>
      <c r="AW32" s="110" cm="1">
        <f t="array" ref="AW32">zt($D32,U32,$D$10,U$10)</f>
        <v>-0.79938512336102996</v>
      </c>
      <c r="AX32" s="110" cm="1">
        <f t="array" ref="AX32">zt($D32,V32,$D$10,V$10)</f>
        <v>0.41300078031459087</v>
      </c>
      <c r="AY32" s="110" cm="1">
        <f t="array" ref="AY32">zt($D32,W32,$D$10,W$10)</f>
        <v>0.26849781604183071</v>
      </c>
      <c r="AZ32" s="110" cm="1">
        <f t="array" ref="AZ32">zt($D32,X32,$D$10,X$10)</f>
        <v>-1.3756552390807582</v>
      </c>
      <c r="BA32" s="110" cm="1">
        <f t="array" ref="BA32">zt($D32,Y32,$D$10,Y$10)</f>
        <v>-1.2441563461525555</v>
      </c>
      <c r="BB32" s="110" cm="1">
        <f t="array" ref="BB32">zt($D32,Z32,$D$10,Z$10)</f>
        <v>1.079675359406135</v>
      </c>
      <c r="BC32" s="110"/>
      <c r="BD32" s="110"/>
      <c r="BE32" s="110"/>
      <c r="BF32" s="110"/>
      <c r="BG32" s="110"/>
    </row>
    <row r="33" spans="1:59" s="6" customFormat="1" x14ac:dyDescent="0.25">
      <c r="A33" s="186"/>
      <c r="B33" s="6" t="s">
        <v>90</v>
      </c>
      <c r="C33" s="16">
        <v>34</v>
      </c>
      <c r="D33" s="7">
        <v>4.5474562929858475</v>
      </c>
      <c r="E33" s="7">
        <v>3.8176613559725041</v>
      </c>
      <c r="F33" s="7">
        <v>5.1292371844621441</v>
      </c>
      <c r="G33" s="7">
        <v>4.2894030348948133</v>
      </c>
      <c r="H33" s="7">
        <v>3.5070483058579285</v>
      </c>
      <c r="I33" s="7">
        <v>2.5047889141462183</v>
      </c>
      <c r="J33" s="7">
        <v>2.0492027156233181</v>
      </c>
      <c r="K33" s="7">
        <v>3.6900884003367818</v>
      </c>
      <c r="L33" s="7">
        <v>7.8399527365851096</v>
      </c>
      <c r="M33" s="7">
        <v>1.9910534246471341</v>
      </c>
      <c r="N33" s="7">
        <v>0</v>
      </c>
      <c r="O33" s="7">
        <v>10.094200110266097</v>
      </c>
      <c r="P33" s="7">
        <v>4.372684024370292</v>
      </c>
      <c r="Q33" s="7">
        <v>5.7175268249678561</v>
      </c>
      <c r="R33" s="7">
        <v>3.9882691894002797</v>
      </c>
      <c r="S33" s="7">
        <v>3.6257219368292621</v>
      </c>
      <c r="T33" s="7">
        <v>6.1650017141614208</v>
      </c>
      <c r="U33" s="7">
        <v>4.1500104771053801</v>
      </c>
      <c r="V33" s="7">
        <v>4.7092427727630026</v>
      </c>
      <c r="W33" s="7">
        <v>4.9291143572543596</v>
      </c>
      <c r="X33" s="7">
        <v>0.37486755273101013</v>
      </c>
      <c r="Y33" s="7">
        <v>4.0825856517113444</v>
      </c>
      <c r="Z33" s="7">
        <v>4.7773025935907114</v>
      </c>
      <c r="AA33" s="7">
        <v>4.1556315135811221</v>
      </c>
      <c r="AB33" s="61">
        <v>2.1886078511774896</v>
      </c>
      <c r="AC33" s="61">
        <v>7.2091821665817974</v>
      </c>
      <c r="AD33" s="61">
        <v>8.8690745813220779</v>
      </c>
      <c r="AE33" s="7"/>
      <c r="AG33" s="110" cm="1">
        <f t="array" ref="AG33">zt($D33,E33,$D$10,E$10)</f>
        <v>0.70372931706131092</v>
      </c>
      <c r="AH33" s="110" cm="1">
        <f t="array" ref="AH33">zt($D33,F33,$D$10,F$10)</f>
        <v>-0.38190804274968876</v>
      </c>
      <c r="AI33" s="110" cm="1">
        <f t="array" ref="AI33">zt($D33,G33,$D$10,G$10)</f>
        <v>0.17606174988028475</v>
      </c>
      <c r="AJ33" s="110" cm="1">
        <f t="array" ref="AJ33">zt($D33,H33,$D$10,H$10)</f>
        <v>0.7338634084034753</v>
      </c>
      <c r="AK33" s="110" cm="1">
        <f t="array" ref="AK33">zt($D33,I33,$D$10,I$10)</f>
        <v>1.2259623586756594</v>
      </c>
      <c r="AL33" s="110" cm="1">
        <f t="array" ref="AL33">zt($D33,J33,$D$10,J$10)</f>
        <v>0.95341825476007802</v>
      </c>
      <c r="AM33" s="110" cm="1">
        <f t="array" ref="AM33">zt($D33,K33,$D$10,K$10)</f>
        <v>0.54123653182757991</v>
      </c>
      <c r="AN33" s="110" cm="1">
        <f t="array" ref="AN33">zt($D33,L33,$D$10,L$10)</f>
        <v>-1.3998180780484499</v>
      </c>
      <c r="AO33" s="110" cm="1">
        <f t="array" ref="AO33">zt($D33,M33,$D$10,M$10)</f>
        <v>1.8600673414613655</v>
      </c>
      <c r="AP33" s="110" cm="1">
        <f t="array" ref="AP33">zt($D33,N33,$D$10,N$10)</f>
        <v>2.1385453386344406</v>
      </c>
      <c r="AQ33" s="110" cm="1">
        <f t="array" ref="AQ33">zt($D33,O33,$D$10,O$10)</f>
        <v>-1.6927881411763162</v>
      </c>
      <c r="AR33" s="110" cm="1">
        <f t="array" ref="AR33">zt($D33,P33,$D$10,P$10)</f>
        <v>5.8260872443043815E-2</v>
      </c>
      <c r="AS33" s="110" cm="1">
        <f t="array" ref="AS33">zt($D33,Q33,$D$10,Q$10)</f>
        <v>-0.61608737414158488</v>
      </c>
      <c r="AT33" s="110" cm="1">
        <f t="array" ref="AT33">zt($D33,R33,$D$10,R$10)</f>
        <v>0.45708693581404847</v>
      </c>
      <c r="AU33" s="110" cm="1">
        <f t="array" ref="AU33">zt($D33,S33,$D$10,S$10)</f>
        <v>0.62751682563432865</v>
      </c>
      <c r="AV33" s="110" cm="1">
        <f t="array" ref="AV33">zt($D33,T33,$D$10,T$10)</f>
        <v>-1.0389521666272434</v>
      </c>
      <c r="AW33" s="110" cm="1">
        <f t="array" ref="AW33">zt($D33,U33,$D$10,U$10)</f>
        <v>0.29279106302197705</v>
      </c>
      <c r="AX33" s="110" cm="1">
        <f t="array" ref="AX33">zt($D33,V33,$D$10,V$10)</f>
        <v>-0.14532479187095906</v>
      </c>
      <c r="AY33" s="110" cm="1">
        <f t="array" ref="AY33">zt($D33,W33,$D$10,W$10)</f>
        <v>-0.36751655795267235</v>
      </c>
      <c r="AZ33" s="110" cm="1">
        <f t="array" ref="AZ33">zt($D33,X33,$D$10,X$10)</f>
        <v>2.6326329261215613</v>
      </c>
      <c r="BA33" s="110" cm="1">
        <f t="array" ref="BA33">zt($D33,Y33,$D$10,Y$10)</f>
        <v>0.31313413346173047</v>
      </c>
      <c r="BB33" s="110" cm="1">
        <f t="array" ref="BB33">zt($D33,Z33,$D$10,Z$10)</f>
        <v>-0.21111846239474993</v>
      </c>
      <c r="BC33" s="110"/>
      <c r="BD33" s="110"/>
      <c r="BE33" s="110"/>
      <c r="BF33" s="110"/>
      <c r="BG33" s="110"/>
    </row>
    <row r="34" spans="1:59" s="6" customFormat="1" x14ac:dyDescent="0.25">
      <c r="A34" s="185"/>
      <c r="B34" s="29" t="s">
        <v>117</v>
      </c>
      <c r="C34" s="30">
        <v>894</v>
      </c>
      <c r="D34" s="30">
        <v>894</v>
      </c>
      <c r="E34" s="30">
        <v>639</v>
      </c>
      <c r="F34" s="30">
        <v>255</v>
      </c>
      <c r="G34" s="30">
        <v>252</v>
      </c>
      <c r="H34" s="30">
        <v>245</v>
      </c>
      <c r="I34" s="30">
        <v>142</v>
      </c>
      <c r="J34" s="30">
        <v>49</v>
      </c>
      <c r="K34" s="30">
        <v>191</v>
      </c>
      <c r="L34" s="30">
        <v>119</v>
      </c>
      <c r="M34" s="30">
        <v>206</v>
      </c>
      <c r="N34" s="30">
        <v>52</v>
      </c>
      <c r="O34" s="30">
        <v>68</v>
      </c>
      <c r="P34" s="30">
        <v>50</v>
      </c>
      <c r="Q34" s="30">
        <v>159</v>
      </c>
      <c r="R34" s="30">
        <v>393</v>
      </c>
      <c r="S34" s="30">
        <v>228</v>
      </c>
      <c r="T34" s="30">
        <v>273</v>
      </c>
      <c r="U34" s="30">
        <v>302</v>
      </c>
      <c r="V34" s="30">
        <v>592</v>
      </c>
      <c r="W34" s="30">
        <v>787</v>
      </c>
      <c r="X34" s="30">
        <v>107</v>
      </c>
      <c r="Y34" s="30">
        <v>237</v>
      </c>
      <c r="Z34" s="30">
        <v>646</v>
      </c>
      <c r="AA34" s="30">
        <v>11</v>
      </c>
      <c r="AB34" s="63">
        <v>60</v>
      </c>
      <c r="AC34" s="63">
        <v>51</v>
      </c>
      <c r="AD34" s="63">
        <v>30</v>
      </c>
      <c r="AE34" s="9"/>
      <c r="AG34" s="103"/>
      <c r="AH34" s="103"/>
      <c r="AI34" s="103"/>
      <c r="AJ34" s="103"/>
      <c r="AK34" s="103"/>
      <c r="AL34" s="103"/>
      <c r="AM34" s="103"/>
      <c r="AN34" s="103"/>
      <c r="AO34" s="103"/>
      <c r="AP34" s="103"/>
      <c r="AQ34" s="103"/>
      <c r="AR34" s="103"/>
      <c r="AS34" s="103"/>
      <c r="AT34" s="103"/>
      <c r="AU34" s="103"/>
      <c r="AV34" s="103"/>
      <c r="AW34" s="103"/>
      <c r="AX34" s="103"/>
      <c r="AY34" s="103"/>
      <c r="AZ34" s="103"/>
      <c r="BA34" s="103"/>
      <c r="BB34" s="103"/>
      <c r="BC34" s="103"/>
      <c r="BD34" s="103"/>
      <c r="BE34" s="103"/>
      <c r="BF34" s="103"/>
      <c r="BG34" s="103"/>
    </row>
    <row r="35" spans="1:59" s="8" customFormat="1" x14ac:dyDescent="0.25">
      <c r="A35" s="14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G35" s="104"/>
      <c r="AH35" s="104"/>
      <c r="AI35" s="104"/>
      <c r="AJ35" s="104"/>
      <c r="AK35" s="104"/>
      <c r="AL35" s="104"/>
      <c r="AM35" s="104"/>
      <c r="AN35" s="104"/>
      <c r="AO35" s="104"/>
      <c r="AP35" s="104"/>
      <c r="AQ35" s="104"/>
      <c r="AR35" s="104"/>
      <c r="AS35" s="104"/>
      <c r="AT35" s="104"/>
      <c r="AU35" s="104"/>
      <c r="AV35" s="104"/>
      <c r="AW35" s="104"/>
      <c r="AX35" s="104"/>
      <c r="AY35" s="104"/>
      <c r="AZ35" s="104"/>
      <c r="BA35" s="104"/>
      <c r="BB35" s="104"/>
      <c r="BC35" s="104"/>
      <c r="BD35" s="104"/>
      <c r="BE35" s="104"/>
      <c r="BF35" s="104"/>
      <c r="BG35" s="104"/>
    </row>
    <row r="36" spans="1:59" s="8" customFormat="1" x14ac:dyDescent="0.25">
      <c r="A36" s="14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  <c r="AW36" s="104"/>
      <c r="AX36" s="104"/>
      <c r="AY36" s="104"/>
      <c r="AZ36" s="104"/>
      <c r="BA36" s="104"/>
      <c r="BB36" s="104"/>
      <c r="BC36" s="104"/>
      <c r="BD36" s="104"/>
      <c r="BE36" s="104"/>
      <c r="BF36" s="104"/>
      <c r="BG36" s="104"/>
    </row>
    <row r="37" spans="1:59" s="8" customFormat="1" x14ac:dyDescent="0.25">
      <c r="A37" s="14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104"/>
      <c r="AT37" s="104"/>
      <c r="AU37" s="104"/>
      <c r="AV37" s="104"/>
      <c r="AW37" s="104"/>
      <c r="AX37" s="104"/>
      <c r="AY37" s="104"/>
      <c r="AZ37" s="104"/>
      <c r="BA37" s="104"/>
      <c r="BB37" s="104"/>
      <c r="BC37" s="104"/>
      <c r="BD37" s="104"/>
      <c r="BE37" s="104"/>
      <c r="BF37" s="104"/>
      <c r="BG37" s="104"/>
    </row>
    <row r="38" spans="1:59" s="22" customFormat="1" ht="25.5" x14ac:dyDescent="0.25">
      <c r="A38" s="25"/>
      <c r="B38" s="24"/>
      <c r="C38" s="119" t="s">
        <v>444</v>
      </c>
      <c r="D38" s="35" t="s">
        <v>444</v>
      </c>
      <c r="E38" s="35" t="s">
        <v>443</v>
      </c>
      <c r="F38" s="182" t="s">
        <v>73</v>
      </c>
      <c r="G38" s="182"/>
      <c r="H38" s="182"/>
      <c r="I38" s="182"/>
      <c r="J38" s="182" t="s">
        <v>8</v>
      </c>
      <c r="K38" s="182"/>
      <c r="L38" s="182"/>
      <c r="M38" s="182"/>
      <c r="N38" s="182"/>
      <c r="O38" s="182"/>
      <c r="P38" s="182"/>
      <c r="Q38" s="182"/>
      <c r="R38" s="182" t="s">
        <v>12</v>
      </c>
      <c r="S38" s="182"/>
      <c r="T38" s="182"/>
      <c r="U38" s="182" t="s">
        <v>13</v>
      </c>
      <c r="V38" s="182"/>
      <c r="W38" s="182" t="s">
        <v>16</v>
      </c>
      <c r="X38" s="182"/>
      <c r="Y38" s="182" t="s">
        <v>19</v>
      </c>
      <c r="Z38" s="182"/>
      <c r="AA38" s="183"/>
      <c r="AB38" s="53" t="s">
        <v>445</v>
      </c>
      <c r="AC38" s="44" t="s">
        <v>6</v>
      </c>
      <c r="AD38" s="44" t="s">
        <v>4</v>
      </c>
      <c r="AE38" s="124"/>
      <c r="AG38" s="101"/>
      <c r="AH38" s="101"/>
      <c r="AI38" s="101"/>
      <c r="AJ38" s="101"/>
      <c r="AK38" s="101"/>
      <c r="AL38" s="101"/>
      <c r="AM38" s="101"/>
      <c r="AN38" s="101"/>
      <c r="AO38" s="101"/>
      <c r="AP38" s="101"/>
      <c r="AQ38" s="101"/>
      <c r="AR38" s="101"/>
      <c r="AS38" s="101"/>
      <c r="AT38" s="101"/>
      <c r="AU38" s="101"/>
      <c r="AV38" s="101"/>
      <c r="AW38" s="101"/>
      <c r="AX38" s="101"/>
      <c r="AY38" s="101"/>
      <c r="AZ38" s="101"/>
      <c r="BA38" s="101"/>
      <c r="BB38" s="101"/>
      <c r="BC38" s="101"/>
      <c r="BD38" s="101"/>
      <c r="BE38" s="101"/>
      <c r="BF38" s="101"/>
      <c r="BG38" s="101"/>
    </row>
    <row r="39" spans="1:59" ht="38.25" x14ac:dyDescent="0.25">
      <c r="B39" s="10" t="s">
        <v>149</v>
      </c>
      <c r="C39" s="19" t="s">
        <v>102</v>
      </c>
      <c r="D39" s="33"/>
      <c r="E39" s="33"/>
      <c r="F39" s="33" t="s">
        <v>0</v>
      </c>
      <c r="G39" s="33" t="s">
        <v>1</v>
      </c>
      <c r="H39" s="33" t="s">
        <v>2</v>
      </c>
      <c r="I39" s="33" t="s">
        <v>3</v>
      </c>
      <c r="J39" s="33" t="s">
        <v>74</v>
      </c>
      <c r="K39" s="33" t="s">
        <v>75</v>
      </c>
      <c r="L39" s="33" t="s">
        <v>76</v>
      </c>
      <c r="M39" s="33" t="s">
        <v>77</v>
      </c>
      <c r="N39" s="33" t="s">
        <v>78</v>
      </c>
      <c r="O39" s="33" t="s">
        <v>79</v>
      </c>
      <c r="P39" s="33" t="s">
        <v>80</v>
      </c>
      <c r="Q39" s="33" t="s">
        <v>81</v>
      </c>
      <c r="R39" s="33" t="s">
        <v>9</v>
      </c>
      <c r="S39" s="33" t="s">
        <v>10</v>
      </c>
      <c r="T39" s="33" t="s">
        <v>11</v>
      </c>
      <c r="U39" s="33" t="s">
        <v>15</v>
      </c>
      <c r="V39" s="33" t="s">
        <v>14</v>
      </c>
      <c r="W39" s="33" t="s">
        <v>17</v>
      </c>
      <c r="X39" s="33" t="s">
        <v>18</v>
      </c>
      <c r="Y39" s="33" t="s">
        <v>21</v>
      </c>
      <c r="Z39" s="33" t="s">
        <v>20</v>
      </c>
      <c r="AA39" s="55" t="s">
        <v>48</v>
      </c>
      <c r="AB39" s="115" t="s">
        <v>5</v>
      </c>
      <c r="AC39" s="115" t="s">
        <v>5</v>
      </c>
      <c r="AD39" s="115" t="s">
        <v>5</v>
      </c>
      <c r="AE39" s="125"/>
    </row>
    <row r="40" spans="1:59" s="2" customFormat="1" ht="13.5" thickBot="1" x14ac:dyDescent="0.3">
      <c r="A40" s="13"/>
      <c r="B40" s="11"/>
      <c r="C40" s="15"/>
      <c r="D40" s="34" t="s">
        <v>22</v>
      </c>
      <c r="E40" s="34" t="s">
        <v>22</v>
      </c>
      <c r="F40" s="34" t="s">
        <v>22</v>
      </c>
      <c r="G40" s="34" t="s">
        <v>22</v>
      </c>
      <c r="H40" s="34" t="s">
        <v>22</v>
      </c>
      <c r="I40" s="34" t="s">
        <v>22</v>
      </c>
      <c r="J40" s="34" t="s">
        <v>22</v>
      </c>
      <c r="K40" s="34" t="s">
        <v>22</v>
      </c>
      <c r="L40" s="34" t="s">
        <v>22</v>
      </c>
      <c r="M40" s="34" t="s">
        <v>22</v>
      </c>
      <c r="N40" s="34" t="s">
        <v>22</v>
      </c>
      <c r="O40" s="34" t="s">
        <v>22</v>
      </c>
      <c r="P40" s="34" t="s">
        <v>22</v>
      </c>
      <c r="Q40" s="34" t="s">
        <v>22</v>
      </c>
      <c r="R40" s="34" t="s">
        <v>22</v>
      </c>
      <c r="S40" s="34" t="s">
        <v>22</v>
      </c>
      <c r="T40" s="34" t="s">
        <v>22</v>
      </c>
      <c r="U40" s="34" t="s">
        <v>22</v>
      </c>
      <c r="V40" s="34" t="s">
        <v>22</v>
      </c>
      <c r="W40" s="34" t="s">
        <v>22</v>
      </c>
      <c r="X40" s="34" t="s">
        <v>22</v>
      </c>
      <c r="Y40" s="34" t="s">
        <v>22</v>
      </c>
      <c r="Z40" s="34" t="s">
        <v>22</v>
      </c>
      <c r="AA40" s="56" t="s">
        <v>22</v>
      </c>
      <c r="AB40" s="54" t="s">
        <v>22</v>
      </c>
      <c r="AC40" s="45" t="s">
        <v>22</v>
      </c>
      <c r="AD40" s="45" t="s">
        <v>22</v>
      </c>
      <c r="AE40" s="126"/>
      <c r="AG40" s="103"/>
      <c r="AH40" s="103"/>
      <c r="AI40" s="103"/>
      <c r="AJ40" s="103"/>
      <c r="AK40" s="103"/>
      <c r="AL40" s="103"/>
      <c r="AM40" s="103"/>
      <c r="AN40" s="103"/>
      <c r="AO40" s="103"/>
      <c r="AP40" s="103"/>
      <c r="AQ40" s="103"/>
      <c r="AR40" s="103"/>
      <c r="AS40" s="103"/>
      <c r="AT40" s="103"/>
      <c r="AU40" s="103"/>
      <c r="AV40" s="103"/>
      <c r="AW40" s="103"/>
      <c r="AX40" s="103"/>
      <c r="AY40" s="103"/>
      <c r="AZ40" s="103"/>
      <c r="BA40" s="103"/>
      <c r="BB40" s="103"/>
      <c r="BC40" s="103"/>
      <c r="BD40" s="103"/>
      <c r="BE40" s="103"/>
      <c r="BF40" s="103"/>
      <c r="BG40" s="103"/>
    </row>
    <row r="41" spans="1:59" s="6" customFormat="1" x14ac:dyDescent="0.25">
      <c r="A41" s="184" t="s">
        <v>279</v>
      </c>
      <c r="B41" s="26" t="s">
        <v>272</v>
      </c>
      <c r="C41" s="27">
        <v>334</v>
      </c>
      <c r="D41" s="28">
        <v>34.516514555274057</v>
      </c>
      <c r="E41" s="28">
        <v>40.446727184714874</v>
      </c>
      <c r="F41" s="28">
        <v>29.789043569630508</v>
      </c>
      <c r="G41" s="28">
        <v>40.172873134296246</v>
      </c>
      <c r="H41" s="28">
        <v>39.419307772400906</v>
      </c>
      <c r="I41" s="28">
        <v>43.897876051390647</v>
      </c>
      <c r="J41" s="28">
        <v>27.560271602020634</v>
      </c>
      <c r="K41" s="28">
        <v>33.054810875921305</v>
      </c>
      <c r="L41" s="28">
        <v>23.12406633250599</v>
      </c>
      <c r="M41" s="28">
        <v>39.53584408759933</v>
      </c>
      <c r="N41" s="28">
        <v>36.886063954633649</v>
      </c>
      <c r="O41" s="28">
        <v>34.584143760259693</v>
      </c>
      <c r="P41" s="28">
        <v>36.439429006162442</v>
      </c>
      <c r="Q41" s="28">
        <v>38.46603818729259</v>
      </c>
      <c r="R41" s="28">
        <v>33.093727259249611</v>
      </c>
      <c r="S41" s="28">
        <v>37.127737383033299</v>
      </c>
      <c r="T41" s="28">
        <v>34.488864021270373</v>
      </c>
      <c r="U41" s="28">
        <v>34.797099924374365</v>
      </c>
      <c r="V41" s="28">
        <v>34.402297931699373</v>
      </c>
      <c r="W41" s="28">
        <v>33.793399739743272</v>
      </c>
      <c r="X41" s="28">
        <v>42.422179388999062</v>
      </c>
      <c r="Y41" s="28">
        <v>38.234331187599864</v>
      </c>
      <c r="Z41" s="28">
        <v>32.906421235208526</v>
      </c>
      <c r="AA41" s="28">
        <v>24.562541292603214</v>
      </c>
      <c r="AB41" s="60">
        <v>35.067435697381484</v>
      </c>
      <c r="AC41" s="60">
        <v>46.630578029227259</v>
      </c>
      <c r="AD41" s="60">
        <v>11.863609624721898</v>
      </c>
      <c r="AE41" s="7"/>
      <c r="AG41" s="110" cm="1">
        <f t="array" ref="AG41">zt($D41,E41,$D$10,E$10)</f>
        <v>-2.3648594786719319</v>
      </c>
      <c r="AH41" s="110" cm="1">
        <f t="array" ref="AH41">zt($D41,F41,$D$10,F$10)</f>
        <v>1.4257140107725954</v>
      </c>
      <c r="AI41" s="110" cm="1">
        <f t="array" ref="AI41">zt($D41,G41,$D$10,G$10)</f>
        <v>-1.6395334225560498</v>
      </c>
      <c r="AJ41" s="110" cm="1">
        <f t="array" ref="AJ41">zt($D41,H41,$D$10,H$10)</f>
        <v>-1.4084460313972338</v>
      </c>
      <c r="AK41" s="110" cm="1">
        <f t="array" ref="AK41">zt($D41,I41,$D$10,I$10)</f>
        <v>-2.127109988307434</v>
      </c>
      <c r="AL41" s="110" cm="1">
        <f t="array" ref="AL41">zt($D41,J41,$D$10,J$10)</f>
        <v>1.0247841365284429</v>
      </c>
      <c r="AM41" s="110" cm="1">
        <f t="array" ref="AM41">zt($D41,K41,$D$10,K$10)</f>
        <v>0.38769274557067107</v>
      </c>
      <c r="AN41" s="110" cm="1">
        <f t="array" ref="AN41">zt($D41,L41,$D$10,L$10)</f>
        <v>2.5776698896105907</v>
      </c>
      <c r="AO41" s="110" cm="1">
        <f t="array" ref="AO41">zt($D41,M41,$D$10,M$10)</f>
        <v>-1.3449844539878153</v>
      </c>
      <c r="AP41" s="110" cm="1">
        <f t="array" ref="AP41">zt($D41,N41,$D$10,N$10)</f>
        <v>-0.34669497558769014</v>
      </c>
      <c r="AQ41" s="110" cm="1">
        <f t="array" ref="AQ41">zt($D41,O41,$D$10,O$10)</f>
        <v>-1.1305509359366408E-2</v>
      </c>
      <c r="AR41" s="110" cm="1">
        <f t="array" ref="AR41">zt($D41,P41,$D$10,P$10)</f>
        <v>-0.27656316094024502</v>
      </c>
      <c r="AS41" s="110" cm="1">
        <f t="array" ref="AS41">zt($D41,Q41,$D$10,Q$10)</f>
        <v>-0.95320570593844367</v>
      </c>
      <c r="AT41" s="110" cm="1">
        <f t="array" ref="AT41">zt($D41,R41,$D$10,R$10)</f>
        <v>0.49694954404241465</v>
      </c>
      <c r="AU41" s="110" cm="1">
        <f t="array" ref="AU41">zt($D41,S41,$D$10,S$10)</f>
        <v>-0.73403259708382174</v>
      </c>
      <c r="AV41" s="110" cm="1">
        <f t="array" ref="AV41">zt($D41,T41,$D$10,T$10)</f>
        <v>8.411626299116572E-3</v>
      </c>
      <c r="AW41" s="110" cm="1">
        <f t="array" ref="AW41">zt($D41,U41,$D$10,U$10)</f>
        <v>-8.8588472127808668E-2</v>
      </c>
      <c r="AX41" s="110" cm="1">
        <f t="array" ref="AX41">zt($D41,V41,$D$10,V$10)</f>
        <v>4.5356595106370384E-2</v>
      </c>
      <c r="AY41" s="110" cm="1">
        <f t="array" ref="AY41">zt($D41,W41,$D$10,W$10)</f>
        <v>0.31195439873263625</v>
      </c>
      <c r="AZ41" s="110" cm="1">
        <f t="array" ref="AZ41">zt($D41,X41,$D$10,X$10)</f>
        <v>-1.5884693466165039</v>
      </c>
      <c r="BA41" s="110" cm="1">
        <f t="array" ref="BA41">zt($D41,Y41,$D$10,Y$10)</f>
        <v>-1.0577501999282579</v>
      </c>
      <c r="BB41" s="110" cm="1">
        <f t="array" ref="BB41">zt($D41,Z41,$D$10,Z$10)</f>
        <v>0.65958029631244841</v>
      </c>
      <c r="BC41" s="110"/>
      <c r="BD41" s="110"/>
      <c r="BE41" s="110"/>
      <c r="BF41" s="110"/>
      <c r="BG41" s="110"/>
    </row>
    <row r="42" spans="1:59" s="6" customFormat="1" x14ac:dyDescent="0.25">
      <c r="A42" s="186"/>
      <c r="B42" s="6" t="s">
        <v>273</v>
      </c>
      <c r="C42" s="16">
        <v>158</v>
      </c>
      <c r="D42" s="7">
        <v>17.17319223799463</v>
      </c>
      <c r="E42" s="7">
        <v>19.059924814100874</v>
      </c>
      <c r="F42" s="7">
        <v>15.669119101235625</v>
      </c>
      <c r="G42" s="7">
        <v>18.368748812396738</v>
      </c>
      <c r="H42" s="7">
        <v>19.6458082122113</v>
      </c>
      <c r="I42" s="7">
        <v>20.692296566165364</v>
      </c>
      <c r="J42" s="7">
        <v>17.795933107688814</v>
      </c>
      <c r="K42" s="7">
        <v>15.223606243768176</v>
      </c>
      <c r="L42" s="7">
        <v>15.067734367849777</v>
      </c>
      <c r="M42" s="7">
        <v>16.401336936049301</v>
      </c>
      <c r="N42" s="7">
        <v>21.483496157457775</v>
      </c>
      <c r="O42" s="7">
        <v>25.961996088685144</v>
      </c>
      <c r="P42" s="7">
        <v>26.390734585602889</v>
      </c>
      <c r="Q42" s="7">
        <v>12.846760137122242</v>
      </c>
      <c r="R42" s="7">
        <v>16.721653962260415</v>
      </c>
      <c r="S42" s="7">
        <v>13.151618943576855</v>
      </c>
      <c r="T42" s="7">
        <v>21.218953842158896</v>
      </c>
      <c r="U42" s="7">
        <v>21.251796598627834</v>
      </c>
      <c r="V42" s="7">
        <v>15.512933114499099</v>
      </c>
      <c r="W42" s="7">
        <v>17.600459307147592</v>
      </c>
      <c r="X42" s="7">
        <v>12.501969673246025</v>
      </c>
      <c r="Y42" s="7">
        <v>13.047771717519877</v>
      </c>
      <c r="Z42" s="7">
        <v>19.385023785401195</v>
      </c>
      <c r="AA42" s="7">
        <v>3.8220560927124643</v>
      </c>
      <c r="AB42" s="61">
        <v>41.020511236405746</v>
      </c>
      <c r="AC42" s="61">
        <v>26.407406024347054</v>
      </c>
      <c r="AD42" s="61">
        <v>3.6512993788475194</v>
      </c>
      <c r="AE42" s="7"/>
      <c r="AG42" s="110" cm="1">
        <f t="array" ref="AG42">zt($D42,E42,$D$10,E$10)</f>
        <v>-0.94563288074161744</v>
      </c>
      <c r="AH42" s="110" cm="1">
        <f t="array" ref="AH42">zt($D42,F42,$D$10,F$10)</f>
        <v>0.57187057376594574</v>
      </c>
      <c r="AI42" s="110" cm="1">
        <f t="array" ref="AI42">zt($D42,G42,$D$10,G$10)</f>
        <v>-0.43850918798184874</v>
      </c>
      <c r="AJ42" s="110" cm="1">
        <f t="array" ref="AJ42">zt($D42,H42,$D$10,H$10)</f>
        <v>-0.8847199371902178</v>
      </c>
      <c r="AK42" s="110" cm="1">
        <f t="array" ref="AK42">zt($D42,I42,$D$10,I$10)</f>
        <v>-0.99434174991102842</v>
      </c>
      <c r="AL42" s="110" cm="1">
        <f t="array" ref="AL42">zt($D42,J42,$D$10,J$10)</f>
        <v>-0.11174377321760047</v>
      </c>
      <c r="AM42" s="110" cm="1">
        <f t="array" ref="AM42">zt($D42,K42,$D$10,K$10)</f>
        <v>0.66382065807388491</v>
      </c>
      <c r="AN42" s="110" cm="1">
        <f t="array" ref="AN42">zt($D42,L42,$D$10,L$10)</f>
        <v>0.58676919007786488</v>
      </c>
      <c r="AO42" s="110" cm="1">
        <f t="array" ref="AO42">zt($D42,M42,$D$10,M$10)</f>
        <v>0.26721267315813452</v>
      </c>
      <c r="AP42" s="110" cm="1">
        <f t="array" ref="AP42">zt($D42,N42,$D$10,N$10)</f>
        <v>-0.76519997188118094</v>
      </c>
      <c r="AQ42" s="110" cm="1">
        <f t="array" ref="AQ42">zt($D42,O42,$D$10,O$10)</f>
        <v>-1.6987005675626221</v>
      </c>
      <c r="AR42" s="110" cm="1">
        <f t="array" ref="AR42">zt($D42,P42,$D$10,P$10)</f>
        <v>-1.5366711535543491</v>
      </c>
      <c r="AS42" s="110" cm="1">
        <f t="array" ref="AS42">zt($D42,Q42,$D$10,Q$10)</f>
        <v>1.4073724691270966</v>
      </c>
      <c r="AT42" s="110" cm="1">
        <f t="array" ref="AT42">zt($D42,R42,$D$10,R$10)</f>
        <v>0.19885748358484523</v>
      </c>
      <c r="AU42" s="110" cm="1">
        <f t="array" ref="AU42">zt($D42,S42,$D$10,S$10)</f>
        <v>1.5113237774112127</v>
      </c>
      <c r="AV42" s="110" cm="1">
        <f t="array" ref="AV42">zt($D42,T42,$D$10,T$10)</f>
        <v>-1.485567921016453</v>
      </c>
      <c r="AW42" s="110" cm="1">
        <f t="array" ref="AW42">zt($D42,U42,$D$10,U$10)</f>
        <v>-1.5554435116089982</v>
      </c>
      <c r="AX42" s="110" cm="1">
        <f t="array" ref="AX42">zt($D42,V42,$D$10,V$10)</f>
        <v>0.84738033242363742</v>
      </c>
      <c r="AY42" s="110" cm="1">
        <f t="array" ref="AY42">zt($D42,W42,$D$10,W$10)</f>
        <v>-0.23064119775171163</v>
      </c>
      <c r="AZ42" s="110" cm="1">
        <f t="array" ref="AZ42">zt($D42,X42,$D$10,X$10)</f>
        <v>1.2846020902009208</v>
      </c>
      <c r="BA42" s="110" cm="1">
        <f t="array" ref="BA42">zt($D42,Y42,$D$10,Y$10)</f>
        <v>1.5765714654013909</v>
      </c>
      <c r="BB42" s="110" cm="1">
        <f t="array" ref="BB42">zt($D42,Z42,$D$10,Z$10)</f>
        <v>-1.1082370301088891</v>
      </c>
      <c r="BC42" s="110"/>
      <c r="BD42" s="110"/>
      <c r="BE42" s="110"/>
      <c r="BF42" s="110"/>
      <c r="BG42" s="110"/>
    </row>
    <row r="43" spans="1:59" s="6" customFormat="1" ht="25.5" x14ac:dyDescent="0.25">
      <c r="A43" s="186"/>
      <c r="B43" s="6" t="s">
        <v>274</v>
      </c>
      <c r="C43" s="16">
        <v>12</v>
      </c>
      <c r="D43" s="7">
        <v>1.3412347247638701</v>
      </c>
      <c r="E43" s="7">
        <v>1.3504594548464368</v>
      </c>
      <c r="F43" s="7">
        <v>1.3338809169763999</v>
      </c>
      <c r="G43" s="7">
        <v>0.86208841524745672</v>
      </c>
      <c r="H43" s="7">
        <v>0.88670368056503845</v>
      </c>
      <c r="I43" s="7">
        <v>4.4581106010288076</v>
      </c>
      <c r="J43" s="7">
        <v>6.1165134827682976</v>
      </c>
      <c r="K43" s="7">
        <v>0.7084969518264953</v>
      </c>
      <c r="L43" s="7">
        <v>0.81699729328534276</v>
      </c>
      <c r="M43" s="7">
        <v>2.2677969931091453</v>
      </c>
      <c r="N43" s="7">
        <v>0</v>
      </c>
      <c r="O43" s="7">
        <v>0</v>
      </c>
      <c r="P43" s="7">
        <v>1.2284146414217034</v>
      </c>
      <c r="Q43" s="7">
        <v>0.84988555818521072</v>
      </c>
      <c r="R43" s="7">
        <v>1.9126472153757188</v>
      </c>
      <c r="S43" s="7">
        <v>1.3120567040484394</v>
      </c>
      <c r="T43" s="7">
        <v>0.50007603884270047</v>
      </c>
      <c r="U43" s="7">
        <v>0.91757087421130568</v>
      </c>
      <c r="V43" s="7">
        <v>1.5136936619346977</v>
      </c>
      <c r="W43" s="7">
        <v>1.1170576057142172</v>
      </c>
      <c r="X43" s="7">
        <v>3.7921168371650027</v>
      </c>
      <c r="Y43" s="7">
        <v>0.69850236529959309</v>
      </c>
      <c r="Z43" s="7">
        <v>1.5495021724143838</v>
      </c>
      <c r="AA43" s="7">
        <v>7.0830780065706733</v>
      </c>
      <c r="AB43" s="61">
        <v>0</v>
      </c>
      <c r="AC43" s="61">
        <v>1.3736586421595154</v>
      </c>
      <c r="AD43" s="61">
        <v>4.131827525171599</v>
      </c>
      <c r="AE43" s="7"/>
      <c r="AG43" s="110" cm="1">
        <f t="array" ref="AG43">zt($D43,E43,$D$10,E$10)</f>
        <v>-1.5454189479670378E-2</v>
      </c>
      <c r="AH43" s="110" cm="1">
        <f t="array" ref="AH43">zt($D43,F43,$D$10,F$10)</f>
        <v>9.0169341123187193E-3</v>
      </c>
      <c r="AI43" s="110" cm="1">
        <f t="array" ref="AI43">zt($D43,G43,$D$10,G$10)</f>
        <v>0.64361516857974554</v>
      </c>
      <c r="AJ43" s="110" cm="1">
        <f t="array" ref="AJ43">zt($D43,H43,$D$10,H$10)</f>
        <v>0.60055035151788971</v>
      </c>
      <c r="AK43" s="110" cm="1">
        <f t="array" ref="AK43">zt($D43,I43,$D$10,I$10)</f>
        <v>-2.056211233489774</v>
      </c>
      <c r="AL43" s="110" cm="1">
        <f t="array" ref="AL43">zt($D43,J43,$D$10,J$10)</f>
        <v>-1.7178007812032821</v>
      </c>
      <c r="AM43" s="110" cm="1">
        <f t="array" ref="AM43">zt($D43,K43,$D$10,K$10)</f>
        <v>0.78812985165470406</v>
      </c>
      <c r="AN43" s="110" cm="1">
        <f t="array" ref="AN43">zt($D43,L43,$D$10,L$10)</f>
        <v>0.519981009023049</v>
      </c>
      <c r="AO43" s="110" cm="1">
        <f t="array" ref="AO43">zt($D43,M43,$D$10,M$10)</f>
        <v>-0.90064683741307894</v>
      </c>
      <c r="AP43" s="110" cm="1">
        <f t="array" ref="AP43">zt($D43,N43,$D$10,N$10)</f>
        <v>1.1520024087571148</v>
      </c>
      <c r="AQ43" s="110" cm="1">
        <f t="array" ref="AQ43">zt($D43,O43,$D$10,O$10)</f>
        <v>1.3063640000610341</v>
      </c>
      <c r="AR43" s="110" cm="1">
        <f t="array" ref="AR43">zt($D43,P43,$D$10,P$10)</f>
        <v>6.8935080069926866E-2</v>
      </c>
      <c r="AS43" s="110" cm="1">
        <f t="array" ref="AS43">zt($D43,Q43,$D$10,Q$10)</f>
        <v>0.54842513920521696</v>
      </c>
      <c r="AT43" s="110" cm="1">
        <f t="array" ref="AT43">zt($D43,R43,$D$10,R$10)</f>
        <v>-0.74627948720713133</v>
      </c>
      <c r="AU43" s="110" cm="1">
        <f t="array" ref="AU43">zt($D43,S43,$D$10,S$10)</f>
        <v>3.437305695102786E-2</v>
      </c>
      <c r="AV43" s="110" cm="1">
        <f t="array" ref="AV43">zt($D43,T43,$D$10,T$10)</f>
        <v>1.273656974311725</v>
      </c>
      <c r="AW43" s="110" cm="1">
        <f t="array" ref="AW43">zt($D43,U43,$D$10,U$10)</f>
        <v>0.60237930276908658</v>
      </c>
      <c r="AX43" s="110" cm="1">
        <f t="array" ref="AX43">zt($D43,V43,$D$10,V$10)</f>
        <v>-0.27437550520123022</v>
      </c>
      <c r="AY43" s="110" cm="1">
        <f t="array" ref="AY43">zt($D43,W43,$D$10,W$10)</f>
        <v>0.41624342188782948</v>
      </c>
      <c r="AZ43" s="110" cm="1">
        <f t="array" ref="AZ43">zt($D43,X43,$D$10,X$10)</f>
        <v>-1.515049300833345</v>
      </c>
      <c r="BA43" s="110" cm="1">
        <f t="array" ref="BA43">zt($D43,Y43,$D$10,Y$10)</f>
        <v>0.87557969963699656</v>
      </c>
      <c r="BB43" s="110" cm="1">
        <f t="array" ref="BB43">zt($D43,Z43,$D$10,Z$10)</f>
        <v>-0.33792338609178979</v>
      </c>
      <c r="BC43" s="110"/>
      <c r="BD43" s="110"/>
      <c r="BE43" s="110"/>
      <c r="BF43" s="110"/>
      <c r="BG43" s="110"/>
    </row>
    <row r="44" spans="1:59" s="6" customFormat="1" x14ac:dyDescent="0.25">
      <c r="A44" s="186"/>
      <c r="B44" s="6" t="s">
        <v>275</v>
      </c>
      <c r="C44" s="16">
        <v>333</v>
      </c>
      <c r="D44" s="7">
        <v>41.486231830079959</v>
      </c>
      <c r="E44" s="7">
        <v>32.622047623389498</v>
      </c>
      <c r="F44" s="7">
        <v>48.552618192094727</v>
      </c>
      <c r="G44" s="7">
        <v>35.512135068410601</v>
      </c>
      <c r="H44" s="7">
        <v>31.444691026324605</v>
      </c>
      <c r="I44" s="7">
        <v>22.96332719440915</v>
      </c>
      <c r="J44" s="7">
        <v>46.706405800514986</v>
      </c>
      <c r="K44" s="7">
        <v>43.638922465074124</v>
      </c>
      <c r="L44" s="7">
        <v>53.870686081592936</v>
      </c>
      <c r="M44" s="7">
        <v>38.138825248486334</v>
      </c>
      <c r="N44" s="7">
        <v>33.952918600284725</v>
      </c>
      <c r="O44" s="7">
        <v>38.343455521080656</v>
      </c>
      <c r="P44" s="7">
        <v>32.835974217885408</v>
      </c>
      <c r="Q44" s="7">
        <v>39.661589795367192</v>
      </c>
      <c r="R44" s="7">
        <v>41.8066417309836</v>
      </c>
      <c r="S44" s="7">
        <v>42.553529065534278</v>
      </c>
      <c r="T44" s="7">
        <v>40.108693536993528</v>
      </c>
      <c r="U44" s="7">
        <v>38.195557181265514</v>
      </c>
      <c r="V44" s="7">
        <v>42.825751951443472</v>
      </c>
      <c r="W44" s="7">
        <v>42.025258359009513</v>
      </c>
      <c r="X44" s="7">
        <v>35.593166188663574</v>
      </c>
      <c r="Y44" s="7">
        <v>42.558283015057384</v>
      </c>
      <c r="Z44" s="7">
        <v>40.570246187445633</v>
      </c>
      <c r="AA44" s="7">
        <v>64.532324608113655</v>
      </c>
      <c r="AB44" s="61">
        <v>22.735647654020248</v>
      </c>
      <c r="AC44" s="61">
        <v>16.079967137668639</v>
      </c>
      <c r="AD44" s="61">
        <v>80.353263471258984</v>
      </c>
      <c r="AE44" s="7"/>
      <c r="AG44" s="110" cm="1">
        <f t="array" ref="AG44">zt($D44,E44,$D$10,E$10)</f>
        <v>3.5431123966710056</v>
      </c>
      <c r="AH44" s="110" cm="1">
        <f t="array" ref="AH44">zt($D44,F44,$D$10,F$10)</f>
        <v>-2.0006522362630044</v>
      </c>
      <c r="AI44" s="110" cm="1">
        <f t="array" ref="AI44">zt($D44,G44,$D$10,G$10)</f>
        <v>1.7214038633453843</v>
      </c>
      <c r="AJ44" s="110" cm="1">
        <f t="array" ref="AJ44">zt($D44,H44,$D$10,H$10)</f>
        <v>2.8929737973117731</v>
      </c>
      <c r="AK44" s="110" cm="1">
        <f t="array" ref="AK44">zt($D44,I44,$D$10,I$10)</f>
        <v>4.3874451269584194</v>
      </c>
      <c r="AL44" s="110" cm="1">
        <f t="array" ref="AL44">zt($D44,J44,$D$10,J$10)</f>
        <v>-0.71659629535576286</v>
      </c>
      <c r="AM44" s="110" cm="1">
        <f t="array" ref="AM44">zt($D44,K44,$D$10,K$10)</f>
        <v>-0.54618625215616512</v>
      </c>
      <c r="AN44" s="110" cm="1">
        <f t="array" ref="AN44">zt($D44,L44,$D$10,L$10)</f>
        <v>-2.5410488971128982</v>
      </c>
      <c r="AO44" s="110" cm="1">
        <f t="array" ref="AO44">zt($D44,M44,$D$10,M$10)</f>
        <v>0.88481313875713019</v>
      </c>
      <c r="AP44" s="110" cm="1">
        <f t="array" ref="AP44">zt($D44,N44,$D$10,N$10)</f>
        <v>1.0895613995254101</v>
      </c>
      <c r="AQ44" s="110" cm="1">
        <f t="array" ref="AQ44">zt($D44,O44,$D$10,O$10)</f>
        <v>0.51015052312951537</v>
      </c>
      <c r="AR44" s="110" cm="1">
        <f t="array" ref="AR44">zt($D44,P44,$D$10,P$10)</f>
        <v>1.2317944159468301</v>
      </c>
      <c r="AS44" s="110" cm="1">
        <f t="array" ref="AS44">zt($D44,Q44,$D$10,Q$10)</f>
        <v>0.43173653456371403</v>
      </c>
      <c r="AT44" s="110" cm="1">
        <f t="array" ref="AT44">zt($D44,R44,$D$10,R$10)</f>
        <v>-0.10738882085811387</v>
      </c>
      <c r="AU44" s="110" cm="1">
        <f t="array" ref="AU44">zt($D44,S44,$D$10,S$10)</f>
        <v>-0.29144605389777933</v>
      </c>
      <c r="AV44" s="110" cm="1">
        <f t="array" ref="AV44">zt($D44,T44,$D$10,T$10)</f>
        <v>0.4053513261126605</v>
      </c>
      <c r="AW44" s="110" cm="1">
        <f t="array" ref="AW44">zt($D44,U44,$D$10,U$10)</f>
        <v>1.0098953234861974</v>
      </c>
      <c r="AX44" s="110" cm="1">
        <f t="array" ref="AX44">zt($D44,V44,$D$10,V$10)</f>
        <v>-0.51193002792092868</v>
      </c>
      <c r="AY44" s="110" cm="1">
        <f t="array" ref="AY44">zt($D44,W44,$D$10,W$10)</f>
        <v>-0.22361335785697517</v>
      </c>
      <c r="AZ44" s="110" cm="1">
        <f t="array" ref="AZ44">zt($D44,X44,$D$10,X$10)</f>
        <v>1.1836774865641304</v>
      </c>
      <c r="BA44" s="110" cm="1">
        <f t="array" ref="BA44">zt($D44,Y44,$D$10,Y$10)</f>
        <v>-0.29727392061259772</v>
      </c>
      <c r="BB44" s="110" cm="1">
        <f t="array" ref="BB44">zt($D44,Z44,$D$10,Z$10)</f>
        <v>0.36062002380142527</v>
      </c>
      <c r="BC44" s="110"/>
      <c r="BD44" s="110"/>
      <c r="BE44" s="110"/>
      <c r="BF44" s="110"/>
      <c r="BG44" s="110"/>
    </row>
    <row r="45" spans="1:59" s="6" customFormat="1" x14ac:dyDescent="0.25">
      <c r="A45" s="186"/>
      <c r="B45" s="6" t="s">
        <v>90</v>
      </c>
      <c r="C45" s="16">
        <v>57</v>
      </c>
      <c r="D45" s="7">
        <v>5.4828266518876267</v>
      </c>
      <c r="E45" s="7">
        <v>6.5208409229484756</v>
      </c>
      <c r="F45" s="7">
        <v>4.6553382200627391</v>
      </c>
      <c r="G45" s="7">
        <v>5.0841545696489829</v>
      </c>
      <c r="H45" s="7">
        <v>8.6034893084981299</v>
      </c>
      <c r="I45" s="7">
        <v>7.9883895870060728</v>
      </c>
      <c r="J45" s="7">
        <v>1.8208760070072916</v>
      </c>
      <c r="K45" s="7">
        <v>7.3741634634098725</v>
      </c>
      <c r="L45" s="7">
        <v>7.1205159247659306</v>
      </c>
      <c r="M45" s="7">
        <v>3.6561967347559778</v>
      </c>
      <c r="N45" s="7">
        <v>7.6775212876238887</v>
      </c>
      <c r="O45" s="7">
        <v>1.1104046299745429</v>
      </c>
      <c r="P45" s="7">
        <v>3.1054475489274886</v>
      </c>
      <c r="Q45" s="7">
        <v>8.1757263220327516</v>
      </c>
      <c r="R45" s="7">
        <v>6.46532983213074</v>
      </c>
      <c r="S45" s="7">
        <v>5.855057903807305</v>
      </c>
      <c r="T45" s="7">
        <v>3.6834125607344559</v>
      </c>
      <c r="U45" s="7">
        <v>4.8379754215209658</v>
      </c>
      <c r="V45" s="7">
        <v>5.7453233404233233</v>
      </c>
      <c r="W45" s="7">
        <v>5.463824988385495</v>
      </c>
      <c r="X45" s="7">
        <v>5.6905679119263688</v>
      </c>
      <c r="Y45" s="7">
        <v>5.4611117145232484</v>
      </c>
      <c r="Z45" s="7">
        <v>5.5888066195302075</v>
      </c>
      <c r="AA45" s="7">
        <v>0</v>
      </c>
      <c r="AB45" s="61">
        <v>1.1764054121924263</v>
      </c>
      <c r="AC45" s="61">
        <v>9.5083901665975841</v>
      </c>
      <c r="AD45" s="61">
        <v>0</v>
      </c>
      <c r="AE45" s="7"/>
      <c r="AG45" s="110" cm="1">
        <f t="array" ref="AG45">zt($D45,E45,$D$10,E$10)</f>
        <v>-0.84362562494506077</v>
      </c>
      <c r="AH45" s="110" cm="1">
        <f t="array" ref="AH45">zt($D45,F45,$D$10,F$10)</f>
        <v>0.53133968026105516</v>
      </c>
      <c r="AI45" s="110" cm="1">
        <f t="array" ref="AI45">zt($D45,G45,$D$10,G$10)</f>
        <v>0.24987294370084484</v>
      </c>
      <c r="AJ45" s="110" cm="1">
        <f t="array" ref="AJ45">zt($D45,H45,$D$10,H$10)</f>
        <v>-1.6912677516418833</v>
      </c>
      <c r="AK45" s="110" cm="1">
        <f t="array" ref="AK45">zt($D45,I45,$D$10,I$10)</f>
        <v>-1.1066034821581716</v>
      </c>
      <c r="AL45" s="110" cm="1">
        <f t="array" ref="AL45">zt($D45,J45,$D$10,J$10)</f>
        <v>1.3305929201900253</v>
      </c>
      <c r="AM45" s="110" cm="1">
        <f t="array" ref="AM45">zt($D45,K45,$D$10,K$10)</f>
        <v>-0.96741537424308577</v>
      </c>
      <c r="AN45" s="110" cm="1">
        <f t="array" ref="AN45">zt($D45,L45,$D$10,L$10)</f>
        <v>-0.69067737024585607</v>
      </c>
      <c r="AO45" s="110" cm="1">
        <f t="array" ref="AO45">zt($D45,M45,$D$10,M$10)</f>
        <v>1.131821980414323</v>
      </c>
      <c r="AP45" s="110" cm="1">
        <f t="array" ref="AP45">zt($D45,N45,$D$10,N$10)</f>
        <v>-0.62052709591711042</v>
      </c>
      <c r="AQ45" s="110" cm="1">
        <f t="array" ref="AQ45">zt($D45,O45,$D$10,O$10)</f>
        <v>1.9467167181331544</v>
      </c>
      <c r="AR45" s="110" cm="1">
        <f t="array" ref="AR45">zt($D45,P45,$D$10,P$10)</f>
        <v>0.80697295625896481</v>
      </c>
      <c r="AS45" s="110" cm="1">
        <f t="array" ref="AS45">zt($D45,Q45,$D$10,Q$10)</f>
        <v>-1.2403556441916306</v>
      </c>
      <c r="AT45" s="110" cm="1">
        <f t="array" ref="AT45">zt($D45,R45,$D$10,R$10)</f>
        <v>-0.68493675678119148</v>
      </c>
      <c r="AU45" s="110" cm="1">
        <f t="array" ref="AU45">zt($D45,S45,$D$10,S$10)</f>
        <v>-0.21695727520320932</v>
      </c>
      <c r="AV45" s="110" cm="1">
        <f t="array" ref="AV45">zt($D45,T45,$D$10,T$10)</f>
        <v>1.2443787028042721</v>
      </c>
      <c r="AW45" s="110" cm="1">
        <f t="array" ref="AW45">zt($D45,U45,$D$10,U$10)</f>
        <v>0.43795510447324493</v>
      </c>
      <c r="AX45" s="110" cm="1">
        <f t="array" ref="AX45">zt($D45,V45,$D$10,V$10)</f>
        <v>-0.21520448296192135</v>
      </c>
      <c r="AY45" s="110" cm="1">
        <f t="array" ref="AY45">zt($D45,W45,$D$10,W$10)</f>
        <v>1.709074726201875E-2</v>
      </c>
      <c r="AZ45" s="110" cm="1">
        <f t="array" ref="AZ45">zt($D45,X45,$D$10,X$10)</f>
        <v>-8.8424417208107176E-2</v>
      </c>
      <c r="BA45" s="110" cm="1">
        <f t="array" ref="BA45">zt($D45,Y45,$D$10,Y$10)</f>
        <v>1.3068269558397972E-2</v>
      </c>
      <c r="BB45" s="110" cm="1">
        <f t="array" ref="BB45">zt($D45,Z45,$D$10,Z$10)</f>
        <v>-8.9747840015678135E-2</v>
      </c>
      <c r="BC45" s="110"/>
      <c r="BD45" s="110"/>
      <c r="BE45" s="110"/>
      <c r="BF45" s="110"/>
      <c r="BG45" s="110"/>
    </row>
    <row r="46" spans="1:59" s="6" customFormat="1" x14ac:dyDescent="0.25">
      <c r="A46" s="185"/>
      <c r="B46" s="29" t="s">
        <v>117</v>
      </c>
      <c r="C46" s="30">
        <v>894</v>
      </c>
      <c r="D46" s="30">
        <v>894</v>
      </c>
      <c r="E46" s="30">
        <v>639</v>
      </c>
      <c r="F46" s="30">
        <v>255</v>
      </c>
      <c r="G46" s="30">
        <v>252</v>
      </c>
      <c r="H46" s="30">
        <v>245</v>
      </c>
      <c r="I46" s="30">
        <v>142</v>
      </c>
      <c r="J46" s="30">
        <v>49</v>
      </c>
      <c r="K46" s="30">
        <v>191</v>
      </c>
      <c r="L46" s="30">
        <v>119</v>
      </c>
      <c r="M46" s="30">
        <v>206</v>
      </c>
      <c r="N46" s="30">
        <v>52</v>
      </c>
      <c r="O46" s="30">
        <v>68</v>
      </c>
      <c r="P46" s="30">
        <v>50</v>
      </c>
      <c r="Q46" s="30">
        <v>159</v>
      </c>
      <c r="R46" s="30">
        <v>393</v>
      </c>
      <c r="S46" s="30">
        <v>228</v>
      </c>
      <c r="T46" s="30">
        <v>273</v>
      </c>
      <c r="U46" s="30">
        <v>302</v>
      </c>
      <c r="V46" s="30">
        <v>592</v>
      </c>
      <c r="W46" s="30">
        <v>787</v>
      </c>
      <c r="X46" s="30">
        <v>107</v>
      </c>
      <c r="Y46" s="30">
        <v>237</v>
      </c>
      <c r="Z46" s="30">
        <v>646</v>
      </c>
      <c r="AA46" s="30">
        <v>11</v>
      </c>
      <c r="AB46" s="63">
        <v>60</v>
      </c>
      <c r="AC46" s="63">
        <v>51</v>
      </c>
      <c r="AD46" s="63">
        <v>30</v>
      </c>
      <c r="AE46" s="9"/>
      <c r="AG46" s="103"/>
      <c r="AH46" s="103"/>
      <c r="AI46" s="103"/>
      <c r="AJ46" s="103"/>
      <c r="AK46" s="103"/>
      <c r="AL46" s="103"/>
      <c r="AM46" s="103"/>
      <c r="AN46" s="103"/>
      <c r="AO46" s="103"/>
      <c r="AP46" s="103"/>
      <c r="AQ46" s="103"/>
      <c r="AR46" s="103"/>
      <c r="AS46" s="103"/>
      <c r="AT46" s="103"/>
      <c r="AU46" s="103"/>
      <c r="AV46" s="103"/>
      <c r="AW46" s="103"/>
      <c r="AX46" s="103"/>
      <c r="AY46" s="103"/>
      <c r="AZ46" s="103"/>
      <c r="BA46" s="103"/>
      <c r="BB46" s="103"/>
      <c r="BC46" s="103"/>
      <c r="BD46" s="103"/>
      <c r="BE46" s="103"/>
      <c r="BF46" s="103"/>
      <c r="BG46" s="103"/>
    </row>
    <row r="47" spans="1:59" s="8" customFormat="1" x14ac:dyDescent="0.25">
      <c r="A47" s="14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G47" s="104"/>
      <c r="AH47" s="104"/>
      <c r="AI47" s="104"/>
      <c r="AJ47" s="104"/>
      <c r="AK47" s="104"/>
      <c r="AL47" s="104"/>
      <c r="AM47" s="104"/>
      <c r="AN47" s="104"/>
      <c r="AO47" s="104"/>
      <c r="AP47" s="104"/>
      <c r="AQ47" s="104"/>
      <c r="AR47" s="104"/>
      <c r="AS47" s="104"/>
      <c r="AT47" s="104"/>
      <c r="AU47" s="104"/>
      <c r="AV47" s="104"/>
      <c r="AW47" s="104"/>
      <c r="AX47" s="104"/>
      <c r="AY47" s="104"/>
      <c r="AZ47" s="104"/>
      <c r="BA47" s="104"/>
      <c r="BB47" s="104"/>
      <c r="BC47" s="104"/>
      <c r="BD47" s="104"/>
      <c r="BE47" s="104"/>
      <c r="BF47" s="104"/>
      <c r="BG47" s="104"/>
    </row>
    <row r="48" spans="1:59" s="8" customFormat="1" x14ac:dyDescent="0.25">
      <c r="A48" s="14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G48" s="104"/>
      <c r="AH48" s="104"/>
      <c r="AI48" s="104"/>
      <c r="AJ48" s="104"/>
      <c r="AK48" s="104"/>
      <c r="AL48" s="104"/>
      <c r="AM48" s="104"/>
      <c r="AN48" s="104"/>
      <c r="AO48" s="104"/>
      <c r="AP48" s="104"/>
      <c r="AQ48" s="104"/>
      <c r="AR48" s="104"/>
      <c r="AS48" s="104"/>
      <c r="AT48" s="104"/>
      <c r="AU48" s="104"/>
      <c r="AV48" s="104"/>
      <c r="AW48" s="104"/>
      <c r="AX48" s="104"/>
      <c r="AY48" s="104"/>
      <c r="AZ48" s="104"/>
      <c r="BA48" s="104"/>
      <c r="BB48" s="104"/>
      <c r="BC48" s="104"/>
      <c r="BD48" s="104"/>
      <c r="BE48" s="104"/>
      <c r="BF48" s="104"/>
      <c r="BG48" s="104"/>
    </row>
    <row r="49" spans="1:59" s="8" customFormat="1" x14ac:dyDescent="0.25">
      <c r="A49" s="14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104"/>
      <c r="AT49" s="104"/>
      <c r="AU49" s="104"/>
      <c r="AV49" s="104"/>
      <c r="AW49" s="104"/>
      <c r="AX49" s="104"/>
      <c r="AY49" s="104"/>
      <c r="AZ49" s="104"/>
      <c r="BA49" s="104"/>
      <c r="BB49" s="104"/>
      <c r="BC49" s="104"/>
      <c r="BD49" s="104"/>
      <c r="BE49" s="104"/>
      <c r="BF49" s="104"/>
      <c r="BG49" s="104"/>
    </row>
    <row r="50" spans="1:59" s="22" customFormat="1" ht="25.5" x14ac:dyDescent="0.25">
      <c r="A50" s="25"/>
      <c r="B50" s="24"/>
      <c r="C50" s="119" t="s">
        <v>444</v>
      </c>
      <c r="D50" s="35" t="s">
        <v>444</v>
      </c>
      <c r="E50" s="35" t="s">
        <v>443</v>
      </c>
      <c r="F50" s="182" t="s">
        <v>73</v>
      </c>
      <c r="G50" s="182"/>
      <c r="H50" s="182"/>
      <c r="I50" s="182"/>
      <c r="J50" s="182" t="s">
        <v>8</v>
      </c>
      <c r="K50" s="182"/>
      <c r="L50" s="182"/>
      <c r="M50" s="182"/>
      <c r="N50" s="182"/>
      <c r="O50" s="182"/>
      <c r="P50" s="182"/>
      <c r="Q50" s="182"/>
      <c r="R50" s="182" t="s">
        <v>12</v>
      </c>
      <c r="S50" s="182"/>
      <c r="T50" s="182"/>
      <c r="U50" s="182" t="s">
        <v>13</v>
      </c>
      <c r="V50" s="182"/>
      <c r="W50" s="182" t="s">
        <v>16</v>
      </c>
      <c r="X50" s="182"/>
      <c r="Y50" s="182" t="s">
        <v>19</v>
      </c>
      <c r="Z50" s="182"/>
      <c r="AA50" s="183"/>
      <c r="AB50" s="53" t="s">
        <v>445</v>
      </c>
      <c r="AC50" s="44" t="s">
        <v>6</v>
      </c>
      <c r="AD50" s="44" t="s">
        <v>4</v>
      </c>
      <c r="AE50" s="124"/>
      <c r="AG50" s="101"/>
      <c r="AH50" s="101"/>
      <c r="AI50" s="101"/>
      <c r="AJ50" s="101"/>
      <c r="AK50" s="101"/>
      <c r="AL50" s="101"/>
      <c r="AM50" s="101"/>
      <c r="AN50" s="101"/>
      <c r="AO50" s="101"/>
      <c r="AP50" s="101"/>
      <c r="AQ50" s="101"/>
      <c r="AR50" s="101"/>
      <c r="AS50" s="101"/>
      <c r="AT50" s="101"/>
      <c r="AU50" s="101"/>
      <c r="AV50" s="101"/>
      <c r="AW50" s="101"/>
      <c r="AX50" s="101"/>
      <c r="AY50" s="101"/>
      <c r="AZ50" s="101"/>
      <c r="BA50" s="101"/>
      <c r="BB50" s="101"/>
      <c r="BC50" s="101"/>
      <c r="BD50" s="101"/>
      <c r="BE50" s="101"/>
      <c r="BF50" s="101"/>
      <c r="BG50" s="101"/>
    </row>
    <row r="51" spans="1:59" ht="38.25" x14ac:dyDescent="0.25">
      <c r="B51" s="10" t="s">
        <v>149</v>
      </c>
      <c r="C51" s="19" t="s">
        <v>102</v>
      </c>
      <c r="D51" s="33"/>
      <c r="E51" s="33"/>
      <c r="F51" s="33" t="s">
        <v>0</v>
      </c>
      <c r="G51" s="33" t="s">
        <v>1</v>
      </c>
      <c r="H51" s="33" t="s">
        <v>2</v>
      </c>
      <c r="I51" s="33" t="s">
        <v>3</v>
      </c>
      <c r="J51" s="33" t="s">
        <v>74</v>
      </c>
      <c r="K51" s="33" t="s">
        <v>75</v>
      </c>
      <c r="L51" s="33" t="s">
        <v>76</v>
      </c>
      <c r="M51" s="33" t="s">
        <v>77</v>
      </c>
      <c r="N51" s="33" t="s">
        <v>78</v>
      </c>
      <c r="O51" s="33" t="s">
        <v>79</v>
      </c>
      <c r="P51" s="33" t="s">
        <v>80</v>
      </c>
      <c r="Q51" s="33" t="s">
        <v>81</v>
      </c>
      <c r="R51" s="33" t="s">
        <v>9</v>
      </c>
      <c r="S51" s="33" t="s">
        <v>10</v>
      </c>
      <c r="T51" s="33" t="s">
        <v>11</v>
      </c>
      <c r="U51" s="33" t="s">
        <v>15</v>
      </c>
      <c r="V51" s="33" t="s">
        <v>14</v>
      </c>
      <c r="W51" s="33" t="s">
        <v>17</v>
      </c>
      <c r="X51" s="33" t="s">
        <v>18</v>
      </c>
      <c r="Y51" s="33" t="s">
        <v>21</v>
      </c>
      <c r="Z51" s="33" t="s">
        <v>20</v>
      </c>
      <c r="AA51" s="55" t="s">
        <v>48</v>
      </c>
      <c r="AB51" s="115" t="s">
        <v>5</v>
      </c>
      <c r="AC51" s="115" t="s">
        <v>5</v>
      </c>
      <c r="AD51" s="115" t="s">
        <v>5</v>
      </c>
      <c r="AE51" s="125"/>
    </row>
    <row r="52" spans="1:59" s="2" customFormat="1" ht="13.5" thickBot="1" x14ac:dyDescent="0.3">
      <c r="A52" s="13"/>
      <c r="B52" s="11"/>
      <c r="C52" s="15"/>
      <c r="D52" s="34" t="s">
        <v>22</v>
      </c>
      <c r="E52" s="34" t="s">
        <v>22</v>
      </c>
      <c r="F52" s="34" t="s">
        <v>22</v>
      </c>
      <c r="G52" s="34" t="s">
        <v>22</v>
      </c>
      <c r="H52" s="34" t="s">
        <v>22</v>
      </c>
      <c r="I52" s="34" t="s">
        <v>22</v>
      </c>
      <c r="J52" s="34" t="s">
        <v>22</v>
      </c>
      <c r="K52" s="34" t="s">
        <v>22</v>
      </c>
      <c r="L52" s="34" t="s">
        <v>22</v>
      </c>
      <c r="M52" s="34" t="s">
        <v>22</v>
      </c>
      <c r="N52" s="34" t="s">
        <v>22</v>
      </c>
      <c r="O52" s="34" t="s">
        <v>22</v>
      </c>
      <c r="P52" s="34" t="s">
        <v>22</v>
      </c>
      <c r="Q52" s="34" t="s">
        <v>22</v>
      </c>
      <c r="R52" s="34" t="s">
        <v>22</v>
      </c>
      <c r="S52" s="34" t="s">
        <v>22</v>
      </c>
      <c r="T52" s="34" t="s">
        <v>22</v>
      </c>
      <c r="U52" s="34" t="s">
        <v>22</v>
      </c>
      <c r="V52" s="34" t="s">
        <v>22</v>
      </c>
      <c r="W52" s="34" t="s">
        <v>22</v>
      </c>
      <c r="X52" s="34" t="s">
        <v>22</v>
      </c>
      <c r="Y52" s="34" t="s">
        <v>22</v>
      </c>
      <c r="Z52" s="34" t="s">
        <v>22</v>
      </c>
      <c r="AA52" s="56" t="s">
        <v>22</v>
      </c>
      <c r="AB52" s="54" t="s">
        <v>22</v>
      </c>
      <c r="AC52" s="45" t="s">
        <v>22</v>
      </c>
      <c r="AD52" s="45" t="s">
        <v>22</v>
      </c>
      <c r="AE52" s="126"/>
      <c r="AG52" s="103"/>
      <c r="AH52" s="103"/>
      <c r="AI52" s="103"/>
      <c r="AJ52" s="103"/>
      <c r="AK52" s="103"/>
      <c r="AL52" s="103"/>
      <c r="AM52" s="103"/>
      <c r="AN52" s="103"/>
      <c r="AO52" s="103"/>
      <c r="AP52" s="103"/>
      <c r="AQ52" s="103"/>
      <c r="AR52" s="103"/>
      <c r="AS52" s="103"/>
      <c r="AT52" s="103"/>
      <c r="AU52" s="103"/>
      <c r="AV52" s="103"/>
      <c r="AW52" s="103"/>
      <c r="AX52" s="103"/>
      <c r="AY52" s="103"/>
      <c r="AZ52" s="103"/>
      <c r="BA52" s="103"/>
      <c r="BB52" s="103"/>
      <c r="BC52" s="103"/>
      <c r="BD52" s="103"/>
      <c r="BE52" s="103"/>
      <c r="BF52" s="103"/>
      <c r="BG52" s="103"/>
    </row>
    <row r="53" spans="1:59" s="6" customFormat="1" x14ac:dyDescent="0.25">
      <c r="A53" s="184" t="s">
        <v>280</v>
      </c>
      <c r="B53" s="26" t="s">
        <v>272</v>
      </c>
      <c r="C53" s="27">
        <v>503</v>
      </c>
      <c r="D53" s="28">
        <v>57.518532979117282</v>
      </c>
      <c r="E53" s="28">
        <v>57.822726295406675</v>
      </c>
      <c r="F53" s="28">
        <v>57.276034915954192</v>
      </c>
      <c r="G53" s="28">
        <v>63.05027962312699</v>
      </c>
      <c r="H53" s="28">
        <v>51.218397027698821</v>
      </c>
      <c r="I53" s="28">
        <v>50.3150975019405</v>
      </c>
      <c r="J53" s="28">
        <v>63.882375439259334</v>
      </c>
      <c r="K53" s="28">
        <v>49.556957076252701</v>
      </c>
      <c r="L53" s="28">
        <v>52.119106564325712</v>
      </c>
      <c r="M53" s="28">
        <v>64.740879875350558</v>
      </c>
      <c r="N53" s="28">
        <v>58.745422456856282</v>
      </c>
      <c r="O53" s="28">
        <v>62.274090365458783</v>
      </c>
      <c r="P53" s="28">
        <v>63.602322322612196</v>
      </c>
      <c r="Q53" s="28">
        <v>52.181583957890048</v>
      </c>
      <c r="R53" s="28">
        <v>54.739427102031989</v>
      </c>
      <c r="S53" s="28">
        <v>63.308850893571368</v>
      </c>
      <c r="T53" s="28">
        <v>56.887841273301291</v>
      </c>
      <c r="U53" s="28">
        <v>57.089863393291964</v>
      </c>
      <c r="V53" s="28">
        <v>57.693029578419846</v>
      </c>
      <c r="W53" s="28">
        <v>57.456197966520271</v>
      </c>
      <c r="X53" s="28">
        <v>58.20002878920647</v>
      </c>
      <c r="Y53" s="28">
        <v>64.799142386660066</v>
      </c>
      <c r="Z53" s="28">
        <v>54.074591356410075</v>
      </c>
      <c r="AA53" s="28">
        <v>54.715358733618473</v>
      </c>
      <c r="AB53" s="60">
        <v>30.787035680817116</v>
      </c>
      <c r="AC53" s="60">
        <v>40.35589382533702</v>
      </c>
      <c r="AD53" s="60">
        <v>22.429206311216024</v>
      </c>
      <c r="AE53" s="7"/>
      <c r="AG53" s="110" cm="1">
        <f t="array" ref="AG53">zt($D53,E53,$D$10,E$10)</f>
        <v>-0.11885009353095947</v>
      </c>
      <c r="AH53" s="110" cm="1">
        <f t="array" ref="AH53">zt($D53,F53,$D$10,F$10)</f>
        <v>6.9075302379274936E-2</v>
      </c>
      <c r="AI53" s="110" cm="1">
        <f t="array" ref="AI53">zt($D53,G53,$D$10,G$10)</f>
        <v>-1.5850974903712334</v>
      </c>
      <c r="AJ53" s="110" cm="1">
        <f t="array" ref="AJ53">zt($D53,H53,$D$10,H$10)</f>
        <v>1.7540169499417471</v>
      </c>
      <c r="AK53" s="110" cm="1">
        <f t="array" ref="AK53">zt($D53,I53,$D$10,I$10)</f>
        <v>1.5997030252373994</v>
      </c>
      <c r="AL53" s="110" cm="1">
        <f t="array" ref="AL53">zt($D53,J53,$D$10,J$10)</f>
        <v>-0.88805658119222286</v>
      </c>
      <c r="AM53" s="110" cm="1">
        <f t="array" ref="AM53">zt($D53,K53,$D$10,K$10)</f>
        <v>2.0025779705749027</v>
      </c>
      <c r="AN53" s="110" cm="1">
        <f t="array" ref="AN53">zt($D53,L53,$D$10,L$10)</f>
        <v>1.1118380124594773</v>
      </c>
      <c r="AO53" s="110" cm="1">
        <f t="array" ref="AO53">zt($D53,M53,$D$10,M$10)</f>
        <v>-1.9171200346690449</v>
      </c>
      <c r="AP53" s="110" cm="1">
        <f t="array" ref="AP53">zt($D53,N53,$D$10,N$10)</f>
        <v>-0.17433377415139245</v>
      </c>
      <c r="AQ53" s="110" cm="1">
        <f t="array" ref="AQ53">zt($D53,O53,$D$10,O$10)</f>
        <v>-0.77133832122826973</v>
      </c>
      <c r="AR53" s="110" cm="1">
        <f t="array" ref="AR53">zt($D53,P53,$D$10,P$10)</f>
        <v>-0.85660650290253126</v>
      </c>
      <c r="AS53" s="110" cm="1">
        <f t="array" ref="AS53">zt($D53,Q53,$D$10,Q$10)</f>
        <v>1.2460315725856241</v>
      </c>
      <c r="AT53" s="110" cm="1">
        <f t="array" ref="AT53">zt($D53,R53,$D$10,R$10)</f>
        <v>0.92533377177027343</v>
      </c>
      <c r="AU53" s="110" cm="1">
        <f t="array" ref="AU53">zt($D53,S53,$D$10,S$10)</f>
        <v>-1.5958864053205957</v>
      </c>
      <c r="AV53" s="110" cm="1">
        <f t="array" ref="AV53">zt($D53,T53,$D$10,T$10)</f>
        <v>0.18433845675950319</v>
      </c>
      <c r="AW53" s="110" cm="1">
        <f t="array" ref="AW53">zt($D53,U53,$D$10,U$10)</f>
        <v>0.13020975009132313</v>
      </c>
      <c r="AX53" s="110" cm="1">
        <f t="array" ref="AX53">zt($D53,V53,$D$10,V$10)</f>
        <v>-6.6637826284554849E-2</v>
      </c>
      <c r="AY53" s="110" cm="1">
        <f t="array" ref="AY53">zt($D53,W53,$D$10,W$10)</f>
        <v>2.5796400307457491E-2</v>
      </c>
      <c r="AZ53" s="110" cm="1">
        <f t="array" ref="AZ53">zt($D53,X53,$D$10,X$10)</f>
        <v>-0.13491781916740667</v>
      </c>
      <c r="BA53" s="110" cm="1">
        <f t="array" ref="BA53">zt($D53,Y53,$D$10,Y$10)</f>
        <v>-2.0445778054516306</v>
      </c>
      <c r="BB53" s="110" cm="1">
        <f t="array" ref="BB53">zt($D53,Z53,$D$10,Z$10)</f>
        <v>1.3429155264670545</v>
      </c>
      <c r="BC53" s="110"/>
      <c r="BD53" s="110"/>
      <c r="BE53" s="110"/>
      <c r="BF53" s="110"/>
      <c r="BG53" s="110"/>
    </row>
    <row r="54" spans="1:59" s="6" customFormat="1" x14ac:dyDescent="0.25">
      <c r="A54" s="186"/>
      <c r="B54" s="6" t="s">
        <v>273</v>
      </c>
      <c r="C54" s="16">
        <v>113</v>
      </c>
      <c r="D54" s="7">
        <v>12.149948449120052</v>
      </c>
      <c r="E54" s="7">
        <v>12.336506913871387</v>
      </c>
      <c r="F54" s="7">
        <v>12.001227014603559</v>
      </c>
      <c r="G54" s="7">
        <v>10.568965221008149</v>
      </c>
      <c r="H54" s="7">
        <v>14.898892624543066</v>
      </c>
      <c r="I54" s="7">
        <v>14.141744333231319</v>
      </c>
      <c r="J54" s="7">
        <v>4.985191567585705</v>
      </c>
      <c r="K54" s="7">
        <v>12.170307666352411</v>
      </c>
      <c r="L54" s="7">
        <v>16.103907826064706</v>
      </c>
      <c r="M54" s="7">
        <v>8.9255756149406036</v>
      </c>
      <c r="N54" s="7">
        <v>10.720398750643172</v>
      </c>
      <c r="O54" s="7">
        <v>11.613526417338782</v>
      </c>
      <c r="P54" s="7">
        <v>8.7241543921035927</v>
      </c>
      <c r="Q54" s="7">
        <v>17.09560237696444</v>
      </c>
      <c r="R54" s="7">
        <v>14.145261596399495</v>
      </c>
      <c r="S54" s="7">
        <v>9.2036691594217395</v>
      </c>
      <c r="T54" s="7">
        <v>11.590449693939917</v>
      </c>
      <c r="U54" s="7">
        <v>13.615046444028305</v>
      </c>
      <c r="V54" s="7">
        <v>11.553557601226229</v>
      </c>
      <c r="W54" s="7">
        <v>12.063572785199868</v>
      </c>
      <c r="X54" s="7">
        <v>13.094275731699842</v>
      </c>
      <c r="Y54" s="7">
        <v>8.1247641012889922</v>
      </c>
      <c r="Z54" s="7">
        <v>14.226140513273354</v>
      </c>
      <c r="AA54" s="7">
        <v>3.8220560927124643</v>
      </c>
      <c r="AB54" s="61">
        <v>19.219583150061961</v>
      </c>
      <c r="AC54" s="61">
        <v>14.085785771355228</v>
      </c>
      <c r="AD54" s="61">
        <v>8.3733879785358187</v>
      </c>
      <c r="AE54" s="7"/>
      <c r="AG54" s="110" cm="1">
        <f t="array" ref="AG54">zt($D54,E54,$D$10,E$10)</f>
        <v>-0.10986890253797549</v>
      </c>
      <c r="AH54" s="110" cm="1">
        <f t="array" ref="AH54">zt($D54,F54,$D$10,F$10)</f>
        <v>6.4290014746422972E-2</v>
      </c>
      <c r="AI54" s="110" cm="1">
        <f t="array" ref="AI54">zt($D54,G54,$D$10,G$10)</f>
        <v>0.69856849702297719</v>
      </c>
      <c r="AJ54" s="110" cm="1">
        <f t="array" ref="AJ54">zt($D54,H54,$D$10,H$10)</f>
        <v>-1.1146789152284429</v>
      </c>
      <c r="AK54" s="110" cm="1">
        <f t="array" ref="AK54">zt($D54,I54,$D$10,I$10)</f>
        <v>-0.65251171252872686</v>
      </c>
      <c r="AL54" s="110" cm="1">
        <f t="array" ref="AL54">zt($D54,J54,$D$10,J$10)</f>
        <v>1.7447509734595199</v>
      </c>
      <c r="AM54" s="110" cm="1">
        <f t="array" ref="AM54">zt($D54,K54,$D$10,K$10)</f>
        <v>-7.8147795077121614E-3</v>
      </c>
      <c r="AN54" s="110" cm="1">
        <f t="array" ref="AN54">zt($D54,L54,$D$10,L$10)</f>
        <v>-1.1633686410496333</v>
      </c>
      <c r="AO54" s="110" cm="1">
        <f t="array" ref="AO54">zt($D54,M54,$D$10,M$10)</f>
        <v>1.3588052242253275</v>
      </c>
      <c r="AP54" s="110" cm="1">
        <f t="array" ref="AP54">zt($D54,N54,$D$10,N$10)</f>
        <v>0.31489959521288546</v>
      </c>
      <c r="AQ54" s="110" cm="1">
        <f t="array" ref="AQ54">zt($D54,O54,$D$10,O$10)</f>
        <v>0.13178602181017468</v>
      </c>
      <c r="AR54" s="110" cm="1">
        <f t="array" ref="AR54">zt($D54,P54,$D$10,P$10)</f>
        <v>0.77103823182457099</v>
      </c>
      <c r="AS54" s="110" cm="1">
        <f t="array" ref="AS54">zt($D54,Q54,$D$10,Q$10)</f>
        <v>-1.6262635868967381</v>
      </c>
      <c r="AT54" s="110" cm="1">
        <f t="array" ref="AT54">zt($D54,R54,$D$10,R$10)</f>
        <v>-0.97560181952957825</v>
      </c>
      <c r="AU54" s="110" cm="1">
        <f t="array" ref="AU54">zt($D54,S54,$D$10,S$10)</f>
        <v>1.2859107275376935</v>
      </c>
      <c r="AV54" s="110" cm="1">
        <f t="array" ref="AV54">zt($D54,T54,$D$10,T$10)</f>
        <v>0.25016317702507374</v>
      </c>
      <c r="AW54" s="110" cm="1">
        <f t="array" ref="AW54">zt($D54,U54,$D$10,U$10)</f>
        <v>-0.6570835186996512</v>
      </c>
      <c r="AX54" s="110" cm="1">
        <f t="array" ref="AX54">zt($D54,V54,$D$10,V$10)</f>
        <v>0.34821946343235455</v>
      </c>
      <c r="AY54" s="110" cm="1">
        <f t="array" ref="AY54">zt($D54,W54,$D$10,W$10)</f>
        <v>5.4171636325170469E-2</v>
      </c>
      <c r="AZ54" s="110" cm="1">
        <f t="array" ref="AZ54">zt($D54,X54,$D$10,X$10)</f>
        <v>-0.27797091643412919</v>
      </c>
      <c r="BA54" s="110" cm="1">
        <f t="array" ref="BA54">zt($D54,Y54,$D$10,Y$10)</f>
        <v>1.8253470765291637</v>
      </c>
      <c r="BB54" s="110" cm="1">
        <f t="array" ref="BB54">zt($D54,Z54,$D$10,Z$10)</f>
        <v>-1.1882620125820447</v>
      </c>
      <c r="BC54" s="110"/>
      <c r="BD54" s="110"/>
      <c r="BE54" s="110"/>
      <c r="BF54" s="110"/>
      <c r="BG54" s="110"/>
    </row>
    <row r="55" spans="1:59" s="6" customFormat="1" ht="25.5" x14ac:dyDescent="0.25">
      <c r="A55" s="186"/>
      <c r="B55" s="6" t="s">
        <v>274</v>
      </c>
      <c r="C55" s="16">
        <v>15</v>
      </c>
      <c r="D55" s="7">
        <v>1.3055284817933781</v>
      </c>
      <c r="E55" s="7">
        <v>1.3926959030173478</v>
      </c>
      <c r="F55" s="7">
        <v>1.2360400029682013</v>
      </c>
      <c r="G55" s="7">
        <v>0.82235259304128594</v>
      </c>
      <c r="H55" s="7">
        <v>1.8935507835822942</v>
      </c>
      <c r="I55" s="7">
        <v>2.7009598196433644</v>
      </c>
      <c r="J55" s="7">
        <v>0</v>
      </c>
      <c r="K55" s="7">
        <v>2.2620784422542819</v>
      </c>
      <c r="L55" s="7">
        <v>1.1787553763396477</v>
      </c>
      <c r="M55" s="7">
        <v>1.9229165096131318</v>
      </c>
      <c r="N55" s="7">
        <v>0</v>
      </c>
      <c r="O55" s="7">
        <v>0.56267525781136929</v>
      </c>
      <c r="P55" s="7">
        <v>0</v>
      </c>
      <c r="Q55" s="7">
        <v>1.2971938725626357</v>
      </c>
      <c r="R55" s="7">
        <v>1.9191121491775012</v>
      </c>
      <c r="S55" s="7">
        <v>0.91222077184898387</v>
      </c>
      <c r="T55" s="7">
        <v>0.70488119134990979</v>
      </c>
      <c r="U55" s="7">
        <v>1.6411915691178547</v>
      </c>
      <c r="V55" s="7">
        <v>1.1688916193092178</v>
      </c>
      <c r="W55" s="7">
        <v>1.0421101448328429</v>
      </c>
      <c r="X55" s="7">
        <v>4.1854267197220851</v>
      </c>
      <c r="Y55" s="7">
        <v>1.3518224306444984</v>
      </c>
      <c r="Z55" s="7">
        <v>1.3060740181167327</v>
      </c>
      <c r="AA55" s="7">
        <v>0</v>
      </c>
      <c r="AB55" s="61">
        <v>1.3087167297044919</v>
      </c>
      <c r="AC55" s="61">
        <v>0</v>
      </c>
      <c r="AD55" s="61">
        <v>4.131827525171599</v>
      </c>
      <c r="AE55" s="7"/>
      <c r="AG55" s="110" cm="1">
        <f t="array" ref="AG55">zt($D55,E55,$D$10,E$10)</f>
        <v>-0.14585716781193067</v>
      </c>
      <c r="AH55" s="110" cm="1">
        <f t="array" ref="AH55">zt($D55,F55,$D$10,F$10)</f>
        <v>8.7384194193608711E-2</v>
      </c>
      <c r="AI55" s="110" cm="1">
        <f t="array" ref="AI55">zt($D55,G55,$D$10,G$10)</f>
        <v>0.66030713874552438</v>
      </c>
      <c r="AJ55" s="110" cm="1">
        <f t="array" ref="AJ55">zt($D55,H55,$D$10,H$10)</f>
        <v>-0.64996155572503855</v>
      </c>
      <c r="AK55" s="110" cm="1">
        <f t="array" ref="AK55">zt($D55,I55,$D$10,I$10)</f>
        <v>-1.1024749610968396</v>
      </c>
      <c r="AL55" s="110" cm="1">
        <f t="array" ref="AL55">zt($D55,J55,$D$10,J$10)</f>
        <v>1.1049464538868128</v>
      </c>
      <c r="AM55" s="110" cm="1">
        <f t="array" ref="AM55">zt($D55,K55,$D$10,K$10)</f>
        <v>-0.90659469794813818</v>
      </c>
      <c r="AN55" s="110" cm="1">
        <f t="array" ref="AN55">zt($D55,L55,$D$10,L$10)</f>
        <v>0.11729870149149287</v>
      </c>
      <c r="AO55" s="110" cm="1">
        <f t="array" ref="AO55">zt($D55,M55,$D$10,M$10)</f>
        <v>-0.63389360708339226</v>
      </c>
      <c r="AP55" s="110" cm="1">
        <f t="array" ref="AP55">zt($D55,N55,$D$10,N$10)</f>
        <v>1.1364625853201413</v>
      </c>
      <c r="AQ55" s="110" cm="1">
        <f t="array" ref="AQ55">zt($D55,O55,$D$10,O$10)</f>
        <v>0.61387434105559446</v>
      </c>
      <c r="AR55" s="110" cm="1">
        <f t="array" ref="AR55">zt($D55,P55,$D$10,P$10)</f>
        <v>1.1155731265305762</v>
      </c>
      <c r="AS55" s="110" cm="1">
        <f t="array" ref="AS55">zt($D55,Q55,$D$10,Q$10)</f>
        <v>8.5444452984962376E-3</v>
      </c>
      <c r="AT55" s="110" cm="1">
        <f t="array" ref="AT55">zt($D55,R55,$D$10,R$10)</f>
        <v>-0.80492150330258505</v>
      </c>
      <c r="AU55" s="110" cm="1">
        <f t="array" ref="AU55">zt($D55,S55,$D$10,S$10)</f>
        <v>0.50623519076813761</v>
      </c>
      <c r="AV55" s="110" cm="1">
        <f t="array" ref="AV55">zt($D55,T55,$D$10,T$10)</f>
        <v>0.87076449329282168</v>
      </c>
      <c r="AW55" s="110" cm="1">
        <f t="array" ref="AW55">zt($D55,U55,$D$10,U$10)</f>
        <v>-0.41858045747626926</v>
      </c>
      <c r="AX55" s="110" cm="1">
        <f t="array" ref="AX55">zt($D55,V55,$D$10,V$10)</f>
        <v>0.2332758037473163</v>
      </c>
      <c r="AY55" s="110" cm="1">
        <f t="array" ref="AY55">zt($D55,W55,$D$10,W$10)</f>
        <v>0.50035891397884125</v>
      </c>
      <c r="AZ55" s="110" cm="1">
        <f t="array" ref="AZ55">zt($D55,X55,$D$10,X$10)</f>
        <v>-1.7228874062831103</v>
      </c>
      <c r="BA55" s="110" cm="1">
        <f t="array" ref="BA55">zt($D55,Y55,$D$10,Y$10)</f>
        <v>-5.5338950948440317E-2</v>
      </c>
      <c r="BB55" s="110" cm="1">
        <f t="array" ref="BB55">zt($D55,Z55,$D$10,Z$10)</f>
        <v>-9.3060199160502604E-4</v>
      </c>
      <c r="BC55" s="110"/>
      <c r="BD55" s="110"/>
      <c r="BE55" s="110"/>
      <c r="BF55" s="110"/>
      <c r="BG55" s="110"/>
    </row>
    <row r="56" spans="1:59" s="6" customFormat="1" x14ac:dyDescent="0.25">
      <c r="A56" s="186"/>
      <c r="B56" s="6" t="s">
        <v>275</v>
      </c>
      <c r="C56" s="16">
        <v>247</v>
      </c>
      <c r="D56" s="7">
        <v>27.178129038625489</v>
      </c>
      <c r="E56" s="7">
        <v>26.200868198365573</v>
      </c>
      <c r="F56" s="7">
        <v>27.957185803773847</v>
      </c>
      <c r="G56" s="7">
        <v>23.307978372786685</v>
      </c>
      <c r="H56" s="7">
        <v>29.363425103140667</v>
      </c>
      <c r="I56" s="7">
        <v>31.451478935847938</v>
      </c>
      <c r="J56" s="7">
        <v>25.015919510386681</v>
      </c>
      <c r="K56" s="7">
        <v>33.93321422181635</v>
      </c>
      <c r="L56" s="7">
        <v>29.98020391649424</v>
      </c>
      <c r="M56" s="7">
        <v>23.484216116183621</v>
      </c>
      <c r="N56" s="7">
        <v>30.53417879250058</v>
      </c>
      <c r="O56" s="7">
        <v>25.167848258522934</v>
      </c>
      <c r="P56" s="7">
        <v>27.673523285284155</v>
      </c>
      <c r="Q56" s="7">
        <v>24.648985805210351</v>
      </c>
      <c r="R56" s="7">
        <v>27.816738305773278</v>
      </c>
      <c r="S56" s="7">
        <v>24.376833190883772</v>
      </c>
      <c r="T56" s="7">
        <v>28.552506454623099</v>
      </c>
      <c r="U56" s="7">
        <v>26.337159969706583</v>
      </c>
      <c r="V56" s="7">
        <v>27.520458533176683</v>
      </c>
      <c r="W56" s="7">
        <v>27.455526382543418</v>
      </c>
      <c r="X56" s="7">
        <v>24.145401206640621</v>
      </c>
      <c r="Y56" s="7">
        <v>23.382416647188776</v>
      </c>
      <c r="Z56" s="7">
        <v>28.750114297514461</v>
      </c>
      <c r="AA56" s="7">
        <v>41.462585173669076</v>
      </c>
      <c r="AB56" s="61">
        <v>46.496056588238829</v>
      </c>
      <c r="AC56" s="61">
        <v>43.799450725596458</v>
      </c>
      <c r="AD56" s="61">
        <v>65.065578185076589</v>
      </c>
      <c r="AE56" s="7"/>
      <c r="AG56" s="110" cm="1">
        <f t="array" ref="AG56">zt($D56,E56,$D$10,E$10)</f>
        <v>0.42648651620096051</v>
      </c>
      <c r="AH56" s="110" cm="1">
        <f t="array" ref="AH56">zt($D56,F56,$D$10,F$10)</f>
        <v>-0.24557363644015823</v>
      </c>
      <c r="AI56" s="110" cm="1">
        <f t="array" ref="AI56">zt($D56,G56,$D$10,G$10)</f>
        <v>1.2491306691563928</v>
      </c>
      <c r="AJ56" s="110" cm="1">
        <f t="array" ref="AJ56">zt($D56,H56,$D$10,H$10)</f>
        <v>-0.67295075884423938</v>
      </c>
      <c r="AK56" s="110" cm="1">
        <f t="array" ref="AK56">zt($D56,I56,$D$10,I$10)</f>
        <v>-1.0391871720530874</v>
      </c>
      <c r="AL56" s="110" cm="1">
        <f t="array" ref="AL56">zt($D56,J56,$D$10,J$10)</f>
        <v>0.3355693388379829</v>
      </c>
      <c r="AM56" s="110" cm="1">
        <f t="array" ref="AM56">zt($D56,K56,$D$10,K$10)</f>
        <v>-1.8396580101910049</v>
      </c>
      <c r="AN56" s="110" cm="1">
        <f t="array" ref="AN56">zt($D56,L56,$D$10,L$10)</f>
        <v>-0.63559433474894389</v>
      </c>
      <c r="AO56" s="110" cm="1">
        <f t="array" ref="AO56">zt($D56,M56,$D$10,M$10)</f>
        <v>1.0989941178834668</v>
      </c>
      <c r="AP56" s="110" cm="1">
        <f t="array" ref="AP56">zt($D56,N56,$D$10,N$10)</f>
        <v>-0.51923667587362421</v>
      </c>
      <c r="AQ56" s="110" cm="1">
        <f t="array" ref="AQ56">zt($D56,O56,$D$10,O$10)</f>
        <v>0.36354493465970522</v>
      </c>
      <c r="AR56" s="110" cm="1">
        <f t="array" ref="AR56">zt($D56,P56,$D$10,P$10)</f>
        <v>-7.6409580115060979E-2</v>
      </c>
      <c r="AS56" s="110" cm="1">
        <f t="array" ref="AS56">zt($D56,Q56,$D$10,Q$10)</f>
        <v>0.67064651488416271</v>
      </c>
      <c r="AT56" s="110" cm="1">
        <f t="array" ref="AT56">zt($D56,R56,$D$10,R$10)</f>
        <v>-0.23631332256443099</v>
      </c>
      <c r="AU56" s="110" cm="1">
        <f t="array" ref="AU56">zt($D56,S56,$D$10,S$10)</f>
        <v>0.86319844406598856</v>
      </c>
      <c r="AV56" s="110" cm="1">
        <f t="array" ref="AV56">zt($D56,T56,$D$10,T$10)</f>
        <v>-0.4433192641158879</v>
      </c>
      <c r="AW56" s="110" cm="1">
        <f t="array" ref="AW56">zt($D56,U56,$D$10,U$10)</f>
        <v>0.2854181405564315</v>
      </c>
      <c r="AX56" s="110" cm="1">
        <f t="array" ref="AX56">zt($D56,V56,$D$10,V$10)</f>
        <v>-0.14493442388382272</v>
      </c>
      <c r="AY56" s="110" cm="1">
        <f t="array" ref="AY56">zt($D56,W56,$D$10,W$10)</f>
        <v>-0.12736277074374014</v>
      </c>
      <c r="AZ56" s="110" cm="1">
        <f t="array" ref="AZ56">zt($D56,X56,$D$10,X$10)</f>
        <v>0.67877784887424542</v>
      </c>
      <c r="BA56" s="110" cm="1">
        <f t="array" ref="BA56">zt($D56,Y56,$D$10,Y$10)</f>
        <v>1.1953536458342544</v>
      </c>
      <c r="BB56" s="110" cm="1">
        <f t="array" ref="BB56">zt($D56,Z56,$D$10,Z$10)</f>
        <v>-0.67826297069812658</v>
      </c>
      <c r="BC56" s="110"/>
      <c r="BD56" s="110"/>
      <c r="BE56" s="110"/>
      <c r="BF56" s="110"/>
      <c r="BG56" s="110"/>
    </row>
    <row r="57" spans="1:59" s="6" customFormat="1" x14ac:dyDescent="0.25">
      <c r="A57" s="186"/>
      <c r="B57" s="6" t="s">
        <v>90</v>
      </c>
      <c r="C57" s="16">
        <v>16</v>
      </c>
      <c r="D57" s="7">
        <v>1.8478610513439271</v>
      </c>
      <c r="E57" s="7">
        <v>2.2472026893392045</v>
      </c>
      <c r="F57" s="7">
        <v>1.52951226270023</v>
      </c>
      <c r="G57" s="7">
        <v>2.2504241900369473</v>
      </c>
      <c r="H57" s="7">
        <v>2.6257344610351598</v>
      </c>
      <c r="I57" s="7">
        <v>1.3907194093369202</v>
      </c>
      <c r="J57" s="7">
        <v>6.1165134827682976</v>
      </c>
      <c r="K57" s="7">
        <v>2.0774425933242253</v>
      </c>
      <c r="L57" s="7">
        <v>0.61802631677565856</v>
      </c>
      <c r="M57" s="7">
        <v>0.92641188391218432</v>
      </c>
      <c r="N57" s="7">
        <v>0</v>
      </c>
      <c r="O57" s="7">
        <v>0.38185970086818516</v>
      </c>
      <c r="P57" s="7">
        <v>0</v>
      </c>
      <c r="Q57" s="7">
        <v>4.776633987372521</v>
      </c>
      <c r="R57" s="7">
        <v>1.3794608466177993</v>
      </c>
      <c r="S57" s="7">
        <v>2.1984259842743041</v>
      </c>
      <c r="T57" s="7">
        <v>2.2643213867857557</v>
      </c>
      <c r="U57" s="7">
        <v>1.3167386238552592</v>
      </c>
      <c r="V57" s="7">
        <v>2.064062667868019</v>
      </c>
      <c r="W57" s="7">
        <v>1.982592720903668</v>
      </c>
      <c r="X57" s="7">
        <v>0.37486755273101013</v>
      </c>
      <c r="Y57" s="7">
        <v>2.3418544342176166</v>
      </c>
      <c r="Z57" s="7">
        <v>1.6430798146852239</v>
      </c>
      <c r="AA57" s="7">
        <v>0</v>
      </c>
      <c r="AB57" s="61">
        <v>2.1886078511774896</v>
      </c>
      <c r="AC57" s="61">
        <v>1.7588696777113457</v>
      </c>
      <c r="AD57" s="61">
        <v>0</v>
      </c>
      <c r="AE57" s="7"/>
      <c r="AG57" s="110" cm="1">
        <f t="array" ref="AG57">zt($D57,E57,$D$10,E$10)</f>
        <v>-0.544339285718213</v>
      </c>
      <c r="AH57" s="110" cm="1">
        <f t="array" ref="AH57">zt($D57,F57,$D$10,F$10)</f>
        <v>0.34802124158433939</v>
      </c>
      <c r="AI57" s="110" cm="1">
        <f t="array" ref="AI57">zt($D57,G57,$D$10,G$10)</f>
        <v>-0.39840108490344056</v>
      </c>
      <c r="AJ57" s="110" cm="1">
        <f t="array" ref="AJ57">zt($D57,H57,$D$10,H$10)</f>
        <v>-0.72945381035387091</v>
      </c>
      <c r="AK57" s="110" cm="1">
        <f t="array" ref="AK57">zt($D57,I57,$D$10,I$10)</f>
        <v>0.40092811693783575</v>
      </c>
      <c r="AL57" s="110" cm="1">
        <f t="array" ref="AL57">zt($D57,J57,$D$10,J$10)</f>
        <v>-1.4878700560645279</v>
      </c>
      <c r="AM57" s="110" cm="1">
        <f t="array" ref="AM57">zt($D57,K57,$D$10,K$10)</f>
        <v>-0.20763001424154312</v>
      </c>
      <c r="AN57" s="110" cm="1">
        <f t="array" ref="AN57">zt($D57,L57,$D$10,L$10)</f>
        <v>1.1421064837470787</v>
      </c>
      <c r="AO57" s="110" cm="1">
        <f t="array" ref="AO57">zt($D57,M57,$D$10,M$10)</f>
        <v>1.0194150224749596</v>
      </c>
      <c r="AP57" s="110" cm="1">
        <f t="array" ref="AP57">zt($D57,N57,$D$10,N$10)</f>
        <v>1.3539110480989851</v>
      </c>
      <c r="AQ57" s="110" cm="1">
        <f t="array" ref="AQ57">zt($D57,O57,$D$10,O$10)</f>
        <v>1.1099266890053636</v>
      </c>
      <c r="AR57" s="110" cm="1">
        <f t="array" ref="AR57">zt($D57,P57,$D$10,P$10)</f>
        <v>1.3290246423260812</v>
      </c>
      <c r="AS57" s="110" cm="1">
        <f t="array" ref="AS57">zt($D57,Q57,$D$10,Q$10)</f>
        <v>-1.901479792208921</v>
      </c>
      <c r="AT57" s="110" cm="1">
        <f t="array" ref="AT57">zt($D57,R57,$D$10,R$10)</f>
        <v>0.61421340764032029</v>
      </c>
      <c r="AU57" s="110" cm="1">
        <f t="array" ref="AU57">zt($D57,S57,$D$10,S$10)</f>
        <v>-0.33560863716905992</v>
      </c>
      <c r="AV57" s="110" cm="1">
        <f t="array" ref="AV57">zt($D57,T57,$D$10,T$10)</f>
        <v>-0.42440295030752057</v>
      </c>
      <c r="AW57" s="110" cm="1">
        <f t="array" ref="AW57">zt($D57,U57,$D$10,U$10)</f>
        <v>0.63947016038893212</v>
      </c>
      <c r="AX57" s="110" cm="1">
        <f t="array" ref="AX57">zt($D57,V57,$D$10,V$10)</f>
        <v>-0.29463772922889986</v>
      </c>
      <c r="AY57" s="110" cm="1">
        <f t="array" ref="AY57">zt($D57,W57,$D$10,W$10)</f>
        <v>-0.20110878838915502</v>
      </c>
      <c r="AZ57" s="110" cm="1">
        <f t="array" ref="AZ57">zt($D57,X57,$D$10,X$10)</f>
        <v>1.3735454211489648</v>
      </c>
      <c r="BA57" s="110" cm="1">
        <f t="array" ref="BA57">zt($D57,Y57,$D$10,Y$10)</f>
        <v>-0.47212037336534202</v>
      </c>
      <c r="BB57" s="110" cm="1">
        <f t="array" ref="BB57">zt($D57,Z57,$D$10,Z$10)</f>
        <v>0.30281841413247845</v>
      </c>
      <c r="BC57" s="110"/>
      <c r="BD57" s="110"/>
      <c r="BE57" s="110"/>
      <c r="BF57" s="110"/>
      <c r="BG57" s="110"/>
    </row>
    <row r="58" spans="1:59" s="6" customFormat="1" x14ac:dyDescent="0.25">
      <c r="A58" s="185"/>
      <c r="B58" s="29" t="s">
        <v>117</v>
      </c>
      <c r="C58" s="30">
        <v>894</v>
      </c>
      <c r="D58" s="30">
        <v>894</v>
      </c>
      <c r="E58" s="30">
        <v>639</v>
      </c>
      <c r="F58" s="30">
        <v>255</v>
      </c>
      <c r="G58" s="30">
        <v>252</v>
      </c>
      <c r="H58" s="30">
        <v>245</v>
      </c>
      <c r="I58" s="30">
        <v>142</v>
      </c>
      <c r="J58" s="30">
        <v>49</v>
      </c>
      <c r="K58" s="30">
        <v>191</v>
      </c>
      <c r="L58" s="30">
        <v>119</v>
      </c>
      <c r="M58" s="30">
        <v>206</v>
      </c>
      <c r="N58" s="30">
        <v>52</v>
      </c>
      <c r="O58" s="30">
        <v>68</v>
      </c>
      <c r="P58" s="30">
        <v>50</v>
      </c>
      <c r="Q58" s="30">
        <v>159</v>
      </c>
      <c r="R58" s="30">
        <v>393</v>
      </c>
      <c r="S58" s="30">
        <v>228</v>
      </c>
      <c r="T58" s="30">
        <v>273</v>
      </c>
      <c r="U58" s="30">
        <v>302</v>
      </c>
      <c r="V58" s="30">
        <v>592</v>
      </c>
      <c r="W58" s="30">
        <v>787</v>
      </c>
      <c r="X58" s="30">
        <v>107</v>
      </c>
      <c r="Y58" s="30">
        <v>237</v>
      </c>
      <c r="Z58" s="30">
        <v>646</v>
      </c>
      <c r="AA58" s="30">
        <v>11</v>
      </c>
      <c r="AB58" s="63">
        <v>60</v>
      </c>
      <c r="AC58" s="63">
        <v>51</v>
      </c>
      <c r="AD58" s="63">
        <v>30</v>
      </c>
      <c r="AE58" s="9"/>
      <c r="AG58" s="103"/>
      <c r="AH58" s="103"/>
      <c r="AI58" s="103"/>
      <c r="AJ58" s="103"/>
      <c r="AK58" s="103"/>
      <c r="AL58" s="103"/>
      <c r="AM58" s="103"/>
      <c r="AN58" s="103"/>
      <c r="AO58" s="103"/>
      <c r="AP58" s="103"/>
      <c r="AQ58" s="103"/>
      <c r="AR58" s="103"/>
      <c r="AS58" s="103"/>
      <c r="AT58" s="103"/>
      <c r="AU58" s="103"/>
      <c r="AV58" s="103"/>
      <c r="AW58" s="103"/>
      <c r="AX58" s="103"/>
      <c r="AY58" s="103"/>
      <c r="AZ58" s="103"/>
      <c r="BA58" s="103"/>
      <c r="BB58" s="103"/>
      <c r="BC58" s="103"/>
      <c r="BD58" s="103"/>
      <c r="BE58" s="103"/>
      <c r="BF58" s="103"/>
      <c r="BG58" s="103"/>
    </row>
    <row r="59" spans="1:59" s="8" customFormat="1" x14ac:dyDescent="0.25">
      <c r="A59" s="14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104"/>
      <c r="AT59" s="104"/>
      <c r="AU59" s="104"/>
      <c r="AV59" s="104"/>
      <c r="AW59" s="104"/>
      <c r="AX59" s="104"/>
      <c r="AY59" s="104"/>
      <c r="AZ59" s="104"/>
      <c r="BA59" s="104"/>
      <c r="BB59" s="104"/>
      <c r="BC59" s="104"/>
      <c r="BD59" s="104"/>
      <c r="BE59" s="104"/>
      <c r="BF59" s="104"/>
      <c r="BG59" s="104"/>
    </row>
    <row r="60" spans="1:59" s="8" customFormat="1" x14ac:dyDescent="0.25">
      <c r="A60" s="14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104"/>
      <c r="AT60" s="104"/>
      <c r="AU60" s="104"/>
      <c r="AV60" s="104"/>
      <c r="AW60" s="104"/>
      <c r="AX60" s="104"/>
      <c r="AY60" s="104"/>
      <c r="AZ60" s="104"/>
      <c r="BA60" s="104"/>
      <c r="BB60" s="104"/>
      <c r="BC60" s="104"/>
      <c r="BD60" s="104"/>
      <c r="BE60" s="104"/>
      <c r="BF60" s="104"/>
      <c r="BG60" s="104"/>
    </row>
    <row r="61" spans="1:59" s="8" customFormat="1" x14ac:dyDescent="0.25">
      <c r="A61" s="14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G61" s="104"/>
      <c r="AH61" s="104"/>
      <c r="AI61" s="104"/>
      <c r="AJ61" s="104"/>
      <c r="AK61" s="104"/>
      <c r="AL61" s="104"/>
      <c r="AM61" s="104"/>
      <c r="AN61" s="104"/>
      <c r="AO61" s="104"/>
      <c r="AP61" s="104"/>
      <c r="AQ61" s="104"/>
      <c r="AR61" s="104"/>
      <c r="AS61" s="104"/>
      <c r="AT61" s="104"/>
      <c r="AU61" s="104"/>
      <c r="AV61" s="104"/>
      <c r="AW61" s="104"/>
      <c r="AX61" s="104"/>
      <c r="AY61" s="104"/>
      <c r="AZ61" s="104"/>
      <c r="BA61" s="104"/>
      <c r="BB61" s="104"/>
      <c r="BC61" s="104"/>
      <c r="BD61" s="104"/>
      <c r="BE61" s="104"/>
      <c r="BF61" s="104"/>
      <c r="BG61" s="104"/>
    </row>
    <row r="62" spans="1:59" s="22" customFormat="1" ht="25.5" x14ac:dyDescent="0.25">
      <c r="A62" s="25"/>
      <c r="B62" s="24"/>
      <c r="C62" s="119" t="s">
        <v>444</v>
      </c>
      <c r="D62" s="35" t="s">
        <v>444</v>
      </c>
      <c r="E62" s="35" t="s">
        <v>443</v>
      </c>
      <c r="F62" s="182" t="s">
        <v>73</v>
      </c>
      <c r="G62" s="182"/>
      <c r="H62" s="182"/>
      <c r="I62" s="182"/>
      <c r="J62" s="182" t="s">
        <v>8</v>
      </c>
      <c r="K62" s="182"/>
      <c r="L62" s="182"/>
      <c r="M62" s="182"/>
      <c r="N62" s="182"/>
      <c r="O62" s="182"/>
      <c r="P62" s="182"/>
      <c r="Q62" s="182"/>
      <c r="R62" s="182" t="s">
        <v>12</v>
      </c>
      <c r="S62" s="182"/>
      <c r="T62" s="182"/>
      <c r="U62" s="182" t="s">
        <v>13</v>
      </c>
      <c r="V62" s="182"/>
      <c r="W62" s="182" t="s">
        <v>16</v>
      </c>
      <c r="X62" s="182"/>
      <c r="Y62" s="182" t="s">
        <v>19</v>
      </c>
      <c r="Z62" s="182"/>
      <c r="AA62" s="183"/>
      <c r="AB62" s="53" t="s">
        <v>445</v>
      </c>
      <c r="AC62" s="44" t="s">
        <v>6</v>
      </c>
      <c r="AD62" s="44" t="s">
        <v>4</v>
      </c>
      <c r="AE62" s="124"/>
      <c r="AG62" s="101"/>
      <c r="AH62" s="101"/>
      <c r="AI62" s="101"/>
      <c r="AJ62" s="101"/>
      <c r="AK62" s="101"/>
      <c r="AL62" s="101"/>
      <c r="AM62" s="101"/>
      <c r="AN62" s="101"/>
      <c r="AO62" s="101"/>
      <c r="AP62" s="101"/>
      <c r="AQ62" s="101"/>
      <c r="AR62" s="101"/>
      <c r="AS62" s="101"/>
      <c r="AT62" s="101"/>
      <c r="AU62" s="101"/>
      <c r="AV62" s="101"/>
      <c r="AW62" s="101"/>
      <c r="AX62" s="101"/>
      <c r="AY62" s="101"/>
      <c r="AZ62" s="101"/>
      <c r="BA62" s="101"/>
      <c r="BB62" s="101"/>
      <c r="BC62" s="101"/>
      <c r="BD62" s="101"/>
      <c r="BE62" s="101"/>
      <c r="BF62" s="101"/>
      <c r="BG62" s="101"/>
    </row>
    <row r="63" spans="1:59" ht="38.25" x14ac:dyDescent="0.25">
      <c r="B63" s="10" t="s">
        <v>149</v>
      </c>
      <c r="C63" s="19" t="s">
        <v>102</v>
      </c>
      <c r="D63" s="33"/>
      <c r="E63" s="33"/>
      <c r="F63" s="33" t="s">
        <v>0</v>
      </c>
      <c r="G63" s="33" t="s">
        <v>1</v>
      </c>
      <c r="H63" s="33" t="s">
        <v>2</v>
      </c>
      <c r="I63" s="33" t="s">
        <v>3</v>
      </c>
      <c r="J63" s="33" t="s">
        <v>74</v>
      </c>
      <c r="K63" s="33" t="s">
        <v>75</v>
      </c>
      <c r="L63" s="33" t="s">
        <v>76</v>
      </c>
      <c r="M63" s="33" t="s">
        <v>77</v>
      </c>
      <c r="N63" s="33" t="s">
        <v>78</v>
      </c>
      <c r="O63" s="33" t="s">
        <v>79</v>
      </c>
      <c r="P63" s="33" t="s">
        <v>80</v>
      </c>
      <c r="Q63" s="33" t="s">
        <v>81</v>
      </c>
      <c r="R63" s="33" t="s">
        <v>9</v>
      </c>
      <c r="S63" s="33" t="s">
        <v>10</v>
      </c>
      <c r="T63" s="33" t="s">
        <v>11</v>
      </c>
      <c r="U63" s="33" t="s">
        <v>15</v>
      </c>
      <c r="V63" s="33" t="s">
        <v>14</v>
      </c>
      <c r="W63" s="33" t="s">
        <v>17</v>
      </c>
      <c r="X63" s="33" t="s">
        <v>18</v>
      </c>
      <c r="Y63" s="33" t="s">
        <v>21</v>
      </c>
      <c r="Z63" s="33" t="s">
        <v>20</v>
      </c>
      <c r="AA63" s="55" t="s">
        <v>48</v>
      </c>
      <c r="AB63" s="115" t="s">
        <v>5</v>
      </c>
      <c r="AC63" s="115" t="s">
        <v>5</v>
      </c>
      <c r="AD63" s="115" t="s">
        <v>5</v>
      </c>
      <c r="AE63" s="125"/>
    </row>
    <row r="64" spans="1:59" s="2" customFormat="1" ht="13.5" thickBot="1" x14ac:dyDescent="0.3">
      <c r="A64" s="13"/>
      <c r="B64" s="11"/>
      <c r="C64" s="15"/>
      <c r="D64" s="34" t="s">
        <v>22</v>
      </c>
      <c r="E64" s="34" t="s">
        <v>22</v>
      </c>
      <c r="F64" s="34" t="s">
        <v>22</v>
      </c>
      <c r="G64" s="34" t="s">
        <v>22</v>
      </c>
      <c r="H64" s="34" t="s">
        <v>22</v>
      </c>
      <c r="I64" s="34" t="s">
        <v>22</v>
      </c>
      <c r="J64" s="34" t="s">
        <v>22</v>
      </c>
      <c r="K64" s="34" t="s">
        <v>22</v>
      </c>
      <c r="L64" s="34" t="s">
        <v>22</v>
      </c>
      <c r="M64" s="34" t="s">
        <v>22</v>
      </c>
      <c r="N64" s="34" t="s">
        <v>22</v>
      </c>
      <c r="O64" s="34" t="s">
        <v>22</v>
      </c>
      <c r="P64" s="34" t="s">
        <v>22</v>
      </c>
      <c r="Q64" s="34" t="s">
        <v>22</v>
      </c>
      <c r="R64" s="34" t="s">
        <v>22</v>
      </c>
      <c r="S64" s="34" t="s">
        <v>22</v>
      </c>
      <c r="T64" s="34" t="s">
        <v>22</v>
      </c>
      <c r="U64" s="34" t="s">
        <v>22</v>
      </c>
      <c r="V64" s="34" t="s">
        <v>22</v>
      </c>
      <c r="W64" s="34" t="s">
        <v>22</v>
      </c>
      <c r="X64" s="34" t="s">
        <v>22</v>
      </c>
      <c r="Y64" s="34" t="s">
        <v>22</v>
      </c>
      <c r="Z64" s="34" t="s">
        <v>22</v>
      </c>
      <c r="AA64" s="56" t="s">
        <v>22</v>
      </c>
      <c r="AB64" s="54" t="s">
        <v>22</v>
      </c>
      <c r="AC64" s="45" t="s">
        <v>22</v>
      </c>
      <c r="AD64" s="45" t="s">
        <v>22</v>
      </c>
      <c r="AE64" s="126"/>
      <c r="AG64" s="103"/>
      <c r="AH64" s="103"/>
      <c r="AI64" s="103"/>
      <c r="AJ64" s="103"/>
      <c r="AK64" s="103"/>
      <c r="AL64" s="103"/>
      <c r="AM64" s="103"/>
      <c r="AN64" s="103"/>
      <c r="AO64" s="103"/>
      <c r="AP64" s="103"/>
      <c r="AQ64" s="103"/>
      <c r="AR64" s="103"/>
      <c r="AS64" s="103"/>
      <c r="AT64" s="103"/>
      <c r="AU64" s="103"/>
      <c r="AV64" s="103"/>
      <c r="AW64" s="103"/>
      <c r="AX64" s="103"/>
      <c r="AY64" s="103"/>
      <c r="AZ64" s="103"/>
      <c r="BA64" s="103"/>
      <c r="BB64" s="103"/>
      <c r="BC64" s="103"/>
      <c r="BD64" s="103"/>
      <c r="BE64" s="103"/>
      <c r="BF64" s="103"/>
      <c r="BG64" s="103"/>
    </row>
    <row r="65" spans="1:59" s="6" customFormat="1" x14ac:dyDescent="0.25">
      <c r="A65" s="184" t="s">
        <v>281</v>
      </c>
      <c r="B65" s="26" t="s">
        <v>272</v>
      </c>
      <c r="C65" s="27">
        <v>223</v>
      </c>
      <c r="D65" s="28">
        <v>24.422005522875406</v>
      </c>
      <c r="E65" s="28">
        <v>25.688049449284222</v>
      </c>
      <c r="F65" s="28">
        <v>23.4127354844059</v>
      </c>
      <c r="G65" s="28">
        <v>26.270877815192577</v>
      </c>
      <c r="H65" s="28">
        <v>22.509648092780147</v>
      </c>
      <c r="I65" s="28">
        <v>30.28825098629887</v>
      </c>
      <c r="J65" s="28">
        <v>22.269586413914801</v>
      </c>
      <c r="K65" s="28">
        <v>21.767442183909203</v>
      </c>
      <c r="L65" s="28">
        <v>24.802709553868457</v>
      </c>
      <c r="M65" s="28">
        <v>27.877810215631893</v>
      </c>
      <c r="N65" s="28">
        <v>11.84748228131004</v>
      </c>
      <c r="O65" s="28">
        <v>21.823229725632082</v>
      </c>
      <c r="P65" s="28">
        <v>30.703775593159332</v>
      </c>
      <c r="Q65" s="28">
        <v>24.774569761387113</v>
      </c>
      <c r="R65" s="28">
        <v>24.51256402192524</v>
      </c>
      <c r="S65" s="28">
        <v>28.191350677700076</v>
      </c>
      <c r="T65" s="28">
        <v>21.133887185224413</v>
      </c>
      <c r="U65" s="28">
        <v>22.235240713594717</v>
      </c>
      <c r="V65" s="28">
        <v>25.312162033418453</v>
      </c>
      <c r="W65" s="28">
        <v>25.159323203004256</v>
      </c>
      <c r="X65" s="28">
        <v>16.361063705772803</v>
      </c>
      <c r="Y65" s="28">
        <v>28.468397250961107</v>
      </c>
      <c r="Z65" s="28">
        <v>22.708262157263505</v>
      </c>
      <c r="AA65" s="28">
        <v>11.37093641373643</v>
      </c>
      <c r="AB65" s="60">
        <v>19.010585856178547</v>
      </c>
      <c r="AC65" s="60">
        <v>14.533867893805594</v>
      </c>
      <c r="AD65" s="60">
        <v>14.394637888512849</v>
      </c>
      <c r="AE65" s="7"/>
      <c r="AG65" s="110" cm="1">
        <f t="array" ref="AG65">zt($D65,E65,$D$10,E$10)</f>
        <v>-0.5639988144802911</v>
      </c>
      <c r="AH65" s="110" cm="1">
        <f t="array" ref="AH65">zt($D65,F65,$D$10,F$10)</f>
        <v>0.33326272687811148</v>
      </c>
      <c r="AI65" s="110" cm="1">
        <f t="array" ref="AI65">zt($D65,G65,$D$10,G$10)</f>
        <v>-0.59593635371211884</v>
      </c>
      <c r="AJ65" s="110" cm="1">
        <f t="array" ref="AJ65">zt($D65,H65,$D$10,H$10)</f>
        <v>0.62576804090843052</v>
      </c>
      <c r="AK65" s="110" cm="1">
        <f t="array" ref="AK65">zt($D65,I65,$D$10,I$10)</f>
        <v>-1.4567043828810797</v>
      </c>
      <c r="AL65" s="110" cm="1">
        <f t="array" ref="AL65">zt($D65,J65,$D$10,J$10)</f>
        <v>0.34678911711675831</v>
      </c>
      <c r="AM65" s="110" cm="1">
        <f t="array" ref="AM65">zt($D65,K65,$D$10,K$10)</f>
        <v>0.79018578255466121</v>
      </c>
      <c r="AN65" s="110" cm="1">
        <f t="array" ref="AN65">zt($D65,L65,$D$10,L$10)</f>
        <v>-9.0572906365650976E-2</v>
      </c>
      <c r="AO65" s="110" cm="1">
        <f t="array" ref="AO65">zt($D65,M65,$D$10,M$10)</f>
        <v>-1.0175238903237971</v>
      </c>
      <c r="AP65" s="110" cm="1">
        <f t="array" ref="AP65">zt($D65,N65,$D$10,N$10)</f>
        <v>2.2877621216189361</v>
      </c>
      <c r="AQ65" s="110" cm="1">
        <f t="array" ref="AQ65">zt($D65,O65,$D$10,O$10)</f>
        <v>0.48998941781975996</v>
      </c>
      <c r="AR65" s="110" cm="1">
        <f t="array" ref="AR65">zt($D65,P65,$D$10,P$10)</f>
        <v>-0.96740174005535362</v>
      </c>
      <c r="AS65" s="110" cm="1">
        <f t="array" ref="AS65">zt($D65,Q65,$D$10,Q$10)</f>
        <v>-9.5114855482308511E-2</v>
      </c>
      <c r="AT65" s="110" cm="1">
        <f t="array" ref="AT65">zt($D65,R65,$D$10,R$10)</f>
        <v>-3.4805232570624192E-2</v>
      </c>
      <c r="AU65" s="110" cm="1">
        <f t="array" ref="AU65">zt($D65,S65,$D$10,S$10)</f>
        <v>-1.1538745360863265</v>
      </c>
      <c r="AV65" s="110" cm="1">
        <f t="array" ref="AV65">zt($D65,T65,$D$10,T$10)</f>
        <v>1.1337939562835677</v>
      </c>
      <c r="AW65" s="110" cm="1">
        <f t="array" ref="AW65">zt($D65,U65,$D$10,U$10)</f>
        <v>0.77686853643515852</v>
      </c>
      <c r="AX65" s="110" cm="1">
        <f t="array" ref="AX65">zt($D65,V65,$D$10,V$10)</f>
        <v>-0.38865031935727384</v>
      </c>
      <c r="AY65" s="110" cm="1">
        <f t="array" ref="AY65">zt($D65,W65,$D$10,W$10)</f>
        <v>-0.34933890762130909</v>
      </c>
      <c r="AZ65" s="110" cm="1">
        <f t="array" ref="AZ65">zt($D65,X65,$D$10,X$10)</f>
        <v>1.9558016783941861</v>
      </c>
      <c r="BA65" s="110" cm="1">
        <f t="array" ref="BA65">zt($D65,Y65,$D$10,Y$10)</f>
        <v>-1.255742547547358</v>
      </c>
      <c r="BB65" s="110" cm="1">
        <f t="array" ref="BB65">zt($D65,Z65,$D$10,Z$10)</f>
        <v>0.78196935646984267</v>
      </c>
      <c r="BC65" s="110"/>
      <c r="BD65" s="110"/>
      <c r="BE65" s="110"/>
      <c r="BF65" s="110"/>
      <c r="BG65" s="110"/>
    </row>
    <row r="66" spans="1:59" s="6" customFormat="1" x14ac:dyDescent="0.25">
      <c r="A66" s="186"/>
      <c r="B66" s="6" t="s">
        <v>273</v>
      </c>
      <c r="C66" s="16">
        <v>312</v>
      </c>
      <c r="D66" s="7">
        <v>33.574959085561751</v>
      </c>
      <c r="E66" s="7">
        <v>35.463653181592115</v>
      </c>
      <c r="F66" s="7">
        <v>32.069322256384226</v>
      </c>
      <c r="G66" s="7">
        <v>33.963847730977072</v>
      </c>
      <c r="H66" s="7">
        <v>39.065177042505283</v>
      </c>
      <c r="I66" s="7">
        <v>33.817644938110902</v>
      </c>
      <c r="J66" s="7">
        <v>43.791884577901293</v>
      </c>
      <c r="K66" s="7">
        <v>29.418982974356911</v>
      </c>
      <c r="L66" s="7">
        <v>23.348394419169725</v>
      </c>
      <c r="M66" s="7">
        <v>33.019149413066977</v>
      </c>
      <c r="N66" s="7">
        <v>49.76328145510243</v>
      </c>
      <c r="O66" s="7">
        <v>31.012835680805459</v>
      </c>
      <c r="P66" s="7">
        <v>37.002897382143964</v>
      </c>
      <c r="Q66" s="7">
        <v>38.58347193088624</v>
      </c>
      <c r="R66" s="7">
        <v>32.415193014234902</v>
      </c>
      <c r="S66" s="7">
        <v>32.407203674370308</v>
      </c>
      <c r="T66" s="7">
        <v>36.307893022616163</v>
      </c>
      <c r="U66" s="7">
        <v>37.397353526070617</v>
      </c>
      <c r="V66" s="7">
        <v>32.018994181314888</v>
      </c>
      <c r="W66" s="7">
        <v>33.632670373526608</v>
      </c>
      <c r="X66" s="7">
        <v>32.944013501300674</v>
      </c>
      <c r="Y66" s="7">
        <v>29.144532130902085</v>
      </c>
      <c r="Z66" s="7">
        <v>36.061699840716479</v>
      </c>
      <c r="AA66" s="7">
        <v>12.84632609112426</v>
      </c>
      <c r="AB66" s="61">
        <v>44.353658172538438</v>
      </c>
      <c r="AC66" s="61">
        <v>47.458792620593982</v>
      </c>
      <c r="AD66" s="61">
        <v>7.3036195265408592</v>
      </c>
      <c r="AE66" s="7"/>
      <c r="AG66" s="110" cm="1">
        <f t="array" ref="AG66">zt($D66,E66,$D$10,E$10)</f>
        <v>-0.76687056540370824</v>
      </c>
      <c r="AH66" s="110" cm="1">
        <f t="array" ref="AH66">zt($D66,F66,$D$10,F$10)</f>
        <v>0.45165053931263993</v>
      </c>
      <c r="AI66" s="110" cm="1">
        <f t="array" ref="AI66">zt($D66,G66,$D$10,G$10)</f>
        <v>-0.11529512814411437</v>
      </c>
      <c r="AJ66" s="110" cm="1">
        <f t="array" ref="AJ66">zt($D66,H66,$D$10,H$10)</f>
        <v>-1.5830874401677077</v>
      </c>
      <c r="AK66" s="110" cm="1">
        <f t="array" ref="AK66">zt($D66,I66,$D$10,I$10)</f>
        <v>-5.683521628341201E-2</v>
      </c>
      <c r="AL66" s="110" cm="1">
        <f t="array" ref="AL66">zt($D66,J66,$D$10,J$10)</f>
        <v>-1.4298147804065551</v>
      </c>
      <c r="AM66" s="110" cm="1">
        <f t="array" ref="AM66">zt($D66,K66,$D$10,K$10)</f>
        <v>1.1224172524096159</v>
      </c>
      <c r="AN66" s="110" cm="1">
        <f t="array" ref="AN66">zt($D66,L66,$D$10,L$10)</f>
        <v>2.3225638762085392</v>
      </c>
      <c r="AO66" s="110" cm="1">
        <f t="array" ref="AO66">zt($D66,M66,$D$10,M$10)</f>
        <v>0.15260076599593839</v>
      </c>
      <c r="AP66" s="110" cm="1">
        <f t="array" ref="AP66">zt($D66,N66,$D$10,N$10)</f>
        <v>-2.3018142705807376</v>
      </c>
      <c r="AQ66" s="110" cm="1">
        <f t="array" ref="AQ66">zt($D66,O66,$D$10,O$10)</f>
        <v>0.43557363612634969</v>
      </c>
      <c r="AR66" s="110" cm="1">
        <f t="array" ref="AR66">zt($D66,P66,$D$10,P$10)</f>
        <v>-0.49361941125420655</v>
      </c>
      <c r="AS66" s="110" cm="1">
        <f t="array" ref="AS66">zt($D66,Q66,$D$10,Q$10)</f>
        <v>-1.2117480703319585</v>
      </c>
      <c r="AT66" s="110" cm="1">
        <f t="array" ref="AT66">zt($D66,R66,$D$10,R$10)</f>
        <v>0.40753811690925396</v>
      </c>
      <c r="AU66" s="110" cm="1">
        <f t="array" ref="AU66">zt($D66,S66,$D$10,S$10)</f>
        <v>0.33475499239461953</v>
      </c>
      <c r="AV66" s="110" cm="1">
        <f t="array" ref="AV66">zt($D66,T66,$D$10,T$10)</f>
        <v>-0.82893639096977656</v>
      </c>
      <c r="AW66" s="110" cm="1">
        <f t="array" ref="AW66">zt($D66,U66,$D$10,U$10)</f>
        <v>-1.2002900401418943</v>
      </c>
      <c r="AX66" s="110" cm="1">
        <f t="array" ref="AX66">zt($D66,V66,$D$10,V$10)</f>
        <v>0.62547318266538465</v>
      </c>
      <c r="AY66" s="110" cm="1">
        <f t="array" ref="AY66">zt($D66,W66,$D$10,W$10)</f>
        <v>-2.4995808038060948E-2</v>
      </c>
      <c r="AZ66" s="110" cm="1">
        <f t="array" ref="AZ66">zt($D66,X66,$D$10,X$10)</f>
        <v>0.13091305980033666</v>
      </c>
      <c r="BA66" s="110" cm="1">
        <f t="array" ref="BA66">zt($D66,Y66,$D$10,Y$10)</f>
        <v>1.3070178020982821</v>
      </c>
      <c r="BB66" s="110" cm="1">
        <f t="array" ref="BB66">zt($D66,Z66,$D$10,Z$10)</f>
        <v>-1.0108540639754193</v>
      </c>
      <c r="BC66" s="110"/>
      <c r="BD66" s="110"/>
      <c r="BE66" s="110"/>
      <c r="BF66" s="110"/>
      <c r="BG66" s="110"/>
    </row>
    <row r="67" spans="1:59" s="6" customFormat="1" ht="25.5" x14ac:dyDescent="0.25">
      <c r="A67" s="186"/>
      <c r="B67" s="6" t="s">
        <v>274</v>
      </c>
      <c r="C67" s="16">
        <v>21</v>
      </c>
      <c r="D67" s="7">
        <v>2.2704315157395714</v>
      </c>
      <c r="E67" s="7">
        <v>2.5587850534670022</v>
      </c>
      <c r="F67" s="7">
        <v>2.0405606715734579</v>
      </c>
      <c r="G67" s="7">
        <v>2.3846782807605318</v>
      </c>
      <c r="H67" s="7">
        <v>2.1709834342350791</v>
      </c>
      <c r="I67" s="7">
        <v>4.1620052157254737</v>
      </c>
      <c r="J67" s="7">
        <v>6.1165134827682976</v>
      </c>
      <c r="K67" s="7">
        <v>2.3837047109425034</v>
      </c>
      <c r="L67" s="7">
        <v>4.3721604428229019</v>
      </c>
      <c r="M67" s="7">
        <v>1.6032238414141169</v>
      </c>
      <c r="N67" s="7">
        <v>0</v>
      </c>
      <c r="O67" s="7">
        <v>0</v>
      </c>
      <c r="P67" s="7">
        <v>0</v>
      </c>
      <c r="Q67" s="7">
        <v>2.9303776747820396</v>
      </c>
      <c r="R67" s="7">
        <v>1.8621909026262173</v>
      </c>
      <c r="S67" s="7">
        <v>3.760031834078494</v>
      </c>
      <c r="T67" s="7">
        <v>1.6436001807828318</v>
      </c>
      <c r="U67" s="7">
        <v>1.1586463605547435</v>
      </c>
      <c r="V67" s="7">
        <v>2.7230008958634762</v>
      </c>
      <c r="W67" s="7">
        <v>2.0142184401579963</v>
      </c>
      <c r="X67" s="7">
        <v>5.0715561201068775</v>
      </c>
      <c r="Y67" s="7">
        <v>0.16163498354927078</v>
      </c>
      <c r="Z67" s="7">
        <v>3.3216777761937872</v>
      </c>
      <c r="AA67" s="7">
        <v>0</v>
      </c>
      <c r="AB67" s="61">
        <v>2.0911135771310838</v>
      </c>
      <c r="AC67" s="61">
        <v>1.7366271636178698</v>
      </c>
      <c r="AD67" s="61">
        <v>4.131827525171599</v>
      </c>
      <c r="AE67" s="7"/>
      <c r="AG67" s="110" cm="1">
        <f t="array" ref="AG67">zt($D67,E67,$D$10,E$10)</f>
        <v>-0.36262492083431191</v>
      </c>
      <c r="AH67" s="110" cm="1">
        <f t="array" ref="AH67">zt($D67,F67,$D$10,F$10)</f>
        <v>0.22295688501212479</v>
      </c>
      <c r="AI67" s="110" cm="1">
        <f t="array" ref="AI67">zt($D67,G67,$D$10,G$10)</f>
        <v>-0.10623916191463849</v>
      </c>
      <c r="AJ67" s="110" cm="1">
        <f t="array" ref="AJ67">zt($D67,H67,$D$10,H$10)</f>
        <v>9.3587366449886855E-2</v>
      </c>
      <c r="AK67" s="110" cm="1">
        <f t="array" ref="AK67">zt($D67,I67,$D$10,I$10)</f>
        <v>-1.1868129144463231</v>
      </c>
      <c r="AL67" s="110" cm="1">
        <f t="array" ref="AL67">zt($D67,J67,$D$10,J$10)</f>
        <v>-1.3078111607591631</v>
      </c>
      <c r="AM67" s="110" cm="1">
        <f t="array" ref="AM67">zt($D67,K67,$D$10,K$10)</f>
        <v>-9.4255361922176054E-2</v>
      </c>
      <c r="AN67" s="110" cm="1">
        <f t="array" ref="AN67">zt($D67,L67,$D$10,L$10)</f>
        <v>-1.2019738496719443</v>
      </c>
      <c r="AO67" s="110" cm="1">
        <f t="array" ref="AO67">zt($D67,M67,$D$10,M$10)</f>
        <v>0.6264243042944847</v>
      </c>
      <c r="AP67" s="110" cm="1">
        <f t="array" ref="AP67">zt($D67,N67,$D$10,N$10)</f>
        <v>1.5023573729826558</v>
      </c>
      <c r="AQ67" s="110" cm="1">
        <f t="array" ref="AQ67">zt($D67,O67,$D$10,O$10)</f>
        <v>1.7036644822715856</v>
      </c>
      <c r="AR67" s="110" cm="1">
        <f t="array" ref="AR67">zt($D67,P67,$D$10,P$10)</f>
        <v>1.4747423570239213</v>
      </c>
      <c r="AS67" s="110" cm="1">
        <f t="array" ref="AS67">zt($D67,Q67,$D$10,Q$10)</f>
        <v>-0.48179534841209504</v>
      </c>
      <c r="AT67" s="110" cm="1">
        <f t="array" ref="AT67">zt($D67,R67,$D$10,R$10)</f>
        <v>0.47416341965488978</v>
      </c>
      <c r="AU67" s="110" cm="1">
        <f t="array" ref="AU67">zt($D67,S67,$D$10,S$10)</f>
        <v>-1.1740792189920124</v>
      </c>
      <c r="AV67" s="110" cm="1">
        <f t="array" ref="AV67">zt($D67,T67,$D$10,T$10)</f>
        <v>0.65442505972739229</v>
      </c>
      <c r="AW67" s="110" cm="1">
        <f t="array" ref="AW67">zt($D67,U67,$D$10,U$10)</f>
        <v>1.2867945001290724</v>
      </c>
      <c r="AX67" s="110" cm="1">
        <f t="array" ref="AX67">zt($D67,V67,$D$10,V$10)</f>
        <v>-0.54740803005288619</v>
      </c>
      <c r="AY67" s="110" cm="1">
        <f t="array" ref="AY67">zt($D67,W67,$D$10,W$10)</f>
        <v>0.3620207271085174</v>
      </c>
      <c r="AZ67" s="110" cm="1">
        <f t="array" ref="AZ67">zt($D67,X67,$D$10,X$10)</f>
        <v>-1.4561485139677628</v>
      </c>
      <c r="BA67" s="110" cm="1">
        <f t="array" ref="BA67">zt($D67,Y67,$D$10,Y$10)</f>
        <v>2.6334819918032664</v>
      </c>
      <c r="BB67" s="110" cm="1">
        <f t="array" ref="BB67">zt($D67,Z67,$D$10,Z$10)</f>
        <v>-1.2348504038093797</v>
      </c>
      <c r="BC67" s="110"/>
      <c r="BD67" s="110"/>
      <c r="BE67" s="110"/>
      <c r="BF67" s="110"/>
      <c r="BG67" s="110"/>
    </row>
    <row r="68" spans="1:59" s="6" customFormat="1" x14ac:dyDescent="0.25">
      <c r="A68" s="186"/>
      <c r="B68" s="6" t="s">
        <v>275</v>
      </c>
      <c r="C68" s="16">
        <v>320</v>
      </c>
      <c r="D68" s="7">
        <v>37.119275743575677</v>
      </c>
      <c r="E68" s="7">
        <v>34.45779176725928</v>
      </c>
      <c r="F68" s="7">
        <v>39.240968347703642</v>
      </c>
      <c r="G68" s="7">
        <v>36.118149276734485</v>
      </c>
      <c r="H68" s="7">
        <v>33.087952180855481</v>
      </c>
      <c r="I68" s="7">
        <v>30.4527987303107</v>
      </c>
      <c r="J68" s="7">
        <v>27.822015525415633</v>
      </c>
      <c r="K68" s="7">
        <v>45.871231940396214</v>
      </c>
      <c r="L68" s="7">
        <v>40.931737066821931</v>
      </c>
      <c r="M68" s="7">
        <v>36.41206251505907</v>
      </c>
      <c r="N68" s="7">
        <v>36.675006487423204</v>
      </c>
      <c r="O68" s="7">
        <v>46.782074892694304</v>
      </c>
      <c r="P68" s="7">
        <v>31.169562394232127</v>
      </c>
      <c r="Q68" s="7">
        <v>28.051177247269116</v>
      </c>
      <c r="R68" s="7">
        <v>38.732195727703065</v>
      </c>
      <c r="S68" s="7">
        <v>34.484095816007759</v>
      </c>
      <c r="T68" s="7">
        <v>36.878948583665689</v>
      </c>
      <c r="U68" s="7">
        <v>37.012525030595576</v>
      </c>
      <c r="V68" s="7">
        <v>37.16273027593369</v>
      </c>
      <c r="W68" s="7">
        <v>36.506610327537281</v>
      </c>
      <c r="X68" s="7">
        <v>43.817420118973537</v>
      </c>
      <c r="Y68" s="7">
        <v>40.522096673949846</v>
      </c>
      <c r="Z68" s="7">
        <v>34.812925147788071</v>
      </c>
      <c r="AA68" s="7">
        <v>75.78273749513933</v>
      </c>
      <c r="AB68" s="61">
        <v>32.356034542974328</v>
      </c>
      <c r="AC68" s="61">
        <v>36.2707123219826</v>
      </c>
      <c r="AD68" s="61">
        <v>70.518615680927198</v>
      </c>
      <c r="AE68" s="7"/>
      <c r="AG68" s="110" cm="1">
        <f t="array" ref="AG68">zt($D68,E68,$D$10,E$10)</f>
        <v>1.0717505633058</v>
      </c>
      <c r="AH68" s="110" cm="1">
        <f t="array" ref="AH68">zt($D68,F68,$D$10,F$10)</f>
        <v>-0.61514651785455154</v>
      </c>
      <c r="AI68" s="110" cm="1">
        <f t="array" ref="AI68">zt($D68,G68,$D$10,G$10)</f>
        <v>0.29136246327351195</v>
      </c>
      <c r="AJ68" s="110" cm="1">
        <f t="array" ref="AJ68">zt($D68,H68,$D$10,H$10)</f>
        <v>1.171254912247236</v>
      </c>
      <c r="AK68" s="110" cm="1">
        <f t="array" ref="AK68">zt($D68,I68,$D$10,I$10)</f>
        <v>1.5602206496474293</v>
      </c>
      <c r="AL68" s="110" cm="1">
        <f t="array" ref="AL68">zt($D68,J68,$D$10,J$10)</f>
        <v>1.3532379815654634</v>
      </c>
      <c r="AM68" s="110" cm="1">
        <f t="array" ref="AM68">zt($D68,K68,$D$10,K$10)</f>
        <v>-2.2283373862794424</v>
      </c>
      <c r="AN68" s="110" cm="1">
        <f t="array" ref="AN68">zt($D68,L68,$D$10,L$10)</f>
        <v>-0.80093005192317634</v>
      </c>
      <c r="AO68" s="110" cm="1">
        <f t="array" ref="AO68">zt($D68,M68,$D$10,M$10)</f>
        <v>0.18978360927457452</v>
      </c>
      <c r="AP68" s="110" cm="1">
        <f t="array" ref="AP68">zt($D68,N68,$D$10,N$10)</f>
        <v>6.4543163409958804E-2</v>
      </c>
      <c r="AQ68" s="110" cm="1">
        <f t="array" ref="AQ68">zt($D68,O68,$D$10,O$10)</f>
        <v>-1.5565768530915696</v>
      </c>
      <c r="AR68" s="110" cm="1">
        <f t="array" ref="AR68">zt($D68,P68,$D$10,P$10)</f>
        <v>0.86339126434144031</v>
      </c>
      <c r="AS68" s="110" cm="1">
        <f t="array" ref="AS68">zt($D68,Q68,$D$10,Q$10)</f>
        <v>2.2479231132726927</v>
      </c>
      <c r="AT68" s="110" cm="1">
        <f t="array" ref="AT68">zt($D68,R68,$D$10,R$10)</f>
        <v>-0.5492445880522665</v>
      </c>
      <c r="AU68" s="110" cm="1">
        <f t="array" ref="AU68">zt($D68,S68,$D$10,S$10)</f>
        <v>0.74086056393707589</v>
      </c>
      <c r="AV68" s="110" cm="1">
        <f t="array" ref="AV68">zt($D68,T68,$D$10,T$10)</f>
        <v>7.1986079679994541E-2</v>
      </c>
      <c r="AW68" s="110" cm="1">
        <f t="array" ref="AW68">zt($D68,U68,$D$10,U$10)</f>
        <v>3.3208337688952323E-2</v>
      </c>
      <c r="AX68" s="110" cm="1">
        <f t="array" ref="AX68">zt($D68,V68,$D$10,V$10)</f>
        <v>-1.6972458334849554E-2</v>
      </c>
      <c r="AY68" s="110" cm="1">
        <f t="array" ref="AY68">zt($D68,W68,$D$10,W$10)</f>
        <v>0.25988505244130095</v>
      </c>
      <c r="AZ68" s="110" cm="1">
        <f t="array" ref="AZ68">zt($D68,X68,$D$10,X$10)</f>
        <v>-1.334032495949377</v>
      </c>
      <c r="BA68" s="110" cm="1">
        <f t="array" ref="BA68">zt($D68,Y68,$D$10,Y$10)</f>
        <v>-0.95568951362447518</v>
      </c>
      <c r="BB68" s="110" cm="1">
        <f t="array" ref="BB68">zt($D68,Z68,$D$10,Z$10)</f>
        <v>0.93067561047931657</v>
      </c>
      <c r="BC68" s="110"/>
      <c r="BD68" s="110"/>
      <c r="BE68" s="110"/>
      <c r="BF68" s="110"/>
      <c r="BG68" s="110"/>
    </row>
    <row r="69" spans="1:59" s="6" customFormat="1" x14ac:dyDescent="0.25">
      <c r="A69" s="186"/>
      <c r="B69" s="6" t="s">
        <v>90</v>
      </c>
      <c r="C69" s="16">
        <v>18</v>
      </c>
      <c r="D69" s="7">
        <v>2.6133281322477249</v>
      </c>
      <c r="E69" s="7">
        <v>1.8317205483975725</v>
      </c>
      <c r="F69" s="7">
        <v>3.2364132399327965</v>
      </c>
      <c r="G69" s="7">
        <v>1.2624468963353916</v>
      </c>
      <c r="H69" s="7">
        <v>3.1662392496240064</v>
      </c>
      <c r="I69" s="7">
        <v>1.2793001295540667</v>
      </c>
      <c r="J69" s="7">
        <v>0</v>
      </c>
      <c r="K69" s="7">
        <v>0.55863819039511198</v>
      </c>
      <c r="L69" s="7">
        <v>6.5449985173169747</v>
      </c>
      <c r="M69" s="7">
        <v>1.0877540148280436</v>
      </c>
      <c r="N69" s="7">
        <v>1.7142297761643548</v>
      </c>
      <c r="O69" s="7">
        <v>0.38185970086818516</v>
      </c>
      <c r="P69" s="7">
        <v>1.1237646304645148</v>
      </c>
      <c r="Q69" s="7">
        <v>5.6604033856754805</v>
      </c>
      <c r="R69" s="7">
        <v>2.4778563335106529</v>
      </c>
      <c r="S69" s="7">
        <v>1.1573179978435428</v>
      </c>
      <c r="T69" s="7">
        <v>4.0356710277108734</v>
      </c>
      <c r="U69" s="7">
        <v>2.1962343691843564</v>
      </c>
      <c r="V69" s="7">
        <v>2.7831126134695037</v>
      </c>
      <c r="W69" s="7">
        <v>2.6871776557739713</v>
      </c>
      <c r="X69" s="7">
        <v>1.8059465538461439</v>
      </c>
      <c r="Y69" s="7">
        <v>1.7033389606376588</v>
      </c>
      <c r="Z69" s="7">
        <v>3.095435078038133</v>
      </c>
      <c r="AA69" s="7">
        <v>0</v>
      </c>
      <c r="AB69" s="61">
        <v>2.1886078511774896</v>
      </c>
      <c r="AC69" s="61">
        <v>0</v>
      </c>
      <c r="AD69" s="61">
        <v>3.6512993788475194</v>
      </c>
      <c r="AE69" s="7"/>
      <c r="AG69" s="110" cm="1">
        <f t="array" ref="AG69">zt($D69,E69,$D$10,E$10)</f>
        <v>1.023514977697876</v>
      </c>
      <c r="AH69" s="110" cm="1">
        <f t="array" ref="AH69">zt($D69,F69,$D$10,F$10)</f>
        <v>-0.52085745286643903</v>
      </c>
      <c r="AI69" s="110" cm="1">
        <f t="array" ref="AI69">zt($D69,G69,$D$10,G$10)</f>
        <v>1.3739754901708903</v>
      </c>
      <c r="AJ69" s="110" cm="1">
        <f t="array" ref="AJ69">zt($D69,H69,$D$10,H$10)</f>
        <v>-0.45769917889892064</v>
      </c>
      <c r="AK69" s="110" cm="1">
        <f t="array" ref="AK69">zt($D69,I69,$D$10,I$10)</f>
        <v>1.0689553622538461</v>
      </c>
      <c r="AL69" s="110" cm="1">
        <f t="array" ref="AL69">zt($D69,J69,$D$10,J$10)</f>
        <v>1.5684800830270562</v>
      </c>
      <c r="AM69" s="110" cm="1">
        <f t="array" ref="AM69">zt($D69,K69,$D$10,K$10)</f>
        <v>2.0631894280942995</v>
      </c>
      <c r="AN69" s="110" cm="1">
        <f t="array" ref="AN69">zt($D69,L69,$D$10,L$10)</f>
        <v>-1.9275246542041786</v>
      </c>
      <c r="AO69" s="110" cm="1">
        <f t="array" ref="AO69">zt($D69,M69,$D$10,M$10)</f>
        <v>1.4646910223665104</v>
      </c>
      <c r="AP69" s="110" cm="1">
        <f t="array" ref="AP69">zt($D69,N69,$D$10,N$10)</f>
        <v>0.43318736978199107</v>
      </c>
      <c r="AQ69" s="110" cm="1">
        <f t="array" ref="AQ69">zt($D69,O69,$D$10,O$10)</f>
        <v>1.4605148391979634</v>
      </c>
      <c r="AR69" s="110" cm="1">
        <f t="array" ref="AR69">zt($D69,P69,$D$10,P$10)</f>
        <v>0.756956163498964</v>
      </c>
      <c r="AS69" s="110" cm="1">
        <f t="array" ref="AS69">zt($D69,Q69,$D$10,Q$10)</f>
        <v>-1.7777667935048849</v>
      </c>
      <c r="AT69" s="110" cm="1">
        <f t="array" ref="AT69">zt($D69,R69,$D$10,R$10)</f>
        <v>0.14211158932137005</v>
      </c>
      <c r="AU69" s="110" cm="1">
        <f t="array" ref="AU69">zt($D69,S69,$D$10,S$10)</f>
        <v>1.4429267104357004</v>
      </c>
      <c r="AV69" s="110" cm="1">
        <f t="array" ref="AV69">zt($D69,T69,$D$10,T$10)</f>
        <v>-1.1473544572208723</v>
      </c>
      <c r="AW69" s="110" cm="1">
        <f t="array" ref="AW69">zt($D69,U69,$D$10,U$10)</f>
        <v>0.40906118986611067</v>
      </c>
      <c r="AX69" s="110" cm="1">
        <f t="array" ref="AX69">zt($D69,V69,$D$10,V$10)</f>
        <v>-0.19775118732603136</v>
      </c>
      <c r="AY69" s="110" cm="1">
        <f t="array" ref="AY69">zt($D69,W69,$D$10,W$10)</f>
        <v>-9.4060848897949606E-2</v>
      </c>
      <c r="AZ69" s="110" cm="1">
        <f t="array" ref="AZ69">zt($D69,X69,$D$10,X$10)</f>
        <v>0.5369253597653858</v>
      </c>
      <c r="BA69" s="110" cm="1">
        <f t="array" ref="BA69">zt($D69,Y69,$D$10,Y$10)</f>
        <v>0.85709044479321084</v>
      </c>
      <c r="BB69" s="110" cm="1">
        <f t="array" ref="BB69">zt($D69,Z69,$D$10,Z$10)</f>
        <v>-0.56066109501423111</v>
      </c>
      <c r="BC69" s="110"/>
      <c r="BD69" s="110"/>
      <c r="BE69" s="110"/>
      <c r="BF69" s="110"/>
      <c r="BG69" s="110"/>
    </row>
    <row r="70" spans="1:59" s="6" customFormat="1" x14ac:dyDescent="0.25">
      <c r="A70" s="185"/>
      <c r="B70" s="29" t="s">
        <v>117</v>
      </c>
      <c r="C70" s="30">
        <v>894</v>
      </c>
      <c r="D70" s="30">
        <v>894</v>
      </c>
      <c r="E70" s="30">
        <v>639</v>
      </c>
      <c r="F70" s="30">
        <v>255</v>
      </c>
      <c r="G70" s="30">
        <v>252</v>
      </c>
      <c r="H70" s="30">
        <v>245</v>
      </c>
      <c r="I70" s="30">
        <v>142</v>
      </c>
      <c r="J70" s="30">
        <v>49</v>
      </c>
      <c r="K70" s="30">
        <v>191</v>
      </c>
      <c r="L70" s="30">
        <v>119</v>
      </c>
      <c r="M70" s="30">
        <v>206</v>
      </c>
      <c r="N70" s="30">
        <v>52</v>
      </c>
      <c r="O70" s="30">
        <v>68</v>
      </c>
      <c r="P70" s="30">
        <v>50</v>
      </c>
      <c r="Q70" s="30">
        <v>159</v>
      </c>
      <c r="R70" s="30">
        <v>393</v>
      </c>
      <c r="S70" s="30">
        <v>228</v>
      </c>
      <c r="T70" s="30">
        <v>273</v>
      </c>
      <c r="U70" s="30">
        <v>302</v>
      </c>
      <c r="V70" s="30">
        <v>592</v>
      </c>
      <c r="W70" s="30">
        <v>787</v>
      </c>
      <c r="X70" s="30">
        <v>107</v>
      </c>
      <c r="Y70" s="30">
        <v>237</v>
      </c>
      <c r="Z70" s="30">
        <v>646</v>
      </c>
      <c r="AA70" s="30">
        <v>11</v>
      </c>
      <c r="AB70" s="63">
        <v>60</v>
      </c>
      <c r="AC70" s="63">
        <v>51</v>
      </c>
      <c r="AD70" s="63">
        <v>30</v>
      </c>
      <c r="AE70" s="9"/>
      <c r="AG70" s="103"/>
      <c r="AH70" s="103"/>
      <c r="AI70" s="103"/>
      <c r="AJ70" s="103"/>
      <c r="AK70" s="103"/>
      <c r="AL70" s="103"/>
      <c r="AM70" s="103"/>
      <c r="AN70" s="103"/>
      <c r="AO70" s="103"/>
      <c r="AP70" s="103"/>
      <c r="AQ70" s="103"/>
      <c r="AR70" s="103"/>
      <c r="AS70" s="103"/>
      <c r="AT70" s="103"/>
      <c r="AU70" s="103"/>
      <c r="AV70" s="103"/>
      <c r="AW70" s="103"/>
      <c r="AX70" s="103"/>
      <c r="AY70" s="103"/>
      <c r="AZ70" s="103"/>
      <c r="BA70" s="103"/>
      <c r="BB70" s="103"/>
      <c r="BC70" s="103"/>
      <c r="BD70" s="103"/>
      <c r="BE70" s="103"/>
      <c r="BF70" s="103"/>
      <c r="BG70" s="103"/>
    </row>
    <row r="71" spans="1:59" s="8" customFormat="1" x14ac:dyDescent="0.25">
      <c r="A71" s="14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G71" s="104"/>
      <c r="AH71" s="104"/>
      <c r="AI71" s="104"/>
      <c r="AJ71" s="104"/>
      <c r="AK71" s="104"/>
      <c r="AL71" s="104"/>
      <c r="AM71" s="104"/>
      <c r="AN71" s="104"/>
      <c r="AO71" s="104"/>
      <c r="AP71" s="104"/>
      <c r="AQ71" s="104"/>
      <c r="AR71" s="104"/>
      <c r="AS71" s="104"/>
      <c r="AT71" s="104"/>
      <c r="AU71" s="104"/>
      <c r="AV71" s="104"/>
      <c r="AW71" s="104"/>
      <c r="AX71" s="104"/>
      <c r="AY71" s="104"/>
      <c r="AZ71" s="104"/>
      <c r="BA71" s="104"/>
      <c r="BB71" s="104"/>
      <c r="BC71" s="104"/>
      <c r="BD71" s="104"/>
      <c r="BE71" s="104"/>
      <c r="BF71" s="104"/>
      <c r="BG71" s="104"/>
    </row>
    <row r="72" spans="1:59" s="8" customFormat="1" x14ac:dyDescent="0.25">
      <c r="A72" s="14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G72" s="104"/>
      <c r="AH72" s="104"/>
      <c r="AI72" s="104"/>
      <c r="AJ72" s="104"/>
      <c r="AK72" s="104"/>
      <c r="AL72" s="104"/>
      <c r="AM72" s="104"/>
      <c r="AN72" s="104"/>
      <c r="AO72" s="104"/>
      <c r="AP72" s="104"/>
      <c r="AQ72" s="104"/>
      <c r="AR72" s="104"/>
      <c r="AS72" s="104"/>
      <c r="AT72" s="104"/>
      <c r="AU72" s="104"/>
      <c r="AV72" s="104"/>
      <c r="AW72" s="104"/>
      <c r="AX72" s="104"/>
      <c r="AY72" s="104"/>
      <c r="AZ72" s="104"/>
      <c r="BA72" s="104"/>
      <c r="BB72" s="104"/>
      <c r="BC72" s="104"/>
      <c r="BD72" s="104"/>
      <c r="BE72" s="104"/>
      <c r="BF72" s="104"/>
      <c r="BG72" s="104"/>
    </row>
    <row r="73" spans="1:59" s="8" customFormat="1" x14ac:dyDescent="0.25">
      <c r="A73" s="14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G73" s="104"/>
      <c r="AH73" s="104"/>
      <c r="AI73" s="104"/>
      <c r="AJ73" s="104"/>
      <c r="AK73" s="104"/>
      <c r="AL73" s="104"/>
      <c r="AM73" s="104"/>
      <c r="AN73" s="104"/>
      <c r="AO73" s="104"/>
      <c r="AP73" s="104"/>
      <c r="AQ73" s="104"/>
      <c r="AR73" s="104"/>
      <c r="AS73" s="104"/>
      <c r="AT73" s="104"/>
      <c r="AU73" s="104"/>
      <c r="AV73" s="104"/>
      <c r="AW73" s="104"/>
      <c r="AX73" s="104"/>
      <c r="AY73" s="104"/>
      <c r="AZ73" s="104"/>
      <c r="BA73" s="104"/>
      <c r="BB73" s="104"/>
      <c r="BC73" s="104"/>
      <c r="BD73" s="104"/>
      <c r="BE73" s="104"/>
      <c r="BF73" s="104"/>
      <c r="BG73" s="104"/>
    </row>
    <row r="74" spans="1:59" s="22" customFormat="1" ht="25.5" x14ac:dyDescent="0.25">
      <c r="A74" s="25"/>
      <c r="B74" s="24"/>
      <c r="C74" s="119" t="s">
        <v>444</v>
      </c>
      <c r="D74" s="35" t="s">
        <v>444</v>
      </c>
      <c r="E74" s="35" t="s">
        <v>443</v>
      </c>
      <c r="F74" s="182" t="s">
        <v>73</v>
      </c>
      <c r="G74" s="182"/>
      <c r="H74" s="182"/>
      <c r="I74" s="182"/>
      <c r="J74" s="182" t="s">
        <v>8</v>
      </c>
      <c r="K74" s="182"/>
      <c r="L74" s="182"/>
      <c r="M74" s="182"/>
      <c r="N74" s="182"/>
      <c r="O74" s="182"/>
      <c r="P74" s="182"/>
      <c r="Q74" s="182"/>
      <c r="R74" s="182" t="s">
        <v>12</v>
      </c>
      <c r="S74" s="182"/>
      <c r="T74" s="182"/>
      <c r="U74" s="182" t="s">
        <v>13</v>
      </c>
      <c r="V74" s="182"/>
      <c r="W74" s="182" t="s">
        <v>16</v>
      </c>
      <c r="X74" s="182"/>
      <c r="Y74" s="182" t="s">
        <v>19</v>
      </c>
      <c r="Z74" s="182"/>
      <c r="AA74" s="183"/>
      <c r="AB74" s="53" t="s">
        <v>445</v>
      </c>
      <c r="AC74" s="44" t="s">
        <v>6</v>
      </c>
      <c r="AD74" s="44" t="s">
        <v>4</v>
      </c>
      <c r="AE74" s="124"/>
      <c r="AG74" s="101"/>
      <c r="AH74" s="101"/>
      <c r="AI74" s="101"/>
      <c r="AJ74" s="101"/>
      <c r="AK74" s="101"/>
      <c r="AL74" s="101"/>
      <c r="AM74" s="101"/>
      <c r="AN74" s="101"/>
      <c r="AO74" s="101"/>
      <c r="AP74" s="101"/>
      <c r="AQ74" s="101"/>
      <c r="AR74" s="101"/>
      <c r="AS74" s="101"/>
      <c r="AT74" s="101"/>
      <c r="AU74" s="101"/>
      <c r="AV74" s="101"/>
      <c r="AW74" s="101"/>
      <c r="AX74" s="101"/>
      <c r="AY74" s="101"/>
      <c r="AZ74" s="101"/>
      <c r="BA74" s="101"/>
      <c r="BB74" s="101"/>
      <c r="BC74" s="101"/>
      <c r="BD74" s="101"/>
      <c r="BE74" s="101"/>
      <c r="BF74" s="101"/>
      <c r="BG74" s="101"/>
    </row>
    <row r="75" spans="1:59" ht="38.25" x14ac:dyDescent="0.25">
      <c r="B75" s="10" t="s">
        <v>149</v>
      </c>
      <c r="C75" s="19" t="s">
        <v>102</v>
      </c>
      <c r="D75" s="33"/>
      <c r="E75" s="33"/>
      <c r="F75" s="33" t="s">
        <v>0</v>
      </c>
      <c r="G75" s="33" t="s">
        <v>1</v>
      </c>
      <c r="H75" s="33" t="s">
        <v>2</v>
      </c>
      <c r="I75" s="33" t="s">
        <v>3</v>
      </c>
      <c r="J75" s="33" t="s">
        <v>74</v>
      </c>
      <c r="K75" s="33" t="s">
        <v>75</v>
      </c>
      <c r="L75" s="33" t="s">
        <v>76</v>
      </c>
      <c r="M75" s="33" t="s">
        <v>77</v>
      </c>
      <c r="N75" s="33" t="s">
        <v>78</v>
      </c>
      <c r="O75" s="33" t="s">
        <v>79</v>
      </c>
      <c r="P75" s="33" t="s">
        <v>80</v>
      </c>
      <c r="Q75" s="33" t="s">
        <v>81</v>
      </c>
      <c r="R75" s="33" t="s">
        <v>9</v>
      </c>
      <c r="S75" s="33" t="s">
        <v>10</v>
      </c>
      <c r="T75" s="33" t="s">
        <v>11</v>
      </c>
      <c r="U75" s="33" t="s">
        <v>15</v>
      </c>
      <c r="V75" s="33" t="s">
        <v>14</v>
      </c>
      <c r="W75" s="33" t="s">
        <v>17</v>
      </c>
      <c r="X75" s="33" t="s">
        <v>18</v>
      </c>
      <c r="Y75" s="33" t="s">
        <v>21</v>
      </c>
      <c r="Z75" s="33" t="s">
        <v>20</v>
      </c>
      <c r="AA75" s="55" t="s">
        <v>48</v>
      </c>
      <c r="AB75" s="115" t="s">
        <v>5</v>
      </c>
      <c r="AC75" s="115" t="s">
        <v>5</v>
      </c>
      <c r="AD75" s="115" t="s">
        <v>5</v>
      </c>
      <c r="AE75" s="125"/>
    </row>
    <row r="76" spans="1:59" s="2" customFormat="1" ht="13.5" thickBot="1" x14ac:dyDescent="0.3">
      <c r="A76" s="13"/>
      <c r="B76" s="11"/>
      <c r="C76" s="15"/>
      <c r="D76" s="34" t="s">
        <v>22</v>
      </c>
      <c r="E76" s="34" t="s">
        <v>22</v>
      </c>
      <c r="F76" s="34" t="s">
        <v>22</v>
      </c>
      <c r="G76" s="34" t="s">
        <v>22</v>
      </c>
      <c r="H76" s="34" t="s">
        <v>22</v>
      </c>
      <c r="I76" s="34" t="s">
        <v>22</v>
      </c>
      <c r="J76" s="34" t="s">
        <v>22</v>
      </c>
      <c r="K76" s="34" t="s">
        <v>22</v>
      </c>
      <c r="L76" s="34" t="s">
        <v>22</v>
      </c>
      <c r="M76" s="34" t="s">
        <v>22</v>
      </c>
      <c r="N76" s="34" t="s">
        <v>22</v>
      </c>
      <c r="O76" s="34" t="s">
        <v>22</v>
      </c>
      <c r="P76" s="34" t="s">
        <v>22</v>
      </c>
      <c r="Q76" s="34" t="s">
        <v>22</v>
      </c>
      <c r="R76" s="34" t="s">
        <v>22</v>
      </c>
      <c r="S76" s="34" t="s">
        <v>22</v>
      </c>
      <c r="T76" s="34" t="s">
        <v>22</v>
      </c>
      <c r="U76" s="34" t="s">
        <v>22</v>
      </c>
      <c r="V76" s="34" t="s">
        <v>22</v>
      </c>
      <c r="W76" s="34" t="s">
        <v>22</v>
      </c>
      <c r="X76" s="34" t="s">
        <v>22</v>
      </c>
      <c r="Y76" s="34" t="s">
        <v>22</v>
      </c>
      <c r="Z76" s="34" t="s">
        <v>22</v>
      </c>
      <c r="AA76" s="56" t="s">
        <v>22</v>
      </c>
      <c r="AB76" s="54" t="s">
        <v>22</v>
      </c>
      <c r="AC76" s="45" t="s">
        <v>22</v>
      </c>
      <c r="AD76" s="45" t="s">
        <v>22</v>
      </c>
      <c r="AE76" s="126"/>
      <c r="AG76" s="103"/>
      <c r="AH76" s="103"/>
      <c r="AI76" s="103"/>
      <c r="AJ76" s="103"/>
      <c r="AK76" s="103"/>
      <c r="AL76" s="103"/>
      <c r="AM76" s="103"/>
      <c r="AN76" s="103"/>
      <c r="AO76" s="103"/>
      <c r="AP76" s="103"/>
      <c r="AQ76" s="103"/>
      <c r="AR76" s="103"/>
      <c r="AS76" s="103"/>
      <c r="AT76" s="103"/>
      <c r="AU76" s="103"/>
      <c r="AV76" s="103"/>
      <c r="AW76" s="103"/>
      <c r="AX76" s="103"/>
      <c r="AY76" s="103"/>
      <c r="AZ76" s="103"/>
      <c r="BA76" s="103"/>
      <c r="BB76" s="103"/>
      <c r="BC76" s="103"/>
      <c r="BD76" s="103"/>
      <c r="BE76" s="103"/>
      <c r="BF76" s="103"/>
      <c r="BG76" s="103"/>
    </row>
    <row r="77" spans="1:59" s="6" customFormat="1" x14ac:dyDescent="0.25">
      <c r="A77" s="184" t="s">
        <v>282</v>
      </c>
      <c r="B77" s="26" t="s">
        <v>272</v>
      </c>
      <c r="C77" s="27">
        <v>189</v>
      </c>
      <c r="D77" s="28">
        <v>19.374216112293659</v>
      </c>
      <c r="E77" s="28">
        <v>23.22921472276122</v>
      </c>
      <c r="F77" s="28">
        <v>16.301072665428755</v>
      </c>
      <c r="G77" s="28">
        <v>24.447990839290334</v>
      </c>
      <c r="H77" s="28">
        <v>21.622093640359886</v>
      </c>
      <c r="I77" s="28">
        <v>21.628820526763718</v>
      </c>
      <c r="J77" s="28">
        <v>16.377989617240544</v>
      </c>
      <c r="K77" s="28">
        <v>23.836118567504993</v>
      </c>
      <c r="L77" s="28">
        <v>9.5115228645421013</v>
      </c>
      <c r="M77" s="28">
        <v>22.446764365386763</v>
      </c>
      <c r="N77" s="28">
        <v>17.992553464187267</v>
      </c>
      <c r="O77" s="28">
        <v>16.047612676773234</v>
      </c>
      <c r="P77" s="28">
        <v>17.036045130201121</v>
      </c>
      <c r="Q77" s="28">
        <v>23.087170712258054</v>
      </c>
      <c r="R77" s="28">
        <v>22.259176645508113</v>
      </c>
      <c r="S77" s="28">
        <v>18.439994783758443</v>
      </c>
      <c r="T77" s="28">
        <v>15.785161129121889</v>
      </c>
      <c r="U77" s="28">
        <v>16.791091971934172</v>
      </c>
      <c r="V77" s="28">
        <v>20.425716832134821</v>
      </c>
      <c r="W77" s="28">
        <v>19.314992819605997</v>
      </c>
      <c r="X77" s="28">
        <v>20.021692131706196</v>
      </c>
      <c r="Y77" s="28">
        <v>21.812846454996894</v>
      </c>
      <c r="Z77" s="28">
        <v>18.343800136158606</v>
      </c>
      <c r="AA77" s="28">
        <v>11.37093641373643</v>
      </c>
      <c r="AB77" s="60">
        <v>8.812620012611168</v>
      </c>
      <c r="AC77" s="60">
        <v>11.085829900665281</v>
      </c>
      <c r="AD77" s="60">
        <v>6.6109240388526773</v>
      </c>
      <c r="AE77" s="7"/>
      <c r="AG77" s="110" cm="1">
        <f t="array" ref="AG77">zt($D77,E77,$D$10,E$10)</f>
        <v>-1.8175334597435953</v>
      </c>
      <c r="AH77" s="110" cm="1">
        <f t="array" ref="AH77">zt($D77,F77,$D$10,F$10)</f>
        <v>1.1307236502494318</v>
      </c>
      <c r="AI77" s="110" cm="1">
        <f t="array" ref="AI77">zt($D77,G77,$D$10,G$10)</f>
        <v>-1.7198126299572647</v>
      </c>
      <c r="AJ77" s="110" cm="1">
        <f t="array" ref="AJ77">zt($D77,H77,$D$10,H$10)</f>
        <v>-0.7721765279169126</v>
      </c>
      <c r="AK77" s="110" cm="1">
        <f t="array" ref="AK77">zt($D77,I77,$D$10,I$10)</f>
        <v>-0.61820281308089875</v>
      </c>
      <c r="AL77" s="110" cm="1">
        <f t="array" ref="AL77">zt($D77,J77,$D$10,J$10)</f>
        <v>0.53298427437549167</v>
      </c>
      <c r="AM77" s="110" cm="1">
        <f t="array" ref="AM77">zt($D77,K77,$D$10,K$10)</f>
        <v>-1.3600914473161376</v>
      </c>
      <c r="AN77" s="110" cm="1">
        <f t="array" ref="AN77">zt($D77,L77,$D$10,L$10)</f>
        <v>2.8752670973362822</v>
      </c>
      <c r="AO77" s="110" cm="1">
        <f t="array" ref="AO77">zt($D77,M77,$D$10,M$10)</f>
        <v>-0.9776044951456998</v>
      </c>
      <c r="AP77" s="110" cm="1">
        <f t="array" ref="AP77">zt($D77,N77,$D$10,N$10)</f>
        <v>0.24849030803383756</v>
      </c>
      <c r="AQ77" s="110" cm="1">
        <f t="array" ref="AQ77">zt($D77,O77,$D$10,O$10)</f>
        <v>0.69269986219512336</v>
      </c>
      <c r="AR77" s="110" cm="1">
        <f t="array" ref="AR77">zt($D77,P77,$D$10,P$10)</f>
        <v>0.41695011652207714</v>
      </c>
      <c r="AS77" s="110" cm="1">
        <f t="array" ref="AS77">zt($D77,Q77,$D$10,Q$10)</f>
        <v>-1.054902142338231</v>
      </c>
      <c r="AT77" s="110" cm="1">
        <f t="array" ref="AT77">zt($D77,R77,$D$10,R$10)</f>
        <v>-1.1740671179810886</v>
      </c>
      <c r="AU77" s="110" cm="1">
        <f t="array" ref="AU77">zt($D77,S77,$D$10,S$10)</f>
        <v>0.32157746559283423</v>
      </c>
      <c r="AV77" s="110" cm="1">
        <f t="array" ref="AV77">zt($D77,T77,$D$10,T$10)</f>
        <v>1.3635530899698591</v>
      </c>
      <c r="AW77" s="110" cm="1">
        <f t="array" ref="AW77">zt($D77,U77,$D$10,U$10)</f>
        <v>1.008400136645015</v>
      </c>
      <c r="AX77" s="110" cm="1">
        <f t="array" ref="AX77">zt($D77,V77,$D$10,V$10)</f>
        <v>-0.49703533111646159</v>
      </c>
      <c r="AY77" s="110" cm="1">
        <f t="array" ref="AY77">zt($D77,W77,$D$10,W$10)</f>
        <v>3.0673842171861938E-2</v>
      </c>
      <c r="AZ77" s="110" cm="1">
        <f t="array" ref="AZ77">zt($D77,X77,$D$10,X$10)</f>
        <v>-0.15914515873782223</v>
      </c>
      <c r="BA77" s="110" cm="1">
        <f t="array" ref="BA77">zt($D77,Y77,$D$10,Y$10)</f>
        <v>-0.82539959182351519</v>
      </c>
      <c r="BB77" s="110" cm="1">
        <f t="array" ref="BB77">zt($D77,Z77,$D$10,Z$10)</f>
        <v>0.5101027462471257</v>
      </c>
      <c r="BC77" s="110"/>
      <c r="BD77" s="110"/>
      <c r="BE77" s="110"/>
      <c r="BF77" s="110"/>
      <c r="BG77" s="110"/>
    </row>
    <row r="78" spans="1:59" s="6" customFormat="1" x14ac:dyDescent="0.25">
      <c r="A78" s="186"/>
      <c r="B78" s="6" t="s">
        <v>273</v>
      </c>
      <c r="C78" s="16">
        <v>243</v>
      </c>
      <c r="D78" s="7">
        <v>26.044786430020711</v>
      </c>
      <c r="E78" s="7">
        <v>27.591752993659661</v>
      </c>
      <c r="F78" s="7">
        <v>24.811569342819304</v>
      </c>
      <c r="G78" s="7">
        <v>26.316295995266586</v>
      </c>
      <c r="H78" s="7">
        <v>27.02107856327483</v>
      </c>
      <c r="I78" s="7">
        <v>34.281813598751519</v>
      </c>
      <c r="J78" s="7">
        <v>20.202447966461062</v>
      </c>
      <c r="K78" s="7">
        <v>26.531514510001319</v>
      </c>
      <c r="L78" s="7">
        <v>29.156852503592681</v>
      </c>
      <c r="M78" s="7">
        <v>28.325612144250048</v>
      </c>
      <c r="N78" s="7">
        <v>20.408752905906653</v>
      </c>
      <c r="O78" s="7">
        <v>24.791266933468506</v>
      </c>
      <c r="P78" s="7">
        <v>35.630654993674469</v>
      </c>
      <c r="Q78" s="7">
        <v>20.168273522316973</v>
      </c>
      <c r="R78" s="7">
        <v>27.93015660839766</v>
      </c>
      <c r="S78" s="7">
        <v>24.83447715909228</v>
      </c>
      <c r="T78" s="7">
        <v>24.200658427582329</v>
      </c>
      <c r="U78" s="7">
        <v>28.381582437436645</v>
      </c>
      <c r="V78" s="7">
        <v>25.093557394788157</v>
      </c>
      <c r="W78" s="7">
        <v>25.244403832454235</v>
      </c>
      <c r="X78" s="7">
        <v>34.795203955987375</v>
      </c>
      <c r="Y78" s="7">
        <v>19.75264620482557</v>
      </c>
      <c r="Z78" s="7">
        <v>28.914439649023819</v>
      </c>
      <c r="AA78" s="7">
        <v>34.589992201920666</v>
      </c>
      <c r="AB78" s="61">
        <v>35.473553900699585</v>
      </c>
      <c r="AC78" s="61">
        <v>34.375345842642226</v>
      </c>
      <c r="AD78" s="61">
        <v>20.655182135916331</v>
      </c>
      <c r="AE78" s="7"/>
      <c r="AG78" s="110" cm="1">
        <f t="array" ref="AG78">zt($D78,E78,$D$10,E$10)</f>
        <v>-0.67408136940314256</v>
      </c>
      <c r="AH78" s="110" cm="1">
        <f t="array" ref="AH78">zt($D78,F78,$D$10,F$10)</f>
        <v>0.39890857395395801</v>
      </c>
      <c r="AI78" s="110" cm="1">
        <f t="array" ref="AI78">zt($D78,G78,$D$10,G$10)</f>
        <v>-8.659386352144148E-2</v>
      </c>
      <c r="AJ78" s="110" cm="1">
        <f t="array" ref="AJ78">zt($D78,H78,$D$10,H$10)</f>
        <v>-0.30664137303105471</v>
      </c>
      <c r="AK78" s="110" cm="1">
        <f t="array" ref="AK78">zt($D78,I78,$D$10,I$10)</f>
        <v>-1.9866541590218272</v>
      </c>
      <c r="AL78" s="110" cm="1">
        <f t="array" ref="AL78">zt($D78,J78,$D$10,J$10)</f>
        <v>0.9444376902708338</v>
      </c>
      <c r="AM78" s="110" cm="1">
        <f t="array" ref="AM78">zt($D78,K78,$D$10,K$10)</f>
        <v>-0.13871017056284043</v>
      </c>
      <c r="AN78" s="110" cm="1">
        <f t="array" ref="AN78">zt($D78,L78,$D$10,L$10)</f>
        <v>-0.71344173805789857</v>
      </c>
      <c r="AO78" s="110" cm="1">
        <f t="array" ref="AO78">zt($D78,M78,$D$10,M$10)</f>
        <v>-0.66331838468634274</v>
      </c>
      <c r="AP78" s="110" cm="1">
        <f t="array" ref="AP78">zt($D78,N78,$D$10,N$10)</f>
        <v>0.93561918150256274</v>
      </c>
      <c r="AQ78" s="110" cm="1">
        <f t="array" ref="AQ78">zt($D78,O78,$D$10,O$10)</f>
        <v>0.22886475788671262</v>
      </c>
      <c r="AR78" s="110" cm="1">
        <f t="array" ref="AR78">zt($D78,P78,$D$10,P$10)</f>
        <v>-1.4283132013449968</v>
      </c>
      <c r="AS78" s="110" cm="1">
        <f t="array" ref="AS78">zt($D78,Q78,$D$10,Q$10)</f>
        <v>1.6197975407311547</v>
      </c>
      <c r="AT78" s="110" cm="1">
        <f t="array" ref="AT78">zt($D78,R78,$D$10,R$10)</f>
        <v>-0.70176645006016602</v>
      </c>
      <c r="AU78" s="110" cm="1">
        <f t="array" ref="AU78">zt($D78,S78,$D$10,S$10)</f>
        <v>0.37456455850069809</v>
      </c>
      <c r="AV78" s="110" cm="1">
        <f t="array" ref="AV78">zt($D78,T78,$D$10,T$10)</f>
        <v>0.61488987879528745</v>
      </c>
      <c r="AW78" s="110" cm="1">
        <f t="array" ref="AW78">zt($D78,U78,$D$10,U$10)</f>
        <v>-0.78888082649540758</v>
      </c>
      <c r="AX78" s="110" cm="1">
        <f t="array" ref="AX78">zt($D78,V78,$D$10,V$10)</f>
        <v>0.41150067246724603</v>
      </c>
      <c r="AY78" s="110" cm="1">
        <f t="array" ref="AY78">zt($D78,W78,$D$10,W$10)</f>
        <v>0.37498656780819845</v>
      </c>
      <c r="AZ78" s="110" cm="1">
        <f t="array" ref="AZ78">zt($D78,X78,$D$10,X$10)</f>
        <v>-1.8593047877607261</v>
      </c>
      <c r="BA78" s="110" cm="1">
        <f t="array" ref="BA78">zt($D78,Y78,$D$10,Y$10)</f>
        <v>2.0496214136264101</v>
      </c>
      <c r="BB78" s="110" cm="1">
        <f t="array" ref="BB78">zt($D78,Z78,$D$10,Z$10)</f>
        <v>-1.244854842655339</v>
      </c>
      <c r="BC78" s="110"/>
      <c r="BD78" s="110"/>
      <c r="BE78" s="110"/>
      <c r="BF78" s="110"/>
      <c r="BG78" s="110"/>
    </row>
    <row r="79" spans="1:59" s="6" customFormat="1" ht="25.5" x14ac:dyDescent="0.25">
      <c r="A79" s="186"/>
      <c r="B79" s="6" t="s">
        <v>274</v>
      </c>
      <c r="C79" s="16">
        <v>28</v>
      </c>
      <c r="D79" s="7">
        <v>2.83891017623387</v>
      </c>
      <c r="E79" s="7">
        <v>3.8126068327091165</v>
      </c>
      <c r="F79" s="7">
        <v>2.0626947215885467</v>
      </c>
      <c r="G79" s="7">
        <v>3.960739492747309</v>
      </c>
      <c r="H79" s="7">
        <v>3.6998702643523278</v>
      </c>
      <c r="I79" s="7">
        <v>3.4341919798281357</v>
      </c>
      <c r="J79" s="7">
        <v>6.1165134827682976</v>
      </c>
      <c r="K79" s="7">
        <v>3.4446390188441445</v>
      </c>
      <c r="L79" s="7">
        <v>0.81699729328534276</v>
      </c>
      <c r="M79" s="7">
        <v>2.5920911428401259</v>
      </c>
      <c r="N79" s="7">
        <v>1.5182103734628807</v>
      </c>
      <c r="O79" s="7">
        <v>0.33642291494160553</v>
      </c>
      <c r="P79" s="7">
        <v>2.8571157066943043</v>
      </c>
      <c r="Q79" s="7">
        <v>5.0434808735429426</v>
      </c>
      <c r="R79" s="7">
        <v>3.0594136851691993</v>
      </c>
      <c r="S79" s="7">
        <v>3.4387764383370505</v>
      </c>
      <c r="T79" s="7">
        <v>2.0034495627424485</v>
      </c>
      <c r="U79" s="7">
        <v>3.6282157369285746</v>
      </c>
      <c r="V79" s="7">
        <v>2.5176111134913208</v>
      </c>
      <c r="W79" s="7">
        <v>2.6295568297378211</v>
      </c>
      <c r="X79" s="7">
        <v>5.1277270469013603</v>
      </c>
      <c r="Y79" s="7">
        <v>1.6190607555624208</v>
      </c>
      <c r="Z79" s="7">
        <v>3.4736012293956904</v>
      </c>
      <c r="AA79" s="7">
        <v>0</v>
      </c>
      <c r="AB79" s="61">
        <v>1.3087167297044919</v>
      </c>
      <c r="AC79" s="61">
        <v>1.942893224595494</v>
      </c>
      <c r="AD79" s="61">
        <v>4.131827525171599</v>
      </c>
      <c r="AE79" s="7"/>
      <c r="AG79" s="110" cm="1">
        <f t="array" ref="AG79">zt($D79,E79,$D$10,E$10)</f>
        <v>-1.0482649091494933</v>
      </c>
      <c r="AH79" s="110" cm="1">
        <f t="array" ref="AH79">zt($D79,F79,$D$10,F$10)</f>
        <v>0.70712325051124481</v>
      </c>
      <c r="AI79" s="110" cm="1">
        <f t="array" ref="AI79">zt($D79,G79,$D$10,G$10)</f>
        <v>-0.86793315395323101</v>
      </c>
      <c r="AJ79" s="110" cm="1">
        <f t="array" ref="AJ79">zt($D79,H79,$D$10,H$10)</f>
        <v>-0.67136333004104209</v>
      </c>
      <c r="AK79" s="110" cm="1">
        <f t="array" ref="AK79">zt($D79,I79,$D$10,I$10)</f>
        <v>-0.37805023716464087</v>
      </c>
      <c r="AL79" s="110" cm="1">
        <f t="array" ref="AL79">zt($D79,J79,$D$10,J$10)</f>
        <v>-1.0801570718725353</v>
      </c>
      <c r="AM79" s="110" cm="1">
        <f t="array" ref="AM79">zt($D79,K79,$D$10,K$10)</f>
        <v>-0.43560520628746902</v>
      </c>
      <c r="AN79" s="110" cm="1">
        <f t="array" ref="AN79">zt($D79,L79,$D$10,L$10)</f>
        <v>1.5467617911077043</v>
      </c>
      <c r="AO79" s="110" cm="1">
        <f t="array" ref="AO79">zt($D79,M79,$D$10,M$10)</f>
        <v>0.19648884227552696</v>
      </c>
      <c r="AP79" s="110" cm="1">
        <f t="array" ref="AP79">zt($D79,N79,$D$10,N$10)</f>
        <v>0.63420134785661242</v>
      </c>
      <c r="AQ79" s="110" cm="1">
        <f t="array" ref="AQ79">zt($D79,O79,$D$10,O$10)</f>
        <v>1.5914871763263232</v>
      </c>
      <c r="AR79" s="110" cm="1">
        <f t="array" ref="AR79">zt($D79,P79,$D$10,P$10)</f>
        <v>-7.5313751143365887E-3</v>
      </c>
      <c r="AS79" s="110" cm="1">
        <f t="array" ref="AS79">zt($D79,Q79,$D$10,Q$10)</f>
        <v>-1.3164203505340597</v>
      </c>
      <c r="AT79" s="110" cm="1">
        <f t="array" ref="AT79">zt($D79,R79,$D$10,R$10)</f>
        <v>-0.21534872828944265</v>
      </c>
      <c r="AU79" s="110" cm="1">
        <f t="array" ref="AU79">zt($D79,S79,$D$10,S$10)</f>
        <v>-0.46369727939161942</v>
      </c>
      <c r="AV79" s="110" cm="1">
        <f t="array" ref="AV79">zt($D79,T79,$D$10,T$10)</f>
        <v>0.78604847051280613</v>
      </c>
      <c r="AW79" s="110" cm="1">
        <f t="array" ref="AW79">zt($D79,U79,$D$10,U$10)</f>
        <v>-0.67042278797170762</v>
      </c>
      <c r="AX79" s="110" cm="1">
        <f t="array" ref="AX79">zt($D79,V79,$D$10,V$10)</f>
        <v>0.37557641816591725</v>
      </c>
      <c r="AY79" s="110" cm="1">
        <f t="array" ref="AY79">zt($D79,W79,$D$10,W$10)</f>
        <v>0.26263606888001401</v>
      </c>
      <c r="AZ79" s="110" cm="1">
        <f t="array" ref="AZ79">zt($D79,X79,$D$10,X$10)</f>
        <v>-1.144086304952765</v>
      </c>
      <c r="BA79" s="110" cm="1">
        <f t="array" ref="BA79">zt($D79,Y79,$D$10,Y$10)</f>
        <v>1.130991067788204</v>
      </c>
      <c r="BB79" s="110" cm="1">
        <f t="array" ref="BB79">zt($D79,Z79,$D$10,Z$10)</f>
        <v>-0.70301591716966383</v>
      </c>
      <c r="BC79" s="110"/>
      <c r="BD79" s="110"/>
      <c r="BE79" s="110"/>
      <c r="BF79" s="110"/>
      <c r="BG79" s="110"/>
    </row>
    <row r="80" spans="1:59" s="6" customFormat="1" x14ac:dyDescent="0.25">
      <c r="A80" s="186"/>
      <c r="B80" s="6" t="s">
        <v>275</v>
      </c>
      <c r="C80" s="16">
        <v>397</v>
      </c>
      <c r="D80" s="7">
        <v>47.699120464376705</v>
      </c>
      <c r="E80" s="7">
        <v>40.851093511786338</v>
      </c>
      <c r="F80" s="7">
        <v>53.158258399255082</v>
      </c>
      <c r="G80" s="7">
        <v>40.792785875597637</v>
      </c>
      <c r="H80" s="7">
        <v>42.643760937610786</v>
      </c>
      <c r="I80" s="7">
        <v>37.107499081280622</v>
      </c>
      <c r="J80" s="7">
        <v>57.303048933530107</v>
      </c>
      <c r="K80" s="7">
        <v>42.774915899690313</v>
      </c>
      <c r="L80" s="7">
        <v>54.249083696955999</v>
      </c>
      <c r="M80" s="7">
        <v>44.141116769447279</v>
      </c>
      <c r="N80" s="7">
        <v>59.513414878340669</v>
      </c>
      <c r="O80" s="7">
        <v>53.932802203288311</v>
      </c>
      <c r="P80" s="7">
        <v>41.897386346069219</v>
      </c>
      <c r="Q80" s="7">
        <v>44.569314847003895</v>
      </c>
      <c r="R80" s="7">
        <v>42.34458691933191</v>
      </c>
      <c r="S80" s="7">
        <v>49.488420935533149</v>
      </c>
      <c r="T80" s="7">
        <v>54.314178315664918</v>
      </c>
      <c r="U80" s="7">
        <v>47.913486554607459</v>
      </c>
      <c r="V80" s="7">
        <v>47.611859424666811</v>
      </c>
      <c r="W80" s="7">
        <v>48.55521718232017</v>
      </c>
      <c r="X80" s="7">
        <v>38.33959197463674</v>
      </c>
      <c r="Y80" s="7">
        <v>53.077682859092533</v>
      </c>
      <c r="Z80" s="7">
        <v>45.008307513781268</v>
      </c>
      <c r="AA80" s="7">
        <v>54.039071384342911</v>
      </c>
      <c r="AB80" s="61">
        <v>52.216501505807166</v>
      </c>
      <c r="AC80" s="61">
        <v>49.272182257906181</v>
      </c>
      <c r="AD80" s="61">
        <v>56.348521991581052</v>
      </c>
      <c r="AE80" s="7"/>
      <c r="AG80" s="110" cm="1">
        <f t="array" ref="AG80">zt($D80,E80,$D$10,E$10)</f>
        <v>2.6613937993503525</v>
      </c>
      <c r="AH80" s="110" cm="1">
        <f t="array" ref="AH80">zt($D80,F80,$D$10,F$10)</f>
        <v>-1.5379735326521675</v>
      </c>
      <c r="AI80" s="110" cm="1">
        <f t="array" ref="AI80">zt($D80,G80,$D$10,G$10)</f>
        <v>1.9496172562447374</v>
      </c>
      <c r="AJ80" s="110" cm="1">
        <f t="array" ref="AJ80">zt($D80,H80,$D$10,H$10)</f>
        <v>1.4086613486588619</v>
      </c>
      <c r="AK80" s="110" cm="1">
        <f t="array" ref="AK80">zt($D80,I80,$D$10,I$10)</f>
        <v>2.3724488593770707</v>
      </c>
      <c r="AL80" s="110" cm="1">
        <f t="array" ref="AL80">zt($D80,J80,$D$10,J$10)</f>
        <v>-1.3107923123418737</v>
      </c>
      <c r="AM80" s="110" cm="1">
        <f t="array" ref="AM80">zt($D80,K80,$D$10,K$10)</f>
        <v>1.2411267368593324</v>
      </c>
      <c r="AN80" s="110" cm="1">
        <f t="array" ref="AN80">zt($D80,L80,$D$10,L$10)</f>
        <v>-1.3427303611730272</v>
      </c>
      <c r="AO80" s="110" cm="1">
        <f t="array" ref="AO80">zt($D80,M80,$D$10,M$10)</f>
        <v>0.92383211605086013</v>
      </c>
      <c r="AP80" s="110" cm="1">
        <f t="array" ref="AP80">zt($D80,N80,$D$10,N$10)</f>
        <v>-1.660715391884894</v>
      </c>
      <c r="AQ80" s="110" cm="1">
        <f t="array" ref="AQ80">zt($D80,O80,$D$10,O$10)</f>
        <v>-0.99121562338629954</v>
      </c>
      <c r="AR80" s="110" cm="1">
        <f t="array" ref="AR80">zt($D80,P80,$D$10,P$10)</f>
        <v>0.80282083693382289</v>
      </c>
      <c r="AS80" s="110" cm="1">
        <f t="array" ref="AS80">zt($D80,Q80,$D$10,Q$10)</f>
        <v>0.72946160115789627</v>
      </c>
      <c r="AT80" s="110" cm="1">
        <f t="array" ref="AT80">zt($D80,R80,$D$10,R$10)</f>
        <v>1.7782412169099309</v>
      </c>
      <c r="AU80" s="110" cm="1">
        <f t="array" ref="AU80">zt($D80,S80,$D$10,S$10)</f>
        <v>-0.48253059615063826</v>
      </c>
      <c r="AV80" s="110" cm="1">
        <f t="array" ref="AV80">zt($D80,T80,$D$10,T$10)</f>
        <v>-1.9136668461193878</v>
      </c>
      <c r="AW80" s="110" cm="1">
        <f t="array" ref="AW80">zt($D80,U80,$D$10,U$10)</f>
        <v>-6.447793468857177E-2</v>
      </c>
      <c r="AX80" s="110" cm="1">
        <f t="array" ref="AX80">zt($D80,V80,$D$10,V$10)</f>
        <v>3.2972247588677638E-2</v>
      </c>
      <c r="AY80" s="110" cm="1">
        <f t="array" ref="AY80">zt($D80,W80,$D$10,W$10)</f>
        <v>-0.35053385400593023</v>
      </c>
      <c r="AZ80" s="110" cm="1">
        <f t="array" ref="AZ80">zt($D80,X80,$D$10,X$10)</f>
        <v>1.8479999314886204</v>
      </c>
      <c r="BA80" s="110" cm="1">
        <f t="array" ref="BA80">zt($D80,Y80,$D$10,Y$10)</f>
        <v>-1.4723834942143017</v>
      </c>
      <c r="BB80" s="110" cm="1">
        <f t="array" ref="BB80">zt($D80,Z80,$D$10,Z$10)</f>
        <v>1.0449513430230419</v>
      </c>
      <c r="BC80" s="110"/>
      <c r="BD80" s="110"/>
      <c r="BE80" s="110"/>
      <c r="BF80" s="110"/>
      <c r="BG80" s="110"/>
    </row>
    <row r="81" spans="1:59" s="6" customFormat="1" x14ac:dyDescent="0.25">
      <c r="A81" s="186"/>
      <c r="B81" s="6" t="s">
        <v>90</v>
      </c>
      <c r="C81" s="16">
        <v>37</v>
      </c>
      <c r="D81" s="7">
        <v>4.0429668170752384</v>
      </c>
      <c r="E81" s="7">
        <v>4.5153319390838202</v>
      </c>
      <c r="F81" s="7">
        <v>3.6664048709083734</v>
      </c>
      <c r="G81" s="7">
        <v>4.4821877970981809</v>
      </c>
      <c r="H81" s="7">
        <v>5.0131965944021566</v>
      </c>
      <c r="I81" s="7">
        <v>3.5476748133760272</v>
      </c>
      <c r="J81" s="7">
        <v>0</v>
      </c>
      <c r="K81" s="7">
        <v>3.4128120039591892</v>
      </c>
      <c r="L81" s="7">
        <v>6.2655436416238643</v>
      </c>
      <c r="M81" s="7">
        <v>2.4944155780758863</v>
      </c>
      <c r="N81" s="7">
        <v>0.56706837810255417</v>
      </c>
      <c r="O81" s="7">
        <v>4.8918952715283979</v>
      </c>
      <c r="P81" s="7">
        <v>2.5787978233608184</v>
      </c>
      <c r="Q81" s="7">
        <v>7.1317600448781198</v>
      </c>
      <c r="R81" s="7">
        <v>4.406666141593198</v>
      </c>
      <c r="S81" s="7">
        <v>3.798330683279282</v>
      </c>
      <c r="T81" s="7">
        <v>3.6965525648883837</v>
      </c>
      <c r="U81" s="7">
        <v>3.2856232990931518</v>
      </c>
      <c r="V81" s="7">
        <v>4.3512552349189022</v>
      </c>
      <c r="W81" s="7">
        <v>4.2558293358818977</v>
      </c>
      <c r="X81" s="7">
        <v>1.7157848907683584</v>
      </c>
      <c r="Y81" s="7">
        <v>3.7377637255225302</v>
      </c>
      <c r="Z81" s="7">
        <v>4.2598514716405909</v>
      </c>
      <c r="AA81" s="7">
        <v>0</v>
      </c>
      <c r="AB81" s="61">
        <v>2.1886078511774896</v>
      </c>
      <c r="AC81" s="61">
        <v>3.3237487741908773</v>
      </c>
      <c r="AD81" s="61">
        <v>12.25354430847835</v>
      </c>
      <c r="AE81" s="7"/>
      <c r="AG81" s="110" cm="1">
        <f t="array" ref="AG81">zt($D81,E81,$D$10,E$10)</f>
        <v>-0.45055097715029196</v>
      </c>
      <c r="AH81" s="110" cm="1">
        <f t="array" ref="AH81">zt($D81,F81,$D$10,F$10)</f>
        <v>0.27552227084976272</v>
      </c>
      <c r="AI81" s="110" cm="1">
        <f t="array" ref="AI81">zt($D81,G81,$D$10,G$10)</f>
        <v>-0.30484761204403621</v>
      </c>
      <c r="AJ81" s="110" cm="1">
        <f t="array" ref="AJ81">zt($D81,H81,$D$10,H$10)</f>
        <v>-0.64709729915780689</v>
      </c>
      <c r="AK81" s="110" cm="1">
        <f t="array" ref="AK81">zt($D81,I81,$D$10,I$10)</f>
        <v>0.28692740226142155</v>
      </c>
      <c r="AL81" s="110" cm="1">
        <f t="array" ref="AL81">zt($D81,J81,$D$10,J$10)</f>
        <v>1.9579906309279536</v>
      </c>
      <c r="AM81" s="110" cm="1">
        <f t="array" ref="AM81">zt($D81,K81,$D$10,K$10)</f>
        <v>0.41728817214061042</v>
      </c>
      <c r="AN81" s="110" cm="1">
        <f t="array" ref="AN81">zt($D81,L81,$D$10,L$10)</f>
        <v>-1.030154616835385</v>
      </c>
      <c r="AO81" s="110" cm="1">
        <f t="array" ref="AO81">zt($D81,M81,$D$10,M$10)</f>
        <v>1.1268370767314679</v>
      </c>
      <c r="AP81" s="110" cm="1">
        <f t="array" ref="AP81">zt($D81,N81,$D$10,N$10)</f>
        <v>1.6237482249090165</v>
      </c>
      <c r="AQ81" s="110" cm="1">
        <f t="array" ref="AQ81">zt($D81,O81,$D$10,O$10)</f>
        <v>-0.32666462990044054</v>
      </c>
      <c r="AR81" s="110" cm="1">
        <f t="array" ref="AR81">zt($D81,P81,$D$10,P$10)</f>
        <v>0.5631165599758361</v>
      </c>
      <c r="AS81" s="110" cm="1">
        <f t="array" ref="AS81">zt($D81,Q81,$D$10,Q$10)</f>
        <v>-1.562512314909106</v>
      </c>
      <c r="AT81" s="110" cm="1">
        <f t="array" ref="AT81">zt($D81,R81,$D$10,R$10)</f>
        <v>-0.29873618801115814</v>
      </c>
      <c r="AU81" s="110" cm="1">
        <f t="array" ref="AU81">zt($D81,S81,$D$10,S$10)</f>
        <v>0.16988943036929283</v>
      </c>
      <c r="AV81" s="110" cm="1">
        <f t="array" ref="AV81">zt($D81,T81,$D$10,T$10)</f>
        <v>0.25973973560771052</v>
      </c>
      <c r="AW81" s="110" cm="1">
        <f t="array" ref="AW81">zt($D81,U81,$D$10,U$10)</f>
        <v>0.60563462362547105</v>
      </c>
      <c r="AX81" s="110" cm="1">
        <f t="array" ref="AX81">zt($D81,V81,$D$10,V$10)</f>
        <v>-0.29014352650232755</v>
      </c>
      <c r="AY81" s="110" cm="1">
        <f t="array" ref="AY81">zt($D81,W81,$D$10,W$10)</f>
        <v>-0.21836422711182712</v>
      </c>
      <c r="AZ81" s="110" cm="1">
        <f t="array" ref="AZ81">zt($D81,X81,$D$10,X$10)</f>
        <v>1.3604075493441454</v>
      </c>
      <c r="BA81" s="110" cm="1">
        <f t="array" ref="BA81">zt($D81,Y81,$D$10,Y$10)</f>
        <v>0.21603389966537215</v>
      </c>
      <c r="BB81" s="110" cm="1">
        <f t="array" ref="BB81">zt($D81,Z81,$D$10,Z$10)</f>
        <v>-0.21055368570143801</v>
      </c>
      <c r="BC81" s="110"/>
      <c r="BD81" s="110"/>
      <c r="BE81" s="110"/>
      <c r="BF81" s="110"/>
      <c r="BG81" s="110"/>
    </row>
    <row r="82" spans="1:59" s="6" customFormat="1" x14ac:dyDescent="0.25">
      <c r="A82" s="185"/>
      <c r="B82" s="29" t="s">
        <v>117</v>
      </c>
      <c r="C82" s="30">
        <v>894</v>
      </c>
      <c r="D82" s="30">
        <v>894</v>
      </c>
      <c r="E82" s="30">
        <v>639</v>
      </c>
      <c r="F82" s="30">
        <v>255</v>
      </c>
      <c r="G82" s="30">
        <v>252</v>
      </c>
      <c r="H82" s="30">
        <v>245</v>
      </c>
      <c r="I82" s="30">
        <v>142</v>
      </c>
      <c r="J82" s="30">
        <v>49</v>
      </c>
      <c r="K82" s="30">
        <v>191</v>
      </c>
      <c r="L82" s="30">
        <v>119</v>
      </c>
      <c r="M82" s="30">
        <v>206</v>
      </c>
      <c r="N82" s="30">
        <v>52</v>
      </c>
      <c r="O82" s="30">
        <v>68</v>
      </c>
      <c r="P82" s="30">
        <v>50</v>
      </c>
      <c r="Q82" s="30">
        <v>159</v>
      </c>
      <c r="R82" s="30">
        <v>393</v>
      </c>
      <c r="S82" s="30">
        <v>228</v>
      </c>
      <c r="T82" s="30">
        <v>273</v>
      </c>
      <c r="U82" s="30">
        <v>302</v>
      </c>
      <c r="V82" s="30">
        <v>592</v>
      </c>
      <c r="W82" s="30">
        <v>787</v>
      </c>
      <c r="X82" s="30">
        <v>107</v>
      </c>
      <c r="Y82" s="30">
        <v>237</v>
      </c>
      <c r="Z82" s="30">
        <v>646</v>
      </c>
      <c r="AA82" s="30">
        <v>11</v>
      </c>
      <c r="AB82" s="63">
        <v>60</v>
      </c>
      <c r="AC82" s="63">
        <v>51</v>
      </c>
      <c r="AD82" s="63">
        <v>30</v>
      </c>
      <c r="AE82" s="9"/>
      <c r="AG82" s="103"/>
      <c r="AH82" s="103"/>
      <c r="AI82" s="103"/>
      <c r="AJ82" s="103"/>
      <c r="AK82" s="103"/>
      <c r="AL82" s="103"/>
      <c r="AM82" s="103"/>
      <c r="AN82" s="103"/>
      <c r="AO82" s="103"/>
      <c r="AP82" s="103"/>
      <c r="AQ82" s="103"/>
      <c r="AR82" s="103"/>
      <c r="AS82" s="103"/>
      <c r="AT82" s="103"/>
      <c r="AU82" s="103"/>
      <c r="AV82" s="103"/>
      <c r="AW82" s="103"/>
      <c r="AX82" s="103"/>
      <c r="AY82" s="103"/>
      <c r="AZ82" s="103"/>
      <c r="BA82" s="103"/>
      <c r="BB82" s="103"/>
      <c r="BC82" s="103"/>
      <c r="BD82" s="103"/>
      <c r="BE82" s="103"/>
      <c r="BF82" s="103"/>
      <c r="BG82" s="103"/>
    </row>
    <row r="83" spans="1:59" s="8" customFormat="1" x14ac:dyDescent="0.25">
      <c r="A83" s="14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G83" s="104"/>
      <c r="AH83" s="104"/>
      <c r="AI83" s="104"/>
      <c r="AJ83" s="104"/>
      <c r="AK83" s="104"/>
      <c r="AL83" s="104"/>
      <c r="AM83" s="104"/>
      <c r="AN83" s="104"/>
      <c r="AO83" s="104"/>
      <c r="AP83" s="104"/>
      <c r="AQ83" s="104"/>
      <c r="AR83" s="104"/>
      <c r="AS83" s="104"/>
      <c r="AT83" s="104"/>
      <c r="AU83" s="104"/>
      <c r="AV83" s="104"/>
      <c r="AW83" s="104"/>
      <c r="AX83" s="104"/>
      <c r="AY83" s="104"/>
      <c r="AZ83" s="104"/>
      <c r="BA83" s="104"/>
      <c r="BB83" s="104"/>
      <c r="BC83" s="104"/>
      <c r="BD83" s="104"/>
      <c r="BE83" s="104"/>
      <c r="BF83" s="104"/>
      <c r="BG83" s="104"/>
    </row>
    <row r="84" spans="1:59" s="8" customFormat="1" x14ac:dyDescent="0.25">
      <c r="A84" s="14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G84" s="104"/>
      <c r="AH84" s="104"/>
      <c r="AI84" s="104"/>
      <c r="AJ84" s="104"/>
      <c r="AK84" s="104"/>
      <c r="AL84" s="104"/>
      <c r="AM84" s="104"/>
      <c r="AN84" s="104"/>
      <c r="AO84" s="104"/>
      <c r="AP84" s="104"/>
      <c r="AQ84" s="104"/>
      <c r="AR84" s="104"/>
      <c r="AS84" s="104"/>
      <c r="AT84" s="104"/>
      <c r="AU84" s="104"/>
      <c r="AV84" s="104"/>
      <c r="AW84" s="104"/>
      <c r="AX84" s="104"/>
      <c r="AY84" s="104"/>
      <c r="AZ84" s="104"/>
      <c r="BA84" s="104"/>
      <c r="BB84" s="104"/>
      <c r="BC84" s="104"/>
      <c r="BD84" s="104"/>
      <c r="BE84" s="104"/>
      <c r="BF84" s="104"/>
      <c r="BG84" s="104"/>
    </row>
    <row r="85" spans="1:59" s="8" customFormat="1" x14ac:dyDescent="0.25">
      <c r="A85" s="14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G85" s="104"/>
      <c r="AH85" s="104"/>
      <c r="AI85" s="104"/>
      <c r="AJ85" s="104"/>
      <c r="AK85" s="104"/>
      <c r="AL85" s="104"/>
      <c r="AM85" s="104"/>
      <c r="AN85" s="104"/>
      <c r="AO85" s="104"/>
      <c r="AP85" s="104"/>
      <c r="AQ85" s="104"/>
      <c r="AR85" s="104"/>
      <c r="AS85" s="104"/>
      <c r="AT85" s="104"/>
      <c r="AU85" s="104"/>
      <c r="AV85" s="104"/>
      <c r="AW85" s="104"/>
      <c r="AX85" s="104"/>
      <c r="AY85" s="104"/>
      <c r="AZ85" s="104"/>
      <c r="BA85" s="104"/>
      <c r="BB85" s="104"/>
      <c r="BC85" s="104"/>
      <c r="BD85" s="104"/>
      <c r="BE85" s="104"/>
      <c r="BF85" s="104"/>
      <c r="BG85" s="104"/>
    </row>
    <row r="86" spans="1:59" s="22" customFormat="1" ht="25.5" x14ac:dyDescent="0.25">
      <c r="A86" s="25"/>
      <c r="B86" s="24"/>
      <c r="C86" s="119" t="s">
        <v>444</v>
      </c>
      <c r="D86" s="35" t="s">
        <v>444</v>
      </c>
      <c r="E86" s="35" t="s">
        <v>443</v>
      </c>
      <c r="F86" s="182" t="s">
        <v>73</v>
      </c>
      <c r="G86" s="182"/>
      <c r="H86" s="182"/>
      <c r="I86" s="182"/>
      <c r="J86" s="182" t="s">
        <v>8</v>
      </c>
      <c r="K86" s="182"/>
      <c r="L86" s="182"/>
      <c r="M86" s="182"/>
      <c r="N86" s="182"/>
      <c r="O86" s="182"/>
      <c r="P86" s="182"/>
      <c r="Q86" s="182"/>
      <c r="R86" s="182" t="s">
        <v>12</v>
      </c>
      <c r="S86" s="182"/>
      <c r="T86" s="182"/>
      <c r="U86" s="182" t="s">
        <v>13</v>
      </c>
      <c r="V86" s="182"/>
      <c r="W86" s="182" t="s">
        <v>16</v>
      </c>
      <c r="X86" s="182"/>
      <c r="Y86" s="182" t="s">
        <v>19</v>
      </c>
      <c r="Z86" s="182"/>
      <c r="AA86" s="183"/>
      <c r="AB86" s="53" t="s">
        <v>445</v>
      </c>
      <c r="AC86" s="44" t="s">
        <v>6</v>
      </c>
      <c r="AD86" s="44" t="s">
        <v>4</v>
      </c>
      <c r="AE86" s="124"/>
      <c r="AG86" s="101"/>
      <c r="AH86" s="101"/>
      <c r="AI86" s="101"/>
      <c r="AJ86" s="101"/>
      <c r="AK86" s="101"/>
      <c r="AL86" s="101"/>
      <c r="AM86" s="101"/>
      <c r="AN86" s="101"/>
      <c r="AO86" s="101"/>
      <c r="AP86" s="101"/>
      <c r="AQ86" s="101"/>
      <c r="AR86" s="101"/>
      <c r="AS86" s="101"/>
      <c r="AT86" s="101"/>
      <c r="AU86" s="101"/>
      <c r="AV86" s="101"/>
      <c r="AW86" s="101"/>
      <c r="AX86" s="101"/>
      <c r="AY86" s="101"/>
      <c r="AZ86" s="101"/>
      <c r="BA86" s="101"/>
      <c r="BB86" s="101"/>
      <c r="BC86" s="101"/>
      <c r="BD86" s="101"/>
      <c r="BE86" s="101"/>
      <c r="BF86" s="101"/>
      <c r="BG86" s="101"/>
    </row>
    <row r="87" spans="1:59" ht="38.25" x14ac:dyDescent="0.25">
      <c r="B87" s="10" t="s">
        <v>149</v>
      </c>
      <c r="C87" s="19" t="s">
        <v>102</v>
      </c>
      <c r="D87" s="33"/>
      <c r="E87" s="33"/>
      <c r="F87" s="33" t="s">
        <v>0</v>
      </c>
      <c r="G87" s="33" t="s">
        <v>1</v>
      </c>
      <c r="H87" s="33" t="s">
        <v>2</v>
      </c>
      <c r="I87" s="33" t="s">
        <v>3</v>
      </c>
      <c r="J87" s="33" t="s">
        <v>74</v>
      </c>
      <c r="K87" s="33" t="s">
        <v>75</v>
      </c>
      <c r="L87" s="33" t="s">
        <v>76</v>
      </c>
      <c r="M87" s="33" t="s">
        <v>77</v>
      </c>
      <c r="N87" s="33" t="s">
        <v>78</v>
      </c>
      <c r="O87" s="33" t="s">
        <v>79</v>
      </c>
      <c r="P87" s="33" t="s">
        <v>80</v>
      </c>
      <c r="Q87" s="33" t="s">
        <v>81</v>
      </c>
      <c r="R87" s="33" t="s">
        <v>9</v>
      </c>
      <c r="S87" s="33" t="s">
        <v>10</v>
      </c>
      <c r="T87" s="33" t="s">
        <v>11</v>
      </c>
      <c r="U87" s="33" t="s">
        <v>15</v>
      </c>
      <c r="V87" s="33" t="s">
        <v>14</v>
      </c>
      <c r="W87" s="33" t="s">
        <v>17</v>
      </c>
      <c r="X87" s="33" t="s">
        <v>18</v>
      </c>
      <c r="Y87" s="33" t="s">
        <v>21</v>
      </c>
      <c r="Z87" s="33" t="s">
        <v>20</v>
      </c>
      <c r="AA87" s="55" t="s">
        <v>48</v>
      </c>
      <c r="AB87" s="115" t="s">
        <v>5</v>
      </c>
      <c r="AC87" s="115" t="s">
        <v>5</v>
      </c>
      <c r="AD87" s="115" t="s">
        <v>5</v>
      </c>
      <c r="AE87" s="125"/>
    </row>
    <row r="88" spans="1:59" s="2" customFormat="1" ht="13.5" thickBot="1" x14ac:dyDescent="0.3">
      <c r="A88" s="13"/>
      <c r="B88" s="11"/>
      <c r="C88" s="15"/>
      <c r="D88" s="34" t="s">
        <v>22</v>
      </c>
      <c r="E88" s="34" t="s">
        <v>22</v>
      </c>
      <c r="F88" s="34" t="s">
        <v>22</v>
      </c>
      <c r="G88" s="34" t="s">
        <v>22</v>
      </c>
      <c r="H88" s="34" t="s">
        <v>22</v>
      </c>
      <c r="I88" s="34" t="s">
        <v>22</v>
      </c>
      <c r="J88" s="34" t="s">
        <v>22</v>
      </c>
      <c r="K88" s="34" t="s">
        <v>22</v>
      </c>
      <c r="L88" s="34" t="s">
        <v>22</v>
      </c>
      <c r="M88" s="34" t="s">
        <v>22</v>
      </c>
      <c r="N88" s="34" t="s">
        <v>22</v>
      </c>
      <c r="O88" s="34" t="s">
        <v>22</v>
      </c>
      <c r="P88" s="34" t="s">
        <v>22</v>
      </c>
      <c r="Q88" s="34" t="s">
        <v>22</v>
      </c>
      <c r="R88" s="34" t="s">
        <v>22</v>
      </c>
      <c r="S88" s="34" t="s">
        <v>22</v>
      </c>
      <c r="T88" s="34" t="s">
        <v>22</v>
      </c>
      <c r="U88" s="34" t="s">
        <v>22</v>
      </c>
      <c r="V88" s="34" t="s">
        <v>22</v>
      </c>
      <c r="W88" s="34" t="s">
        <v>22</v>
      </c>
      <c r="X88" s="34" t="s">
        <v>22</v>
      </c>
      <c r="Y88" s="34" t="s">
        <v>22</v>
      </c>
      <c r="Z88" s="34" t="s">
        <v>22</v>
      </c>
      <c r="AA88" s="56" t="s">
        <v>22</v>
      </c>
      <c r="AB88" s="54" t="s">
        <v>22</v>
      </c>
      <c r="AC88" s="45" t="s">
        <v>22</v>
      </c>
      <c r="AD88" s="45" t="s">
        <v>22</v>
      </c>
      <c r="AE88" s="126"/>
      <c r="AG88" s="103"/>
      <c r="AH88" s="103"/>
      <c r="AI88" s="103"/>
      <c r="AJ88" s="103"/>
      <c r="AK88" s="103"/>
      <c r="AL88" s="103"/>
      <c r="AM88" s="103"/>
      <c r="AN88" s="103"/>
      <c r="AO88" s="103"/>
      <c r="AP88" s="103"/>
      <c r="AQ88" s="103"/>
      <c r="AR88" s="103"/>
      <c r="AS88" s="103"/>
      <c r="AT88" s="103"/>
      <c r="AU88" s="103"/>
      <c r="AV88" s="103"/>
      <c r="AW88" s="103"/>
      <c r="AX88" s="103"/>
      <c r="AY88" s="103"/>
      <c r="AZ88" s="103"/>
      <c r="BA88" s="103"/>
      <c r="BB88" s="103"/>
      <c r="BC88" s="103"/>
      <c r="BD88" s="103"/>
      <c r="BE88" s="103"/>
      <c r="BF88" s="103"/>
      <c r="BG88" s="103"/>
    </row>
    <row r="89" spans="1:59" s="6" customFormat="1" x14ac:dyDescent="0.25">
      <c r="A89" s="184" t="s">
        <v>283</v>
      </c>
      <c r="B89" s="26" t="s">
        <v>272</v>
      </c>
      <c r="C89" s="27">
        <v>143</v>
      </c>
      <c r="D89" s="28">
        <v>15.60568515517922</v>
      </c>
      <c r="E89" s="28">
        <v>17.256560696329736</v>
      </c>
      <c r="F89" s="28">
        <v>14.289633487326386</v>
      </c>
      <c r="G89" s="28">
        <v>16.136007394972779</v>
      </c>
      <c r="H89" s="28">
        <v>18.17183856757941</v>
      </c>
      <c r="I89" s="28">
        <v>19.97998056600747</v>
      </c>
      <c r="J89" s="28">
        <v>12.674347830647745</v>
      </c>
      <c r="K89" s="28">
        <v>16.584706291311537</v>
      </c>
      <c r="L89" s="28">
        <v>18.44593520902626</v>
      </c>
      <c r="M89" s="28">
        <v>16.22628624811005</v>
      </c>
      <c r="N89" s="28">
        <v>8.7165450123268329</v>
      </c>
      <c r="O89" s="28">
        <v>18.174721697585497</v>
      </c>
      <c r="P89" s="28">
        <v>16.863882738210698</v>
      </c>
      <c r="Q89" s="28">
        <v>12.837245272763925</v>
      </c>
      <c r="R89" s="28">
        <v>17.807357839105755</v>
      </c>
      <c r="S89" s="28">
        <v>14.033690526016898</v>
      </c>
      <c r="T89" s="28">
        <v>13.584783521754154</v>
      </c>
      <c r="U89" s="28">
        <v>13.979262179098047</v>
      </c>
      <c r="V89" s="28">
        <v>16.267745837201861</v>
      </c>
      <c r="W89" s="28">
        <v>15.722083881837841</v>
      </c>
      <c r="X89" s="28">
        <v>14.333121932477146</v>
      </c>
      <c r="Y89" s="28">
        <v>22.721764523896191</v>
      </c>
      <c r="Z89" s="28">
        <v>12.203902193474883</v>
      </c>
      <c r="AA89" s="28">
        <v>14.912333900464789</v>
      </c>
      <c r="AB89" s="60">
        <v>3.1207282455421348</v>
      </c>
      <c r="AC89" s="60">
        <v>3.3237487741908773</v>
      </c>
      <c r="AD89" s="60">
        <v>20.943779740119965</v>
      </c>
      <c r="AE89" s="7"/>
      <c r="AG89" s="110" cm="1">
        <f t="array" ref="AG89">zt($D89,E89,$D$10,E$10)</f>
        <v>-0.86001601496435165</v>
      </c>
      <c r="AH89" s="110" cm="1">
        <f t="array" ref="AH89">zt($D89,F89,$D$10,F$10)</f>
        <v>0.51990266615695202</v>
      </c>
      <c r="AI89" s="110" cm="1">
        <f t="array" ref="AI89">zt($D89,G89,$D$10,G$10)</f>
        <v>-0.20349008750101083</v>
      </c>
      <c r="AJ89" s="110" cm="1">
        <f t="array" ref="AJ89">zt($D89,H89,$D$10,H$10)</f>
        <v>-0.94982538794566918</v>
      </c>
      <c r="AK89" s="110" cm="1">
        <f t="array" ref="AK89">zt($D89,I89,$D$10,I$10)</f>
        <v>-1.2660876486023251</v>
      </c>
      <c r="AL89" s="110" cm="1">
        <f t="array" ref="AL89">zt($D89,J89,$D$10,J$10)</f>
        <v>0.57339828881901345</v>
      </c>
      <c r="AM89" s="110" cm="1">
        <f t="array" ref="AM89">zt($D89,K89,$D$10,K$10)</f>
        <v>-0.33421127435894749</v>
      </c>
      <c r="AN89" s="110" cm="1">
        <f t="array" ref="AN89">zt($D89,L89,$D$10,L$10)</f>
        <v>-0.77440596632952796</v>
      </c>
      <c r="AO89" s="110" cm="1">
        <f t="array" ref="AO89">zt($D89,M89,$D$10,M$10)</f>
        <v>-0.2195053320403299</v>
      </c>
      <c r="AP89" s="110" cm="1">
        <f t="array" ref="AP89">zt($D89,N89,$D$10,N$10)</f>
        <v>1.4776098461608884</v>
      </c>
      <c r="AQ89" s="110" cm="1">
        <f t="array" ref="AQ89">zt($D89,O89,$D$10,O$10)</f>
        <v>-0.54508271664580055</v>
      </c>
      <c r="AR89" s="110" cm="1">
        <f t="array" ref="AR89">zt($D89,P89,$D$10,P$10)</f>
        <v>-0.2347802159814853</v>
      </c>
      <c r="AS89" s="110" cm="1">
        <f t="array" ref="AS89">zt($D89,Q89,$D$10,Q$10)</f>
        <v>0.92093027335558841</v>
      </c>
      <c r="AT89" s="110" cm="1">
        <f t="array" ref="AT89">zt($D89,R89,$D$10,R$10)</f>
        <v>-0.97516925093937523</v>
      </c>
      <c r="AU89" s="110" cm="1">
        <f t="array" ref="AU89">zt($D89,S89,$D$10,S$10)</f>
        <v>0.59635061405766332</v>
      </c>
      <c r="AV89" s="110" cm="1">
        <f t="array" ref="AV89">zt($D89,T89,$D$10,T$10)</f>
        <v>0.82777678216231976</v>
      </c>
      <c r="AW89" s="110" cm="1">
        <f t="array" ref="AW89">zt($D89,U89,$D$10,U$10)</f>
        <v>0.68830474067508474</v>
      </c>
      <c r="AX89" s="110" cm="1">
        <f t="array" ref="AX89">zt($D89,V89,$D$10,V$10)</f>
        <v>-0.34136219150194219</v>
      </c>
      <c r="AY89" s="110" cm="1">
        <f t="array" ref="AY89">zt($D89,W89,$D$10,W$10)</f>
        <v>-6.5518502888001429E-2</v>
      </c>
      <c r="AZ89" s="110" cm="1">
        <f t="array" ref="AZ89">zt($D89,X89,$D$10,X$10)</f>
        <v>0.34868488083660309</v>
      </c>
      <c r="BA89" s="110" cm="1">
        <f t="array" ref="BA89">zt($D89,Y89,$D$10,Y$10)</f>
        <v>-2.4746244710548027</v>
      </c>
      <c r="BB89" s="110" cm="1">
        <f t="array" ref="BB89">zt($D89,Z89,$D$10,Z$10)</f>
        <v>1.9039673624768616</v>
      </c>
      <c r="BC89" s="110"/>
      <c r="BD89" s="110"/>
      <c r="BE89" s="110"/>
      <c r="BF89" s="110"/>
      <c r="BG89" s="110"/>
    </row>
    <row r="90" spans="1:59" s="6" customFormat="1" x14ac:dyDescent="0.25">
      <c r="A90" s="186"/>
      <c r="B90" s="6" t="s">
        <v>273</v>
      </c>
      <c r="C90" s="16">
        <v>341</v>
      </c>
      <c r="D90" s="7">
        <v>38.413633296364111</v>
      </c>
      <c r="E90" s="7">
        <v>38.134627082998236</v>
      </c>
      <c r="F90" s="7">
        <v>38.636052602537632</v>
      </c>
      <c r="G90" s="7">
        <v>39.095700370876663</v>
      </c>
      <c r="H90" s="7">
        <v>38.631739764186825</v>
      </c>
      <c r="I90" s="7">
        <v>32.944178328289119</v>
      </c>
      <c r="J90" s="7">
        <v>34.76562224868281</v>
      </c>
      <c r="K90" s="7">
        <v>42.720168857869957</v>
      </c>
      <c r="L90" s="7">
        <v>41.074582119810493</v>
      </c>
      <c r="M90" s="7">
        <v>34.25541964237523</v>
      </c>
      <c r="N90" s="7">
        <v>52.615875512048014</v>
      </c>
      <c r="O90" s="7">
        <v>42.175924771097264</v>
      </c>
      <c r="P90" s="7">
        <v>36.897513677706854</v>
      </c>
      <c r="Q90" s="7">
        <v>33.867759170574544</v>
      </c>
      <c r="R90" s="7">
        <v>35.555427780182555</v>
      </c>
      <c r="S90" s="7">
        <v>37.608954744196282</v>
      </c>
      <c r="T90" s="7">
        <v>43.415776053614834</v>
      </c>
      <c r="U90" s="7">
        <v>42.892922229164178</v>
      </c>
      <c r="V90" s="7">
        <v>36.59026930714424</v>
      </c>
      <c r="W90" s="7">
        <v>38.796815483551249</v>
      </c>
      <c r="X90" s="7">
        <v>34.224381635226869</v>
      </c>
      <c r="Y90" s="7">
        <v>28.453211471629533</v>
      </c>
      <c r="Z90" s="7">
        <v>42.994549292130607</v>
      </c>
      <c r="AA90" s="7">
        <v>49.744848663508229</v>
      </c>
      <c r="AB90" s="61">
        <v>30.188161469936954</v>
      </c>
      <c r="AC90" s="61">
        <v>41.199995927310944</v>
      </c>
      <c r="AD90" s="61">
        <v>25.081502216040288</v>
      </c>
      <c r="AE90" s="7"/>
      <c r="AG90" s="110" cm="1">
        <f t="array" ref="AG90">zt($D90,E90,$D$10,E$10)</f>
        <v>0.11080917254897128</v>
      </c>
      <c r="AH90" s="110" cm="1">
        <f t="array" ref="AH90">zt($D90,F90,$D$10,F$10)</f>
        <v>-6.4377047511184851E-2</v>
      </c>
      <c r="AI90" s="110" cm="1">
        <f t="array" ref="AI90">zt($D90,G90,$D$10,G$10)</f>
        <v>-0.19629322109548797</v>
      </c>
      <c r="AJ90" s="110" cm="1">
        <f t="array" ref="AJ90">zt($D90,H90,$D$10,H$10)</f>
        <v>-6.2150232881123341E-2</v>
      </c>
      <c r="AK90" s="110" cm="1">
        <f t="array" ref="AK90">zt($D90,I90,$D$10,I$10)</f>
        <v>1.2638473711901139</v>
      </c>
      <c r="AL90" s="110" cm="1">
        <f t="array" ref="AL90">zt($D90,J90,$D$10,J$10)</f>
        <v>0.516188055628652</v>
      </c>
      <c r="AM90" s="110" cm="1">
        <f t="array" ref="AM90">zt($D90,K90,$D$10,K$10)</f>
        <v>-1.100268063894293</v>
      </c>
      <c r="AN90" s="110" cm="1">
        <f t="array" ref="AN90">zt($D90,L90,$D$10,L$10)</f>
        <v>-0.55723437928092256</v>
      </c>
      <c r="AO90" s="110" cm="1">
        <f t="array" ref="AO90">zt($D90,M90,$D$10,M$10)</f>
        <v>1.1186676727573808</v>
      </c>
      <c r="AP90" s="110" cm="1">
        <f t="array" ref="AP90">zt($D90,N90,$D$10,N$10)</f>
        <v>-1.9992459270691953</v>
      </c>
      <c r="AQ90" s="110" cm="1">
        <f t="array" ref="AQ90">zt($D90,O90,$D$10,O$10)</f>
        <v>-0.60975809404154846</v>
      </c>
      <c r="AR90" s="110" cm="1">
        <f t="array" ref="AR90">zt($D90,P90,$D$10,P$10)</f>
        <v>0.21532169093930073</v>
      </c>
      <c r="AS90" s="110" cm="1">
        <f t="array" ref="AS90">zt($D90,Q90,$D$10,Q$10)</f>
        <v>1.0994112963103677</v>
      </c>
      <c r="AT90" s="110" cm="1">
        <f t="array" ref="AT90">zt($D90,R90,$D$10,R$10)</f>
        <v>0.9782178221382235</v>
      </c>
      <c r="AU90" s="110" cm="1">
        <f t="array" ref="AU90">zt($D90,S90,$D$10,S$10)</f>
        <v>0.22343415806974409</v>
      </c>
      <c r="AV90" s="110" cm="1">
        <f t="array" ref="AV90">zt($D90,T90,$D$10,T$10)</f>
        <v>-1.4712664146259209</v>
      </c>
      <c r="AW90" s="110" cm="1">
        <f t="array" ref="AW90">zt($D90,U90,$D$10,U$10)</f>
        <v>-1.3701545768721186</v>
      </c>
      <c r="AX90" s="110" cm="1">
        <f t="array" ref="AX90">zt($D90,V90,$D$10,V$10)</f>
        <v>0.71077708768508197</v>
      </c>
      <c r="AY90" s="110" cm="1">
        <f t="array" ref="AY90">zt($D90,W90,$D$10,W$10)</f>
        <v>-0.1610233405369223</v>
      </c>
      <c r="AZ90" s="110" cm="1">
        <f t="array" ref="AZ90">zt($D90,X90,$D$10,X$10)</f>
        <v>0.8515460964145446</v>
      </c>
      <c r="BA90" s="110" cm="1">
        <f t="array" ref="BA90">zt($D90,Y90,$D$10,Y$10)</f>
        <v>2.8898202436796749</v>
      </c>
      <c r="BB90" s="110" cm="1">
        <f t="array" ref="BB90">zt($D90,Z90,$D$10,Z$10)</f>
        <v>-1.8056999642613298</v>
      </c>
      <c r="BC90" s="110"/>
      <c r="BD90" s="110"/>
      <c r="BE90" s="110"/>
      <c r="BF90" s="110"/>
      <c r="BG90" s="110"/>
    </row>
    <row r="91" spans="1:59" s="6" customFormat="1" ht="25.5" x14ac:dyDescent="0.25">
      <c r="A91" s="186"/>
      <c r="B91" s="6" t="s">
        <v>274</v>
      </c>
      <c r="C91" s="16">
        <v>24</v>
      </c>
      <c r="D91" s="7">
        <v>2.3687670993978007</v>
      </c>
      <c r="E91" s="7">
        <v>3.1754913664279614</v>
      </c>
      <c r="F91" s="7">
        <v>1.7256593722201936</v>
      </c>
      <c r="G91" s="7">
        <v>3.6277834336193413</v>
      </c>
      <c r="H91" s="7">
        <v>2.9782352580718205</v>
      </c>
      <c r="I91" s="7">
        <v>1.6928735904907244</v>
      </c>
      <c r="J91" s="7">
        <v>0</v>
      </c>
      <c r="K91" s="7">
        <v>2.9953296403053957</v>
      </c>
      <c r="L91" s="7">
        <v>4.9843405191943297</v>
      </c>
      <c r="M91" s="7">
        <v>1.9803522340860982</v>
      </c>
      <c r="N91" s="7">
        <v>1.7308516281313235</v>
      </c>
      <c r="O91" s="7">
        <v>0</v>
      </c>
      <c r="P91" s="7">
        <v>0</v>
      </c>
      <c r="Q91" s="7">
        <v>2.9401912475457932</v>
      </c>
      <c r="R91" s="7">
        <v>2.2334448227927779</v>
      </c>
      <c r="S91" s="7">
        <v>3.3569181788729545</v>
      </c>
      <c r="T91" s="7">
        <v>1.7477126522678395</v>
      </c>
      <c r="U91" s="7">
        <v>2.1899884008755066</v>
      </c>
      <c r="V91" s="7">
        <v>2.4415417397069157</v>
      </c>
      <c r="W91" s="7">
        <v>2.3791148134210593</v>
      </c>
      <c r="X91" s="7">
        <v>2.2556376805197238</v>
      </c>
      <c r="Y91" s="7">
        <v>1.3279060384819246</v>
      </c>
      <c r="Z91" s="7">
        <v>2.9093959657780792</v>
      </c>
      <c r="AA91" s="7">
        <v>0</v>
      </c>
      <c r="AB91" s="61">
        <v>0.13301635100098219</v>
      </c>
      <c r="AC91" s="61">
        <v>0</v>
      </c>
      <c r="AD91" s="61">
        <v>4.131827525171599</v>
      </c>
      <c r="AE91" s="7"/>
      <c r="AG91" s="110" cm="1">
        <f t="array" ref="AG91">zt($D91,E91,$D$10,E$10)</f>
        <v>-0.94857376339799959</v>
      </c>
      <c r="AH91" s="110" cm="1">
        <f t="array" ref="AH91">zt($D91,F91,$D$10,F$10)</f>
        <v>0.63969451162197688</v>
      </c>
      <c r="AI91" s="110" cm="1">
        <f t="array" ref="AI91">zt($D91,G91,$D$10,G$10)</f>
        <v>-1.0351007096638352</v>
      </c>
      <c r="AJ91" s="110" cm="1">
        <f t="array" ref="AJ91">zt($D91,H91,$D$10,H$10)</f>
        <v>-0.52394442107897243</v>
      </c>
      <c r="AK91" s="110" cm="1">
        <f t="array" ref="AK91">zt($D91,I91,$D$10,I$10)</f>
        <v>0.53043337353941677</v>
      </c>
      <c r="AL91" s="110" cm="1">
        <f t="array" ref="AL91">zt($D91,J91,$D$10,J$10)</f>
        <v>1.4923625423831464</v>
      </c>
      <c r="AM91" s="110" cm="1">
        <f t="array" ref="AM91">zt($D91,K91,$D$10,K$10)</f>
        <v>-0.48652506386958061</v>
      </c>
      <c r="AN91" s="110" cm="1">
        <f t="array" ref="AN91">zt($D91,L91,$D$10,L$10)</f>
        <v>-1.424354078154761</v>
      </c>
      <c r="AO91" s="110" cm="1">
        <f t="array" ref="AO91">zt($D91,M91,$D$10,M$10)</f>
        <v>0.34458018494463299</v>
      </c>
      <c r="AP91" s="110" cm="1">
        <f t="array" ref="AP91">zt($D91,N91,$D$10,N$10)</f>
        <v>0.31559391360983324</v>
      </c>
      <c r="AQ91" s="110" cm="1">
        <f t="array" ref="AQ91">zt($D91,O91,$D$10,O$10)</f>
        <v>1.7406003503494483</v>
      </c>
      <c r="AR91" s="110" cm="1">
        <f t="array" ref="AR91">zt($D91,P91,$D$10,P$10)</f>
        <v>1.5067151367083593</v>
      </c>
      <c r="AS91" s="110" cm="1">
        <f t="array" ref="AS91">zt($D91,Q91,$D$10,Q$10)</f>
        <v>-0.41301333864716344</v>
      </c>
      <c r="AT91" s="110" cm="1">
        <f t="array" ref="AT91">zt($D91,R91,$D$10,R$10)</f>
        <v>0.14911863658800159</v>
      </c>
      <c r="AU91" s="110" cm="1">
        <f t="array" ref="AU91">zt($D91,S91,$D$10,S$10)</f>
        <v>-0.79867790549439532</v>
      </c>
      <c r="AV91" s="110" cm="1">
        <f t="array" ref="AV91">zt($D91,T91,$D$10,T$10)</f>
        <v>0.6325755250709445</v>
      </c>
      <c r="AW91" s="110" cm="1">
        <f t="array" ref="AW91">zt($D91,U91,$D$10,U$10)</f>
        <v>0.17997871561202325</v>
      </c>
      <c r="AX91" s="110" cm="1">
        <f t="array" ref="AX91">zt($D91,V91,$D$10,V$10)</f>
        <v>-8.9642787470031335E-2</v>
      </c>
      <c r="AY91" s="110" cm="1">
        <f t="array" ref="AY91">zt($D91,W91,$D$10,W$10)</f>
        <v>-1.3905891962619713E-2</v>
      </c>
      <c r="AZ91" s="110" cm="1">
        <f t="array" ref="AZ91">zt($D91,X91,$D$10,X$10)</f>
        <v>7.3584456017408664E-2</v>
      </c>
      <c r="BA91" s="110" cm="1">
        <f t="array" ref="BA91">zt($D91,Y91,$D$10,Y$10)</f>
        <v>1.0577061547474305</v>
      </c>
      <c r="BB91" s="110" cm="1">
        <f t="array" ref="BB91">zt($D91,Z91,$D$10,Z$10)</f>
        <v>-0.65313830340133427</v>
      </c>
      <c r="BC91" s="110"/>
      <c r="BD91" s="110"/>
      <c r="BE91" s="110"/>
      <c r="BF91" s="110"/>
      <c r="BG91" s="110"/>
    </row>
    <row r="92" spans="1:59" s="6" customFormat="1" x14ac:dyDescent="0.25">
      <c r="A92" s="186"/>
      <c r="B92" s="6" t="s">
        <v>275</v>
      </c>
      <c r="C92" s="16">
        <v>372</v>
      </c>
      <c r="D92" s="7">
        <v>42.047613592125103</v>
      </c>
      <c r="E92" s="7">
        <v>39.913816703826356</v>
      </c>
      <c r="F92" s="7">
        <v>43.748642460568846</v>
      </c>
      <c r="G92" s="7">
        <v>40.655436253346558</v>
      </c>
      <c r="H92" s="7">
        <v>36.666724377592473</v>
      </c>
      <c r="I92" s="7">
        <v>43.992248105875802</v>
      </c>
      <c r="J92" s="7">
        <v>52.56002992066945</v>
      </c>
      <c r="K92" s="7">
        <v>36.87111818396</v>
      </c>
      <c r="L92" s="7">
        <v>32.77953905537376</v>
      </c>
      <c r="M92" s="7">
        <v>47.062510138920459</v>
      </c>
      <c r="N92" s="7">
        <v>36.936727847493856</v>
      </c>
      <c r="O92" s="7">
        <v>39.267493830449112</v>
      </c>
      <c r="P92" s="7">
        <v>46.238603584082384</v>
      </c>
      <c r="Q92" s="7">
        <v>45.642030922076714</v>
      </c>
      <c r="R92" s="7">
        <v>43.323281897304334</v>
      </c>
      <c r="S92" s="7">
        <v>43.255471321107891</v>
      </c>
      <c r="T92" s="7">
        <v>39.105593093049279</v>
      </c>
      <c r="U92" s="7">
        <v>39.123793712858578</v>
      </c>
      <c r="V92" s="7">
        <v>43.237799793283308</v>
      </c>
      <c r="W92" s="7">
        <v>41.42888995935202</v>
      </c>
      <c r="X92" s="7">
        <v>48.811991199045288</v>
      </c>
      <c r="Y92" s="7">
        <v>45.233228983627676</v>
      </c>
      <c r="Z92" s="7">
        <v>40.63620723035298</v>
      </c>
      <c r="AA92" s="7">
        <v>35.342817436026984</v>
      </c>
      <c r="AB92" s="61">
        <v>64.369486082342334</v>
      </c>
      <c r="AC92" s="61">
        <v>55.476255298498224</v>
      </c>
      <c r="AD92" s="61">
        <v>44.278665495464921</v>
      </c>
      <c r="AE92" s="7"/>
      <c r="AG92" s="110" cm="1">
        <f t="array" ref="AG92">zt($D92,E92,$D$10,E$10)</f>
        <v>0.83755715044153234</v>
      </c>
      <c r="AH92" s="110" cm="1">
        <f t="array" ref="AH92">zt($D92,F92,$D$10,F$10)</f>
        <v>-0.48411236565012788</v>
      </c>
      <c r="AI92" s="110" cm="1">
        <f t="array" ref="AI92">zt($D92,G92,$D$10,G$10)</f>
        <v>0.39636669380382283</v>
      </c>
      <c r="AJ92" s="110" cm="1">
        <f t="array" ref="AJ92">zt($D92,H92,$D$10,H$10)</f>
        <v>1.5273632283889451</v>
      </c>
      <c r="AK92" s="110" cm="1">
        <f t="array" ref="AK92">zt($D92,I92,$D$10,I$10)</f>
        <v>-0.43478515092527126</v>
      </c>
      <c r="AL92" s="110" cm="1">
        <f t="array" ref="AL92">zt($D92,J92,$D$10,J$10)</f>
        <v>-1.4350790706822432</v>
      </c>
      <c r="AM92" s="110" cm="1">
        <f t="array" ref="AM92">zt($D92,K92,$D$10,K$10)</f>
        <v>1.3286416831930243</v>
      </c>
      <c r="AN92" s="110" cm="1">
        <f t="array" ref="AN92">zt($D92,L92,$D$10,L$10)</f>
        <v>1.9627833056083996</v>
      </c>
      <c r="AO92" s="110" cm="1">
        <f t="array" ref="AO92">zt($D92,M92,$D$10,M$10)</f>
        <v>-1.3055350267520509</v>
      </c>
      <c r="AP92" s="110" cm="1">
        <f t="array" ref="AP92">zt($D92,N92,$D$10,N$10)</f>
        <v>0.73292535489121968</v>
      </c>
      <c r="AQ92" s="110" cm="1">
        <f t="array" ref="AQ92">zt($D92,O92,$D$10,O$10)</f>
        <v>0.44993092001922391</v>
      </c>
      <c r="AR92" s="110" cm="1">
        <f t="array" ref="AR92">zt($D92,P92,$D$10,P$10)</f>
        <v>-0.58078387546504695</v>
      </c>
      <c r="AS92" s="110" cm="1">
        <f t="array" ref="AS92">zt($D92,Q92,$D$10,Q$10)</f>
        <v>-0.841642340518446</v>
      </c>
      <c r="AT92" s="110" cm="1">
        <f t="array" ref="AT92">zt($D92,R92,$D$10,R$10)</f>
        <v>-0.42612906172828069</v>
      </c>
      <c r="AU92" s="110" cm="1">
        <f t="array" ref="AU92">zt($D92,S92,$D$10,S$10)</f>
        <v>-0.32917534204255988</v>
      </c>
      <c r="AV92" s="110" cm="1">
        <f t="array" ref="AV92">zt($D92,T92,$D$10,T$10)</f>
        <v>0.8664505231435774</v>
      </c>
      <c r="AW92" s="110" cm="1">
        <f t="array" ref="AW92">zt($D92,U92,$D$10,U$10)</f>
        <v>0.89459246656808356</v>
      </c>
      <c r="AX92" s="110" cm="1">
        <f t="array" ref="AX92">zt($D92,V92,$D$10,V$10)</f>
        <v>-0.45416996776602236</v>
      </c>
      <c r="AY92" s="110" cm="1">
        <f t="array" ref="AY92">zt($D92,W92,$D$10,W$10)</f>
        <v>0.25669067393877454</v>
      </c>
      <c r="AZ92" s="110" cm="1">
        <f t="array" ref="AZ92">zt($D92,X92,$D$10,X$10)</f>
        <v>-1.3280770306826859</v>
      </c>
      <c r="BA92" s="110" cm="1">
        <f t="array" ref="BA92">zt($D92,Y92,$D$10,Y$10)</f>
        <v>-0.8791776409525992</v>
      </c>
      <c r="BB92" s="110" cm="1">
        <f t="array" ref="BB92">zt($D92,Z92,$D$10,Z$10)</f>
        <v>0.55503133262098836</v>
      </c>
      <c r="BC92" s="110"/>
      <c r="BD92" s="110"/>
      <c r="BE92" s="110"/>
      <c r="BF92" s="110"/>
      <c r="BG92" s="110"/>
    </row>
    <row r="93" spans="1:59" s="6" customFormat="1" x14ac:dyDescent="0.25">
      <c r="A93" s="186"/>
      <c r="B93" s="6" t="s">
        <v>90</v>
      </c>
      <c r="C93" s="16">
        <v>14</v>
      </c>
      <c r="D93" s="7">
        <v>1.5643008569338805</v>
      </c>
      <c r="E93" s="7">
        <v>1.5195041504179205</v>
      </c>
      <c r="F93" s="7">
        <v>1.6000120773469915</v>
      </c>
      <c r="G93" s="7">
        <v>0.48507254718469273</v>
      </c>
      <c r="H93" s="7">
        <v>3.5514620325694648</v>
      </c>
      <c r="I93" s="7">
        <v>1.3907194093369202</v>
      </c>
      <c r="J93" s="7">
        <v>0</v>
      </c>
      <c r="K93" s="7">
        <v>0.8286770265530754</v>
      </c>
      <c r="L93" s="7">
        <v>2.7156030965951503</v>
      </c>
      <c r="M93" s="7">
        <v>0.47543173650828685</v>
      </c>
      <c r="N93" s="7">
        <v>0</v>
      </c>
      <c r="O93" s="7">
        <v>0.38185970086818516</v>
      </c>
      <c r="P93" s="7">
        <v>0</v>
      </c>
      <c r="Q93" s="7">
        <v>4.7127733870390189</v>
      </c>
      <c r="R93" s="7">
        <v>1.0804876606146878</v>
      </c>
      <c r="S93" s="7">
        <v>1.7449652298061726</v>
      </c>
      <c r="T93" s="7">
        <v>2.14613467931385</v>
      </c>
      <c r="U93" s="7">
        <v>1.8140334780036851</v>
      </c>
      <c r="V93" s="7">
        <v>1.4626433226636952</v>
      </c>
      <c r="W93" s="7">
        <v>1.6730958618379206</v>
      </c>
      <c r="X93" s="7">
        <v>0.37486755273101013</v>
      </c>
      <c r="Y93" s="7">
        <v>2.26388898236462</v>
      </c>
      <c r="Z93" s="7">
        <v>1.2559453182634015</v>
      </c>
      <c r="AA93" s="7">
        <v>0</v>
      </c>
      <c r="AB93" s="61">
        <v>2.1886078511774896</v>
      </c>
      <c r="AC93" s="61">
        <v>0</v>
      </c>
      <c r="AD93" s="61">
        <v>5.5642250232032309</v>
      </c>
      <c r="AE93" s="7"/>
      <c r="AG93" s="110" cm="1">
        <f t="array" ref="AG93">zt($D93,E93,$D$10,E$10)</f>
        <v>7.0184307632380039E-2</v>
      </c>
      <c r="AH93" s="110" cm="1">
        <f t="array" ref="AH93">zt($D93,F93,$D$10,F$10)</f>
        <v>-4.0310843861934995E-2</v>
      </c>
      <c r="AI93" s="110" cm="1">
        <f t="array" ref="AI93">zt($D93,G93,$D$10,G$10)</f>
        <v>1.5025573502137193</v>
      </c>
      <c r="AJ93" s="110" cm="1">
        <f t="array" ref="AJ93">zt($D93,H93,$D$10,H$10)</f>
        <v>-1.7454582627397743</v>
      </c>
      <c r="AK93" s="110" cm="1">
        <f t="array" ref="AK93">zt($D93,I93,$D$10,I$10)</f>
        <v>0.15925879900535736</v>
      </c>
      <c r="AL93" s="110" cm="1">
        <f t="array" ref="AL93">zt($D93,J93,$D$10,J$10)</f>
        <v>1.2102948561006786</v>
      </c>
      <c r="AM93" s="110" cm="1">
        <f t="array" ref="AM93">zt($D93,K93,$D$10,K$10)</f>
        <v>0.8487618097128643</v>
      </c>
      <c r="AN93" s="110" cm="1">
        <f t="array" ref="AN93">zt($D93,L93,$D$10,L$10)</f>
        <v>-0.81530882082178224</v>
      </c>
      <c r="AO93" s="110" cm="1">
        <f t="array" ref="AO93">zt($D93,M93,$D$10,M$10)</f>
        <v>1.4022842965801687</v>
      </c>
      <c r="AP93" s="110" cm="1">
        <f t="array" ref="AP93">zt($D93,N93,$D$10,N$10)</f>
        <v>1.2448158155768358</v>
      </c>
      <c r="AQ93" s="110" cm="1">
        <f t="array" ref="AQ93">zt($D93,O93,$D$10,O$10)</f>
        <v>0.95755614239852305</v>
      </c>
      <c r="AR93" s="110" cm="1">
        <f t="array" ref="AR93">zt($D93,P93,$D$10,P$10)</f>
        <v>1.221934702713128</v>
      </c>
      <c r="AS93" s="110" cm="1">
        <f t="array" ref="AS93">zt($D93,Q93,$D$10,Q$10)</f>
        <v>-2.0980406460975147</v>
      </c>
      <c r="AT93" s="110" cm="1">
        <f t="array" ref="AT93">zt($D93,R93,$D$10,R$10)</f>
        <v>0.69978348962776649</v>
      </c>
      <c r="AU93" s="110" cm="1">
        <f t="array" ref="AU93">zt($D93,S93,$D$10,S$10)</f>
        <v>-0.1908905693155393</v>
      </c>
      <c r="AV93" s="110" cm="1">
        <f t="array" ref="AV93">zt($D93,T93,$D$10,T$10)</f>
        <v>-0.62356619493085264</v>
      </c>
      <c r="AW93" s="110" cm="1">
        <f t="array" ref="AW93">zt($D93,U93,$D$10,U$10)</f>
        <v>-0.29116885127469638</v>
      </c>
      <c r="AX93" s="110" cm="1">
        <f t="array" ref="AX93">zt($D93,V93,$D$10,V$10)</f>
        <v>0.15713906255093746</v>
      </c>
      <c r="AY93" s="110" cm="1">
        <f t="array" ref="AY93">zt($D93,W93,$D$10,W$10)</f>
        <v>-0.17637701143713996</v>
      </c>
      <c r="AZ93" s="110" cm="1">
        <f t="array" ref="AZ93">zt($D93,X93,$D$10,X$10)</f>
        <v>1.1866062647368059</v>
      </c>
      <c r="BA93" s="110" cm="1">
        <f t="array" ref="BA93">zt($D93,Y93,$D$10,Y$10)</f>
        <v>-0.69882594751662575</v>
      </c>
      <c r="BB93" s="110" cm="1">
        <f t="array" ref="BB93">zt($D93,Z93,$D$10,Z$10)</f>
        <v>0.5064443585705849</v>
      </c>
      <c r="BC93" s="110"/>
      <c r="BD93" s="110"/>
      <c r="BE93" s="110"/>
      <c r="BF93" s="110"/>
      <c r="BG93" s="110"/>
    </row>
    <row r="94" spans="1:59" s="6" customFormat="1" x14ac:dyDescent="0.25">
      <c r="A94" s="185"/>
      <c r="B94" s="29" t="s">
        <v>117</v>
      </c>
      <c r="C94" s="30">
        <v>894</v>
      </c>
      <c r="D94" s="30">
        <v>894</v>
      </c>
      <c r="E94" s="30">
        <v>639</v>
      </c>
      <c r="F94" s="30">
        <v>255</v>
      </c>
      <c r="G94" s="30">
        <v>252</v>
      </c>
      <c r="H94" s="30">
        <v>245</v>
      </c>
      <c r="I94" s="30">
        <v>142</v>
      </c>
      <c r="J94" s="30">
        <v>49</v>
      </c>
      <c r="K94" s="30">
        <v>191</v>
      </c>
      <c r="L94" s="30">
        <v>119</v>
      </c>
      <c r="M94" s="30">
        <v>206</v>
      </c>
      <c r="N94" s="30">
        <v>52</v>
      </c>
      <c r="O94" s="30">
        <v>68</v>
      </c>
      <c r="P94" s="30">
        <v>50</v>
      </c>
      <c r="Q94" s="30">
        <v>159</v>
      </c>
      <c r="R94" s="30">
        <v>393</v>
      </c>
      <c r="S94" s="30">
        <v>228</v>
      </c>
      <c r="T94" s="30">
        <v>273</v>
      </c>
      <c r="U94" s="30">
        <v>302</v>
      </c>
      <c r="V94" s="30">
        <v>592</v>
      </c>
      <c r="W94" s="30">
        <v>787</v>
      </c>
      <c r="X94" s="30">
        <v>107</v>
      </c>
      <c r="Y94" s="30">
        <v>237</v>
      </c>
      <c r="Z94" s="30">
        <v>646</v>
      </c>
      <c r="AA94" s="30">
        <v>11</v>
      </c>
      <c r="AB94" s="63">
        <v>60</v>
      </c>
      <c r="AC94" s="63">
        <v>51</v>
      </c>
      <c r="AD94" s="63">
        <v>30</v>
      </c>
      <c r="AE94" s="9"/>
      <c r="AG94" s="103"/>
      <c r="AH94" s="103"/>
      <c r="AI94" s="103"/>
      <c r="AJ94" s="103"/>
      <c r="AK94" s="103"/>
      <c r="AL94" s="103"/>
      <c r="AM94" s="103"/>
      <c r="AN94" s="103"/>
      <c r="AO94" s="103"/>
      <c r="AP94" s="103"/>
      <c r="AQ94" s="103"/>
      <c r="AR94" s="103"/>
      <c r="AS94" s="103"/>
      <c r="AT94" s="103"/>
      <c r="AU94" s="103"/>
      <c r="AV94" s="103"/>
      <c r="AW94" s="103"/>
      <c r="AX94" s="103"/>
      <c r="AY94" s="103"/>
      <c r="AZ94" s="103"/>
      <c r="BA94" s="103"/>
      <c r="BB94" s="103"/>
      <c r="BC94" s="103"/>
      <c r="BD94" s="103"/>
      <c r="BE94" s="103"/>
      <c r="BF94" s="103"/>
      <c r="BG94" s="103"/>
    </row>
    <row r="95" spans="1:59" s="8" customFormat="1" x14ac:dyDescent="0.25">
      <c r="A95" s="14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G95" s="104"/>
      <c r="AH95" s="104"/>
      <c r="AI95" s="104"/>
      <c r="AJ95" s="104"/>
      <c r="AK95" s="104"/>
      <c r="AL95" s="104"/>
      <c r="AM95" s="104"/>
      <c r="AN95" s="104"/>
      <c r="AO95" s="104"/>
      <c r="AP95" s="104"/>
      <c r="AQ95" s="104"/>
      <c r="AR95" s="104"/>
      <c r="AS95" s="104"/>
      <c r="AT95" s="104"/>
      <c r="AU95" s="104"/>
      <c r="AV95" s="104"/>
      <c r="AW95" s="104"/>
      <c r="AX95" s="104"/>
      <c r="AY95" s="104"/>
      <c r="AZ95" s="104"/>
      <c r="BA95" s="104"/>
      <c r="BB95" s="104"/>
      <c r="BC95" s="104"/>
      <c r="BD95" s="104"/>
      <c r="BE95" s="104"/>
      <c r="BF95" s="104"/>
      <c r="BG95" s="104"/>
    </row>
    <row r="96" spans="1:59" s="8" customFormat="1" x14ac:dyDescent="0.25">
      <c r="A96" s="14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G96" s="104"/>
      <c r="AH96" s="104"/>
      <c r="AI96" s="104"/>
      <c r="AJ96" s="104"/>
      <c r="AK96" s="104"/>
      <c r="AL96" s="104"/>
      <c r="AM96" s="104"/>
      <c r="AN96" s="104"/>
      <c r="AO96" s="104"/>
      <c r="AP96" s="104"/>
      <c r="AQ96" s="104"/>
      <c r="AR96" s="104"/>
      <c r="AS96" s="104"/>
      <c r="AT96" s="104"/>
      <c r="AU96" s="104"/>
      <c r="AV96" s="104"/>
      <c r="AW96" s="104"/>
      <c r="AX96" s="104"/>
      <c r="AY96" s="104"/>
      <c r="AZ96" s="104"/>
      <c r="BA96" s="104"/>
      <c r="BB96" s="104"/>
      <c r="BC96" s="104"/>
      <c r="BD96" s="104"/>
      <c r="BE96" s="104"/>
      <c r="BF96" s="104"/>
      <c r="BG96" s="104"/>
    </row>
    <row r="97" spans="1:59" s="8" customFormat="1" x14ac:dyDescent="0.25">
      <c r="A97" s="14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G97" s="104"/>
      <c r="AH97" s="104"/>
      <c r="AI97" s="104"/>
      <c r="AJ97" s="104"/>
      <c r="AK97" s="104"/>
      <c r="AL97" s="104"/>
      <c r="AM97" s="104"/>
      <c r="AN97" s="104"/>
      <c r="AO97" s="104"/>
      <c r="AP97" s="104"/>
      <c r="AQ97" s="104"/>
      <c r="AR97" s="104"/>
      <c r="AS97" s="104"/>
      <c r="AT97" s="104"/>
      <c r="AU97" s="104"/>
      <c r="AV97" s="104"/>
      <c r="AW97" s="104"/>
      <c r="AX97" s="104"/>
      <c r="AY97" s="104"/>
      <c r="AZ97" s="104"/>
      <c r="BA97" s="104"/>
      <c r="BB97" s="104"/>
      <c r="BC97" s="104"/>
      <c r="BD97" s="104"/>
      <c r="BE97" s="104"/>
      <c r="BF97" s="104"/>
      <c r="BG97" s="104"/>
    </row>
    <row r="98" spans="1:59" s="22" customFormat="1" ht="25.5" x14ac:dyDescent="0.25">
      <c r="A98" s="25"/>
      <c r="B98" s="24"/>
      <c r="C98" s="119" t="s">
        <v>444</v>
      </c>
      <c r="D98" s="35" t="s">
        <v>444</v>
      </c>
      <c r="E98" s="35" t="s">
        <v>443</v>
      </c>
      <c r="F98" s="182" t="s">
        <v>73</v>
      </c>
      <c r="G98" s="182"/>
      <c r="H98" s="182"/>
      <c r="I98" s="182"/>
      <c r="J98" s="182" t="s">
        <v>8</v>
      </c>
      <c r="K98" s="182"/>
      <c r="L98" s="182"/>
      <c r="M98" s="182"/>
      <c r="N98" s="182"/>
      <c r="O98" s="182"/>
      <c r="P98" s="182"/>
      <c r="Q98" s="182"/>
      <c r="R98" s="182" t="s">
        <v>12</v>
      </c>
      <c r="S98" s="182"/>
      <c r="T98" s="182"/>
      <c r="U98" s="182" t="s">
        <v>13</v>
      </c>
      <c r="V98" s="182"/>
      <c r="W98" s="182" t="s">
        <v>16</v>
      </c>
      <c r="X98" s="182"/>
      <c r="Y98" s="182" t="s">
        <v>19</v>
      </c>
      <c r="Z98" s="182"/>
      <c r="AA98" s="183"/>
      <c r="AB98" s="53" t="s">
        <v>445</v>
      </c>
      <c r="AC98" s="44" t="s">
        <v>6</v>
      </c>
      <c r="AD98" s="44" t="s">
        <v>4</v>
      </c>
      <c r="AE98" s="124"/>
      <c r="AG98" s="101"/>
      <c r="AH98" s="101"/>
      <c r="AI98" s="101"/>
      <c r="AJ98" s="101"/>
      <c r="AK98" s="101"/>
      <c r="AL98" s="101"/>
      <c r="AM98" s="101"/>
      <c r="AN98" s="101"/>
      <c r="AO98" s="101"/>
      <c r="AP98" s="101"/>
      <c r="AQ98" s="101"/>
      <c r="AR98" s="101"/>
      <c r="AS98" s="101"/>
      <c r="AT98" s="101"/>
      <c r="AU98" s="101"/>
      <c r="AV98" s="101"/>
      <c r="AW98" s="101"/>
      <c r="AX98" s="101"/>
      <c r="AY98" s="101"/>
      <c r="AZ98" s="101"/>
      <c r="BA98" s="101"/>
      <c r="BB98" s="101"/>
      <c r="BC98" s="101"/>
      <c r="BD98" s="101"/>
      <c r="BE98" s="101"/>
      <c r="BF98" s="101"/>
      <c r="BG98" s="101"/>
    </row>
    <row r="99" spans="1:59" ht="38.25" x14ac:dyDescent="0.25">
      <c r="B99" s="10" t="s">
        <v>149</v>
      </c>
      <c r="C99" s="19" t="s">
        <v>102</v>
      </c>
      <c r="D99" s="33"/>
      <c r="E99" s="33"/>
      <c r="F99" s="33" t="s">
        <v>0</v>
      </c>
      <c r="G99" s="33" t="s">
        <v>1</v>
      </c>
      <c r="H99" s="33" t="s">
        <v>2</v>
      </c>
      <c r="I99" s="33" t="s">
        <v>3</v>
      </c>
      <c r="J99" s="33" t="s">
        <v>74</v>
      </c>
      <c r="K99" s="33" t="s">
        <v>75</v>
      </c>
      <c r="L99" s="33" t="s">
        <v>76</v>
      </c>
      <c r="M99" s="33" t="s">
        <v>77</v>
      </c>
      <c r="N99" s="33" t="s">
        <v>78</v>
      </c>
      <c r="O99" s="33" t="s">
        <v>79</v>
      </c>
      <c r="P99" s="33" t="s">
        <v>80</v>
      </c>
      <c r="Q99" s="33" t="s">
        <v>81</v>
      </c>
      <c r="R99" s="33" t="s">
        <v>9</v>
      </c>
      <c r="S99" s="33" t="s">
        <v>10</v>
      </c>
      <c r="T99" s="33" t="s">
        <v>11</v>
      </c>
      <c r="U99" s="33" t="s">
        <v>15</v>
      </c>
      <c r="V99" s="33" t="s">
        <v>14</v>
      </c>
      <c r="W99" s="33" t="s">
        <v>17</v>
      </c>
      <c r="X99" s="33" t="s">
        <v>18</v>
      </c>
      <c r="Y99" s="33" t="s">
        <v>21</v>
      </c>
      <c r="Z99" s="33" t="s">
        <v>20</v>
      </c>
      <c r="AA99" s="55" t="s">
        <v>48</v>
      </c>
      <c r="AB99" s="115" t="s">
        <v>5</v>
      </c>
      <c r="AC99" s="115" t="s">
        <v>5</v>
      </c>
      <c r="AD99" s="115" t="s">
        <v>5</v>
      </c>
      <c r="AE99" s="125"/>
    </row>
    <row r="100" spans="1:59" s="2" customFormat="1" ht="13.5" thickBot="1" x14ac:dyDescent="0.3">
      <c r="A100" s="13"/>
      <c r="B100" s="11"/>
      <c r="C100" s="15"/>
      <c r="D100" s="34" t="s">
        <v>22</v>
      </c>
      <c r="E100" s="34" t="s">
        <v>22</v>
      </c>
      <c r="F100" s="34" t="s">
        <v>22</v>
      </c>
      <c r="G100" s="34" t="s">
        <v>22</v>
      </c>
      <c r="H100" s="34" t="s">
        <v>22</v>
      </c>
      <c r="I100" s="34" t="s">
        <v>22</v>
      </c>
      <c r="J100" s="34" t="s">
        <v>22</v>
      </c>
      <c r="K100" s="34" t="s">
        <v>22</v>
      </c>
      <c r="L100" s="34" t="s">
        <v>22</v>
      </c>
      <c r="M100" s="34" t="s">
        <v>22</v>
      </c>
      <c r="N100" s="34" t="s">
        <v>22</v>
      </c>
      <c r="O100" s="34" t="s">
        <v>22</v>
      </c>
      <c r="P100" s="34" t="s">
        <v>22</v>
      </c>
      <c r="Q100" s="34" t="s">
        <v>22</v>
      </c>
      <c r="R100" s="34" t="s">
        <v>22</v>
      </c>
      <c r="S100" s="34" t="s">
        <v>22</v>
      </c>
      <c r="T100" s="34" t="s">
        <v>22</v>
      </c>
      <c r="U100" s="34" t="s">
        <v>22</v>
      </c>
      <c r="V100" s="34" t="s">
        <v>22</v>
      </c>
      <c r="W100" s="34" t="s">
        <v>22</v>
      </c>
      <c r="X100" s="34" t="s">
        <v>22</v>
      </c>
      <c r="Y100" s="34" t="s">
        <v>22</v>
      </c>
      <c r="Z100" s="34" t="s">
        <v>22</v>
      </c>
      <c r="AA100" s="56" t="s">
        <v>22</v>
      </c>
      <c r="AB100" s="54" t="s">
        <v>22</v>
      </c>
      <c r="AC100" s="45" t="s">
        <v>22</v>
      </c>
      <c r="AD100" s="45" t="s">
        <v>22</v>
      </c>
      <c r="AE100" s="126"/>
      <c r="AG100" s="103"/>
      <c r="AH100" s="103"/>
      <c r="AI100" s="103"/>
      <c r="AJ100" s="103"/>
      <c r="AK100" s="103"/>
      <c r="AL100" s="103"/>
      <c r="AM100" s="103"/>
      <c r="AN100" s="103"/>
      <c r="AO100" s="103"/>
      <c r="AP100" s="103"/>
      <c r="AQ100" s="103"/>
      <c r="AR100" s="103"/>
      <c r="AS100" s="103"/>
      <c r="AT100" s="103"/>
      <c r="AU100" s="103"/>
      <c r="AV100" s="103"/>
      <c r="AW100" s="103"/>
      <c r="AX100" s="103"/>
      <c r="AY100" s="103"/>
      <c r="AZ100" s="103"/>
      <c r="BA100" s="103"/>
      <c r="BB100" s="103"/>
      <c r="BC100" s="103"/>
      <c r="BD100" s="103"/>
      <c r="BE100" s="103"/>
      <c r="BF100" s="103"/>
      <c r="BG100" s="103"/>
    </row>
    <row r="101" spans="1:59" s="6" customFormat="1" x14ac:dyDescent="0.25">
      <c r="A101" s="184" t="s">
        <v>284</v>
      </c>
      <c r="B101" s="26" t="s">
        <v>272</v>
      </c>
      <c r="C101" s="27">
        <v>83</v>
      </c>
      <c r="D101" s="28">
        <v>9.0301311566960525</v>
      </c>
      <c r="E101" s="28">
        <v>9.0698491236121708</v>
      </c>
      <c r="F101" s="28">
        <v>8.9984686265411398</v>
      </c>
      <c r="G101" s="28">
        <v>9.1558812769941333</v>
      </c>
      <c r="H101" s="28">
        <v>8.6158641374702079</v>
      </c>
      <c r="I101" s="28">
        <v>9.7150857824826495</v>
      </c>
      <c r="J101" s="28">
        <v>9.1935438613421354</v>
      </c>
      <c r="K101" s="28">
        <v>12.364268880729641</v>
      </c>
      <c r="L101" s="28">
        <v>11.811274448757333</v>
      </c>
      <c r="M101" s="28">
        <v>10.623710893436222</v>
      </c>
      <c r="N101" s="28">
        <v>4.7987540636797039</v>
      </c>
      <c r="O101" s="28">
        <v>3.1714350250589098</v>
      </c>
      <c r="P101" s="28">
        <v>5.0860738061897406</v>
      </c>
      <c r="Q101" s="28">
        <v>7.0549896612254397</v>
      </c>
      <c r="R101" s="28">
        <v>7.5312729962179557</v>
      </c>
      <c r="S101" s="28">
        <v>10.286097712836879</v>
      </c>
      <c r="T101" s="28">
        <v>10.250621543221383</v>
      </c>
      <c r="U101" s="28">
        <v>9.6770727377930896</v>
      </c>
      <c r="V101" s="28">
        <v>8.7667835584950229</v>
      </c>
      <c r="W101" s="28">
        <v>8.6621424971981629</v>
      </c>
      <c r="X101" s="28">
        <v>13.053275119618009</v>
      </c>
      <c r="Y101" s="28">
        <v>11.234280121305863</v>
      </c>
      <c r="Z101" s="28">
        <v>7.9936433595032792</v>
      </c>
      <c r="AA101" s="28">
        <v>7.8292558938941159</v>
      </c>
      <c r="AB101" s="60">
        <v>16.516426574043198</v>
      </c>
      <c r="AC101" s="60">
        <v>3.1125263522178166</v>
      </c>
      <c r="AD101" s="60">
        <v>11.356082074886489</v>
      </c>
      <c r="AE101" s="7"/>
      <c r="AG101" s="110" cm="1">
        <f t="array" ref="AG101">zt($D101,E101,$D$10,E$10)</f>
        <v>-2.672450639650974E-2</v>
      </c>
      <c r="AH101" s="110" cm="1">
        <f t="array" ref="AH101">zt($D101,F101,$D$10,F$10)</f>
        <v>1.5572985525891257E-2</v>
      </c>
      <c r="AI101" s="110" cm="1">
        <f t="array" ref="AI101">zt($D101,G101,$D$10,G$10)</f>
        <v>-6.13243195537738E-2</v>
      </c>
      <c r="AJ101" s="110" cm="1">
        <f t="array" ref="AJ101">zt($D101,H101,$D$10,H$10)</f>
        <v>0.20254408391532838</v>
      </c>
      <c r="AK101" s="110" cm="1">
        <f t="array" ref="AK101">zt($D101,I101,$D$10,I$10)</f>
        <v>-0.26015661859932299</v>
      </c>
      <c r="AL101" s="110" cm="1">
        <f t="array" ref="AL101">zt($D101,J101,$D$10,J$10)</f>
        <v>-3.8702598648642415E-2</v>
      </c>
      <c r="AM101" s="110" cm="1">
        <f t="array" ref="AM101">zt($D101,K101,$D$10,K$10)</f>
        <v>-1.3532764155686496</v>
      </c>
      <c r="AN101" s="110" cm="1">
        <f t="array" ref="AN101">zt($D101,L101,$D$10,L$10)</f>
        <v>-0.9328429903175216</v>
      </c>
      <c r="AO101" s="110" cm="1">
        <f t="array" ref="AO101">zt($D101,M101,$D$10,M$10)</f>
        <v>-0.69267999225036703</v>
      </c>
      <c r="AP101" s="110" cm="1">
        <f t="array" ref="AP101">zt($D101,N101,$D$10,N$10)</f>
        <v>1.1691947421302418</v>
      </c>
      <c r="AQ101" s="110" cm="1">
        <f t="array" ref="AQ101">zt($D101,O101,$D$10,O$10)</f>
        <v>1.9458657583657544</v>
      </c>
      <c r="AR101" s="110" cm="1">
        <f t="array" ref="AR101">zt($D101,P101,$D$10,P$10)</f>
        <v>1.0596470622302159</v>
      </c>
      <c r="AS101" s="110" cm="1">
        <f t="array" ref="AS101">zt($D101,Q101,$D$10,Q$10)</f>
        <v>0.8438412433278919</v>
      </c>
      <c r="AT101" s="110" cm="1">
        <f t="array" ref="AT101">zt($D101,R101,$D$10,R$10)</f>
        <v>0.89861229646193119</v>
      </c>
      <c r="AU101" s="110" cm="1">
        <f t="array" ref="AU101">zt($D101,S101,$D$10,S$10)</f>
        <v>-0.57309560885493316</v>
      </c>
      <c r="AV101" s="110" cm="1">
        <f t="array" ref="AV101">zt($D101,T101,$D$10,T$10)</f>
        <v>-0.59801877197476194</v>
      </c>
      <c r="AW101" s="110" cm="1">
        <f t="array" ref="AW101">zt($D101,U101,$D$10,U$10)</f>
        <v>-0.33381587701246546</v>
      </c>
      <c r="AX101" s="110" cm="1">
        <f t="array" ref="AX101">zt($D101,V101,$D$10,V$10)</f>
        <v>0.1745538139906429</v>
      </c>
      <c r="AY101" s="110" cm="1">
        <f t="array" ref="AY101">zt($D101,W101,$D$10,W$10)</f>
        <v>0.26511990657763124</v>
      </c>
      <c r="AZ101" s="110" cm="1">
        <f t="array" ref="AZ101">zt($D101,X101,$D$10,X$10)</f>
        <v>-1.2548676394316798</v>
      </c>
      <c r="BA101" s="110" cm="1">
        <f t="array" ref="BA101">zt($D101,Y101,$D$10,Y$10)</f>
        <v>-0.99976639131956258</v>
      </c>
      <c r="BB101" s="110" cm="1">
        <f t="array" ref="BB101">zt($D101,Z101,$D$10,Z$10)</f>
        <v>0.71927271434885742</v>
      </c>
      <c r="BC101" s="110"/>
      <c r="BD101" s="110"/>
      <c r="BE101" s="110"/>
      <c r="BF101" s="110"/>
      <c r="BG101" s="110"/>
    </row>
    <row r="102" spans="1:59" s="6" customFormat="1" x14ac:dyDescent="0.25">
      <c r="A102" s="186"/>
      <c r="B102" s="6" t="s">
        <v>273</v>
      </c>
      <c r="C102" s="16">
        <v>135</v>
      </c>
      <c r="D102" s="7">
        <v>12.853882569363249</v>
      </c>
      <c r="E102" s="7">
        <v>15.314263834612069</v>
      </c>
      <c r="F102" s="7">
        <v>10.892505841092113</v>
      </c>
      <c r="G102" s="7">
        <v>12.407341179534427</v>
      </c>
      <c r="H102" s="7">
        <v>16.814458724737069</v>
      </c>
      <c r="I102" s="7">
        <v>24.325723324310623</v>
      </c>
      <c r="J102" s="7">
        <v>11.867147413431537</v>
      </c>
      <c r="K102" s="7">
        <v>14.047252745719558</v>
      </c>
      <c r="L102" s="7">
        <v>10.929479302067135</v>
      </c>
      <c r="M102" s="7">
        <v>13.79871219674601</v>
      </c>
      <c r="N102" s="7">
        <v>13.208592136828827</v>
      </c>
      <c r="O102" s="7">
        <v>11.640211324270892</v>
      </c>
      <c r="P102" s="7">
        <v>19.417000719352416</v>
      </c>
      <c r="Q102" s="7">
        <v>10.436175652803939</v>
      </c>
      <c r="R102" s="7">
        <v>14.282583690398852</v>
      </c>
      <c r="S102" s="7">
        <v>11.389716995988483</v>
      </c>
      <c r="T102" s="7">
        <v>11.913704664916709</v>
      </c>
      <c r="U102" s="7">
        <v>15.533228925403925</v>
      </c>
      <c r="V102" s="7">
        <v>11.763213105181528</v>
      </c>
      <c r="W102" s="7">
        <v>12.423870403758375</v>
      </c>
      <c r="X102" s="7">
        <v>17.555116706297603</v>
      </c>
      <c r="Y102" s="7">
        <v>9.2317106434599108</v>
      </c>
      <c r="Z102" s="7">
        <v>14.636065915572527</v>
      </c>
      <c r="AA102" s="7">
        <v>10.301718797964062</v>
      </c>
      <c r="AB102" s="61">
        <v>16.577735219138482</v>
      </c>
      <c r="AC102" s="61">
        <v>12.250085717208869</v>
      </c>
      <c r="AD102" s="61">
        <v>5.8435080868058247</v>
      </c>
      <c r="AE102" s="7"/>
      <c r="AG102" s="110" cm="1">
        <f t="array" ref="AG102">zt($D102,E102,$D$10,E$10)</f>
        <v>-1.3653674525025916</v>
      </c>
      <c r="AH102" s="110" cm="1">
        <f t="array" ref="AH102">zt($D102,F102,$D$10,F$10)</f>
        <v>0.85408688496920526</v>
      </c>
      <c r="AI102" s="110" cm="1">
        <f t="array" ref="AI102">zt($D102,G102,$D$10,G$10)</f>
        <v>0.18847189562462613</v>
      </c>
      <c r="AJ102" s="110" cm="1">
        <f t="array" ref="AJ102">zt($D102,H102,$D$10,H$10)</f>
        <v>-1.5451974497253811</v>
      </c>
      <c r="AK102" s="110" cm="1">
        <f t="array" ref="AK102">zt($D102,I102,$D$10,I$10)</f>
        <v>-3.2642947575316352</v>
      </c>
      <c r="AL102" s="110" cm="1">
        <f t="array" ref="AL102">zt($D102,J102,$D$10,J$10)</f>
        <v>0.20433528294412043</v>
      </c>
      <c r="AM102" s="110" cm="1">
        <f t="array" ref="AM102">zt($D102,K102,$D$10,K$10)</f>
        <v>-0.43877647567860606</v>
      </c>
      <c r="AN102" s="110" cm="1">
        <f t="array" ref="AN102">zt($D102,L102,$D$10,L$10)</f>
        <v>0.6092611992479614</v>
      </c>
      <c r="AO102" s="110" cm="1">
        <f t="array" ref="AO102">zt($D102,M102,$D$10,M$10)</f>
        <v>-0.3597171178643741</v>
      </c>
      <c r="AP102" s="110" cm="1">
        <f t="array" ref="AP102">zt($D102,N102,$D$10,N$10)</f>
        <v>-7.3862379174217174E-2</v>
      </c>
      <c r="AQ102" s="110" cm="1">
        <f t="array" ref="AQ102">zt($D102,O102,$D$10,O$10)</f>
        <v>0.29429994493897765</v>
      </c>
      <c r="AR102" s="110" cm="1">
        <f t="array" ref="AR102">zt($D102,P102,$D$10,P$10)</f>
        <v>-1.2277171606821944</v>
      </c>
      <c r="AS102" s="110" cm="1">
        <f t="array" ref="AS102">zt($D102,Q102,$D$10,Q$10)</f>
        <v>0.87573156859164969</v>
      </c>
      <c r="AT102" s="110" cm="1">
        <f t="array" ref="AT102">zt($D102,R102,$D$10,R$10)</f>
        <v>-0.68931670371172982</v>
      </c>
      <c r="AU102" s="110" cm="1">
        <f t="array" ref="AU102">zt($D102,S102,$D$10,S$10)</f>
        <v>0.60465244796969753</v>
      </c>
      <c r="AV102" s="110" cm="1">
        <f t="array" ref="AV102">zt($D102,T102,$D$10,T$10)</f>
        <v>0.4127676187451888</v>
      </c>
      <c r="AW102" s="110" cm="1">
        <f t="array" ref="AW102">zt($D102,U102,$D$10,U$10)</f>
        <v>-1.1535327851388459</v>
      </c>
      <c r="AX102" s="110" cm="1">
        <f t="array" ref="AX102">zt($D102,V102,$D$10,V$10)</f>
        <v>0.62651478217639189</v>
      </c>
      <c r="AY102" s="110" cm="1">
        <f t="array" ref="AY102">zt($D102,W102,$D$10,W$10)</f>
        <v>0.26475225702281074</v>
      </c>
      <c r="AZ102" s="110" cm="1">
        <f t="array" ref="AZ102">zt($D102,X102,$D$10,X$10)</f>
        <v>-1.2799205753490934</v>
      </c>
      <c r="BA102" s="110" cm="1">
        <f t="array" ref="BA102">zt($D102,Y102,$D$10,Y$10)</f>
        <v>1.5817964369909847</v>
      </c>
      <c r="BB102" s="110" cm="1">
        <f t="array" ref="BB102">zt($D102,Z102,$D$10,Z$10)</f>
        <v>-1.0023349393866281</v>
      </c>
      <c r="BC102" s="110"/>
      <c r="BD102" s="110"/>
      <c r="BE102" s="110"/>
      <c r="BF102" s="110"/>
      <c r="BG102" s="110"/>
    </row>
    <row r="103" spans="1:59" s="6" customFormat="1" ht="25.5" x14ac:dyDescent="0.25">
      <c r="A103" s="186"/>
      <c r="B103" s="6" t="s">
        <v>274</v>
      </c>
      <c r="C103" s="16">
        <v>18</v>
      </c>
      <c r="D103" s="7">
        <v>1.8170279020975098</v>
      </c>
      <c r="E103" s="7">
        <v>2.4638423633575619</v>
      </c>
      <c r="F103" s="7">
        <v>1.3013977232535052</v>
      </c>
      <c r="G103" s="7">
        <v>2.5727323558584634</v>
      </c>
      <c r="H103" s="7">
        <v>1.9616720471393791</v>
      </c>
      <c r="I103" s="7">
        <v>3.1192391113208204</v>
      </c>
      <c r="J103" s="7">
        <v>7.7861989245773051</v>
      </c>
      <c r="K103" s="7">
        <v>1.3607778700373565</v>
      </c>
      <c r="L103" s="7">
        <v>0.81699729328534276</v>
      </c>
      <c r="M103" s="7">
        <v>2.2122979641397791</v>
      </c>
      <c r="N103" s="7">
        <v>0</v>
      </c>
      <c r="O103" s="7">
        <v>0</v>
      </c>
      <c r="P103" s="7">
        <v>0</v>
      </c>
      <c r="Q103" s="7">
        <v>2.9915755224666083</v>
      </c>
      <c r="R103" s="7">
        <v>1.7171086498572574</v>
      </c>
      <c r="S103" s="7">
        <v>2.9486758457321995</v>
      </c>
      <c r="T103" s="7">
        <v>1.0223918641093337</v>
      </c>
      <c r="U103" s="7">
        <v>1.7386996764743505</v>
      </c>
      <c r="V103" s="7">
        <v>1.8489126204274475</v>
      </c>
      <c r="W103" s="7">
        <v>1.7639852124230648</v>
      </c>
      <c r="X103" s="7">
        <v>2.3969326660977357</v>
      </c>
      <c r="Y103" s="7">
        <v>1.8571721776635983</v>
      </c>
      <c r="Z103" s="7">
        <v>1.8294388165741333</v>
      </c>
      <c r="AA103" s="7">
        <v>0</v>
      </c>
      <c r="AB103" s="61">
        <v>2.0911135771310838</v>
      </c>
      <c r="AC103" s="61">
        <v>0</v>
      </c>
      <c r="AD103" s="61">
        <v>4.131827525171599</v>
      </c>
      <c r="AE103" s="7"/>
      <c r="AG103" s="110" cm="1">
        <f t="array" ref="AG103">zt($D103,E103,$D$10,E$10)</f>
        <v>-0.86273050947772068</v>
      </c>
      <c r="AH103" s="110" cm="1">
        <f t="array" ref="AH103">zt($D103,F103,$D$10,F$10)</f>
        <v>0.58624199654621001</v>
      </c>
      <c r="AI103" s="110" cm="1">
        <f t="array" ref="AI103">zt($D103,G103,$D$10,G$10)</f>
        <v>-0.72317350178832784</v>
      </c>
      <c r="AJ103" s="110" cm="1">
        <f t="array" ref="AJ103">zt($D103,H103,$D$10,H$10)</f>
        <v>-0.14732502237948714</v>
      </c>
      <c r="AK103" s="110" cm="1">
        <f t="array" ref="AK103">zt($D103,I103,$D$10,I$10)</f>
        <v>-0.92908808711086377</v>
      </c>
      <c r="AL103" s="110" cm="1">
        <f t="array" ref="AL103">zt($D103,J103,$D$10,J$10)</f>
        <v>-1.9029027134079533</v>
      </c>
      <c r="AM103" s="110" cm="1">
        <f t="array" ref="AM103">zt($D103,K103,$D$10,K$10)</f>
        <v>0.45772303426479261</v>
      </c>
      <c r="AN103" s="110" cm="1">
        <f t="array" ref="AN103">zt($D103,L103,$D$10,L$10)</f>
        <v>0.89894827156569601</v>
      </c>
      <c r="AO103" s="110" cm="1">
        <f t="array" ref="AO103">zt($D103,M103,$D$10,M$10)</f>
        <v>-0.36401409925798695</v>
      </c>
      <c r="AP103" s="110" cm="1">
        <f t="array" ref="AP103">zt($D103,N103,$D$10,N$10)</f>
        <v>1.3424635052861849</v>
      </c>
      <c r="AQ103" s="110" cm="1">
        <f t="array" ref="AQ103">zt($D103,O103,$D$10,O$10)</f>
        <v>1.5223457706079961</v>
      </c>
      <c r="AR103" s="110" cm="1">
        <f t="array" ref="AR103">zt($D103,P103,$D$10,P$10)</f>
        <v>1.3177875182080259</v>
      </c>
      <c r="AS103" s="110" cm="1">
        <f t="array" ref="AS103">zt($D103,Q103,$D$10,Q$10)</f>
        <v>-0.89086920043239393</v>
      </c>
      <c r="AT103" s="110" cm="1">
        <f t="array" ref="AT103">zt($D103,R103,$D$10,R$10)</f>
        <v>0.12530538019836529</v>
      </c>
      <c r="AU103" s="110" cm="1">
        <f t="array" ref="AU103">zt($D103,S103,$D$10,S$10)</f>
        <v>-1.0000909843718861</v>
      </c>
      <c r="AV103" s="110" cm="1">
        <f t="array" ref="AV103">zt($D103,T103,$D$10,T$10)</f>
        <v>0.97137755261356662</v>
      </c>
      <c r="AW103" s="110" cm="1">
        <f t="array" ref="AW103">zt($D103,U103,$D$10,U$10)</f>
        <v>8.9057602559541635E-2</v>
      </c>
      <c r="AX103" s="110" cm="1">
        <f t="array" ref="AX103">zt($D103,V103,$D$10,V$10)</f>
        <v>-4.4858242881424606E-2</v>
      </c>
      <c r="AY103" s="110" cm="1">
        <f t="array" ref="AY103">zt($D103,W103,$D$10,W$10)</f>
        <v>8.1833874453136973E-2</v>
      </c>
      <c r="AZ103" s="110" cm="1">
        <f t="array" ref="AZ103">zt($D103,X103,$D$10,X$10)</f>
        <v>-0.39472459468206816</v>
      </c>
      <c r="BA103" s="110" cm="1">
        <f t="array" ref="BA103">zt($D103,Y103,$D$10,Y$10)</f>
        <v>-4.0916187659230455E-2</v>
      </c>
      <c r="BB103" s="110" cm="1">
        <f t="array" ref="BB103">zt($D103,Z103,$D$10,Z$10)</f>
        <v>-1.7963995980078615E-2</v>
      </c>
      <c r="BC103" s="110"/>
      <c r="BD103" s="110"/>
      <c r="BE103" s="110"/>
      <c r="BF103" s="110"/>
      <c r="BG103" s="110"/>
    </row>
    <row r="104" spans="1:59" s="6" customFormat="1" x14ac:dyDescent="0.25">
      <c r="A104" s="186"/>
      <c r="B104" s="6" t="s">
        <v>275</v>
      </c>
      <c r="C104" s="16">
        <v>634</v>
      </c>
      <c r="D104" s="7">
        <v>73.279639529705435</v>
      </c>
      <c r="E104" s="7">
        <v>69.994630885491972</v>
      </c>
      <c r="F104" s="7">
        <v>75.89839606062769</v>
      </c>
      <c r="G104" s="7">
        <v>72.457121037171291</v>
      </c>
      <c r="H104" s="7">
        <v>69.520560122499617</v>
      </c>
      <c r="I104" s="7">
        <v>60.586932057227123</v>
      </c>
      <c r="J104" s="7">
        <v>69.597359968445204</v>
      </c>
      <c r="K104" s="7">
        <v>69.263713763274282</v>
      </c>
      <c r="L104" s="7">
        <v>75.311526726580922</v>
      </c>
      <c r="M104" s="7">
        <v>71.676451119418729</v>
      </c>
      <c r="N104" s="7">
        <v>80.278424023327119</v>
      </c>
      <c r="O104" s="7">
        <v>78.003454194186773</v>
      </c>
      <c r="P104" s="7">
        <v>73.251011352354723</v>
      </c>
      <c r="Q104" s="7">
        <v>73.835617333630353</v>
      </c>
      <c r="R104" s="7">
        <v>73.483411191491371</v>
      </c>
      <c r="S104" s="7">
        <v>73.93838564881743</v>
      </c>
      <c r="T104" s="7">
        <v>72.420303562989503</v>
      </c>
      <c r="U104" s="7">
        <v>69.208233554490377</v>
      </c>
      <c r="V104" s="7">
        <v>74.93696843884095</v>
      </c>
      <c r="W104" s="7">
        <v>73.954987241191986</v>
      </c>
      <c r="X104" s="7">
        <v>65.896202572576755</v>
      </c>
      <c r="Y104" s="7">
        <v>73.394165547186788</v>
      </c>
      <c r="Z104" s="7">
        <v>73.074988878990823</v>
      </c>
      <c r="AA104" s="7">
        <v>81.869025308141843</v>
      </c>
      <c r="AB104" s="61">
        <v>62.62611677850964</v>
      </c>
      <c r="AC104" s="61">
        <v>79.57103720225679</v>
      </c>
      <c r="AD104" s="61">
        <v>78.668582313136113</v>
      </c>
      <c r="AE104" s="7"/>
      <c r="AG104" s="110" cm="1">
        <f t="array" ref="AG104">zt($D104,E104,$D$10,E$10)</f>
        <v>1.4068262895915191</v>
      </c>
      <c r="AH104" s="110" cm="1">
        <f t="array" ref="AH104">zt($D104,F104,$D$10,F$10)</f>
        <v>-0.84727772416006153</v>
      </c>
      <c r="AI104" s="110" cm="1">
        <f t="array" ref="AI104">zt($D104,G104,$D$10,G$10)</f>
        <v>0.25936715194630955</v>
      </c>
      <c r="AJ104" s="110" cm="1">
        <f t="array" ref="AJ104">zt($D104,H104,$D$10,H$10)</f>
        <v>1.1535588922759843</v>
      </c>
      <c r="AK104" s="110" cm="1">
        <f t="array" ref="AK104">zt($D104,I104,$D$10,I$10)</f>
        <v>2.9865564736252286</v>
      </c>
      <c r="AL104" s="110" cm="1">
        <f t="array" ref="AL104">zt($D104,J104,$D$10,J$10)</f>
        <v>0.55561126145099538</v>
      </c>
      <c r="AM104" s="110" cm="1">
        <f t="array" ref="AM104">zt($D104,K104,$D$10,K$10)</f>
        <v>1.1133779661284964</v>
      </c>
      <c r="AN104" s="110" cm="1">
        <f t="array" ref="AN104">zt($D104,L104,$D$10,L$10)</f>
        <v>-0.47648774508135516</v>
      </c>
      <c r="AO104" s="110" cm="1">
        <f t="array" ref="AO104">zt($D104,M104,$D$10,M$10)</f>
        <v>0.46445935832727647</v>
      </c>
      <c r="AP104" s="110" cm="1">
        <f t="array" ref="AP104">zt($D104,N104,$D$10,N$10)</f>
        <v>-1.1619461634077011</v>
      </c>
      <c r="AQ104" s="110" cm="1">
        <f t="array" ref="AQ104">zt($D104,O104,$D$10,O$10)</f>
        <v>-0.87482961468023868</v>
      </c>
      <c r="AR104" s="110" cm="1">
        <f t="array" ref="AR104">zt($D104,P104,$D$10,P$10)</f>
        <v>4.4511760440656273E-3</v>
      </c>
      <c r="AS104" s="110" cm="1">
        <f t="array" ref="AS104">zt($D104,Q104,$D$10,Q$10)</f>
        <v>-0.14646927387822284</v>
      </c>
      <c r="AT104" s="110" cm="1">
        <f t="array" ref="AT104">zt($D104,R104,$D$10,R$10)</f>
        <v>-7.6178882654533209E-2</v>
      </c>
      <c r="AU104" s="110" cm="1">
        <f t="array" ref="AU104">zt($D104,S104,$D$10,S$10)</f>
        <v>-0.20144871818361867</v>
      </c>
      <c r="AV104" s="110" cm="1">
        <f t="array" ref="AV104">zt($D104,T104,$D$10,T$10)</f>
        <v>0.2794330726516675</v>
      </c>
      <c r="AW104" s="110" cm="1">
        <f t="array" ref="AW104">zt($D104,U104,$D$10,U$10)</f>
        <v>1.3514885790816589</v>
      </c>
      <c r="AX104" s="110" cm="1">
        <f t="array" ref="AX104">zt($D104,V104,$D$10,V$10)</f>
        <v>-0.71402797447941768</v>
      </c>
      <c r="AY104" s="110" cm="1">
        <f t="array" ref="AY104">zt($D104,W104,$D$10,W$10)</f>
        <v>-0.31350914234593774</v>
      </c>
      <c r="AZ104" s="110" cm="1">
        <f t="array" ref="AZ104">zt($D104,X104,$D$10,X$10)</f>
        <v>1.5689611680562787</v>
      </c>
      <c r="BA104" s="110" cm="1">
        <f t="array" ref="BA104">zt($D104,Y104,$D$10,Y$10)</f>
        <v>-3.544860973300968E-2</v>
      </c>
      <c r="BB104" s="110" cm="1">
        <f t="array" ref="BB104">zt($D104,Z104,$D$10,Z$10)</f>
        <v>8.9453723735331919E-2</v>
      </c>
      <c r="BC104" s="110"/>
      <c r="BD104" s="110"/>
      <c r="BE104" s="110"/>
      <c r="BF104" s="110"/>
      <c r="BG104" s="110"/>
    </row>
    <row r="105" spans="1:59" s="6" customFormat="1" x14ac:dyDescent="0.25">
      <c r="A105" s="186"/>
      <c r="B105" s="6" t="s">
        <v>90</v>
      </c>
      <c r="C105" s="16">
        <v>24</v>
      </c>
      <c r="D105" s="7">
        <v>3.0193188421379844</v>
      </c>
      <c r="E105" s="7">
        <v>3.157413792926349</v>
      </c>
      <c r="F105" s="7">
        <v>2.9092317484855865</v>
      </c>
      <c r="G105" s="7">
        <v>3.4069241504417196</v>
      </c>
      <c r="H105" s="7">
        <v>3.0874449681537364</v>
      </c>
      <c r="I105" s="7">
        <v>2.2530197246588028</v>
      </c>
      <c r="J105" s="7">
        <v>1.5557498322038215</v>
      </c>
      <c r="K105" s="7">
        <v>2.963986740239215</v>
      </c>
      <c r="L105" s="7">
        <v>1.1307222293092427</v>
      </c>
      <c r="M105" s="7">
        <v>1.6888278262593288</v>
      </c>
      <c r="N105" s="7">
        <v>1.7142297761643548</v>
      </c>
      <c r="O105" s="7">
        <v>7.1848994564834543</v>
      </c>
      <c r="P105" s="7">
        <v>2.2459141221030943</v>
      </c>
      <c r="Q105" s="7">
        <v>5.681641829873711</v>
      </c>
      <c r="R105" s="7">
        <v>2.9856234720346309</v>
      </c>
      <c r="S105" s="7">
        <v>1.4371237966251291</v>
      </c>
      <c r="T105" s="7">
        <v>4.3929783647630645</v>
      </c>
      <c r="U105" s="7">
        <v>3.8427651058382493</v>
      </c>
      <c r="V105" s="7">
        <v>2.6841222770550184</v>
      </c>
      <c r="W105" s="7">
        <v>3.1950146454284729</v>
      </c>
      <c r="X105" s="7">
        <v>1.098472935409937</v>
      </c>
      <c r="Y105" s="7">
        <v>4.2826715103838202</v>
      </c>
      <c r="Z105" s="7">
        <v>2.4658630293591024</v>
      </c>
      <c r="AA105" s="7">
        <v>0</v>
      </c>
      <c r="AB105" s="61">
        <v>2.1886078511774896</v>
      </c>
      <c r="AC105" s="61">
        <v>5.0663507283165634</v>
      </c>
      <c r="AD105" s="61">
        <v>0</v>
      </c>
      <c r="AE105" s="7"/>
      <c r="AG105" s="110" cm="1">
        <f t="array" ref="AG105">zt($D105,E105,$D$10,E$10)</f>
        <v>-0.15408967872190421</v>
      </c>
      <c r="AH105" s="110" cm="1">
        <f t="array" ref="AH105">zt($D105,F105,$D$10,F$10)</f>
        <v>9.143030056334947E-2</v>
      </c>
      <c r="AI105" s="110" cm="1">
        <f t="array" ref="AI105">zt($D105,G105,$D$10,G$10)</f>
        <v>-0.30817302509333855</v>
      </c>
      <c r="AJ105" s="110" cm="1">
        <f t="array" ref="AJ105">zt($D105,H105,$D$10,H$10)</f>
        <v>-5.4909404969312819E-2</v>
      </c>
      <c r="AK105" s="110" cm="1">
        <f t="array" ref="AK105">zt($D105,I105,$D$10,I$10)</f>
        <v>0.52947554410103492</v>
      </c>
      <c r="AL105" s="110" cm="1">
        <f t="array" ref="AL105">zt($D105,J105,$D$10,J$10)</f>
        <v>0.66721432350370047</v>
      </c>
      <c r="AM105" s="110" cm="1">
        <f t="array" ref="AM105">zt($D105,K105,$D$10,K$10)</f>
        <v>4.0746245282938146E-2</v>
      </c>
      <c r="AN105" s="110" cm="1">
        <f t="array" ref="AN105">zt($D105,L105,$D$10,L$10)</f>
        <v>1.3577467744547307</v>
      </c>
      <c r="AO105" s="110" cm="1">
        <f t="array" ref="AO105">zt($D105,M105,$D$10,M$10)</f>
        <v>1.1354837248737606</v>
      </c>
      <c r="AP105" s="110" cm="1">
        <f t="array" ref="AP105">zt($D105,N105,$D$10,N$10)</f>
        <v>0.60184931682594756</v>
      </c>
      <c r="AQ105" s="110" cm="1">
        <f t="array" ref="AQ105">zt($D105,O105,$D$10,O$10)</f>
        <v>-1.5049014845454951</v>
      </c>
      <c r="AR105" s="110" cm="1">
        <f t="array" ref="AR105">zt($D105,P105,$D$10,P$10)</f>
        <v>0.33240996514973165</v>
      </c>
      <c r="AS105" s="110" cm="1">
        <f t="array" ref="AS105">zt($D105,Q105,$D$10,Q$10)</f>
        <v>-1.5163654351869451</v>
      </c>
      <c r="AT105" s="110" cm="1">
        <f t="array" ref="AT105">zt($D105,R105,$D$10,R$10)</f>
        <v>3.2623175689187559E-2</v>
      </c>
      <c r="AU105" s="110" cm="1">
        <f t="array" ref="AU105">zt($D105,S105,$D$10,S$10)</f>
        <v>1.4448203636388106</v>
      </c>
      <c r="AV105" s="110" cm="1">
        <f t="array" ref="AV105">zt($D105,T105,$D$10,T$10)</f>
        <v>-1.0515575912919672</v>
      </c>
      <c r="AW105" s="110" cm="1">
        <f t="array" ref="AW105">zt($D105,U105,$D$10,U$10)</f>
        <v>-0.67968880392699027</v>
      </c>
      <c r="AX105" s="110" cm="1">
        <f t="array" ref="AX105">zt($D105,V105,$D$10,V$10)</f>
        <v>0.38005699271134047</v>
      </c>
      <c r="AY105" s="110" cm="1">
        <f t="array" ref="AY105">zt($D105,W105,$D$10,W$10)</f>
        <v>-0.20715983152882847</v>
      </c>
      <c r="AZ105" s="110" cm="1">
        <f t="array" ref="AZ105">zt($D105,X105,$D$10,X$10)</f>
        <v>1.322319629480377</v>
      </c>
      <c r="BA105" s="110" cm="1">
        <f t="array" ref="BA105">zt($D105,Y105,$D$10,Y$10)</f>
        <v>-0.92194918699073247</v>
      </c>
      <c r="BB105" s="110" cm="1">
        <f t="array" ref="BB105">zt($D105,Z105,$D$10,Z$10)</f>
        <v>0.65624460333865309</v>
      </c>
      <c r="BC105" s="110"/>
      <c r="BD105" s="110"/>
      <c r="BE105" s="110"/>
      <c r="BF105" s="110"/>
      <c r="BG105" s="110"/>
    </row>
    <row r="106" spans="1:59" s="6" customFormat="1" x14ac:dyDescent="0.25">
      <c r="A106" s="185"/>
      <c r="B106" s="29" t="s">
        <v>117</v>
      </c>
      <c r="C106" s="30">
        <v>894</v>
      </c>
      <c r="D106" s="30">
        <v>894</v>
      </c>
      <c r="E106" s="30">
        <v>639</v>
      </c>
      <c r="F106" s="30">
        <v>255</v>
      </c>
      <c r="G106" s="30">
        <v>252</v>
      </c>
      <c r="H106" s="30">
        <v>245</v>
      </c>
      <c r="I106" s="30">
        <v>142</v>
      </c>
      <c r="J106" s="30">
        <v>49</v>
      </c>
      <c r="K106" s="30">
        <v>191</v>
      </c>
      <c r="L106" s="30">
        <v>119</v>
      </c>
      <c r="M106" s="30">
        <v>206</v>
      </c>
      <c r="N106" s="30">
        <v>52</v>
      </c>
      <c r="O106" s="30">
        <v>68</v>
      </c>
      <c r="P106" s="30">
        <v>50</v>
      </c>
      <c r="Q106" s="30">
        <v>159</v>
      </c>
      <c r="R106" s="30">
        <v>393</v>
      </c>
      <c r="S106" s="30">
        <v>228</v>
      </c>
      <c r="T106" s="30">
        <v>273</v>
      </c>
      <c r="U106" s="30">
        <v>302</v>
      </c>
      <c r="V106" s="30">
        <v>592</v>
      </c>
      <c r="W106" s="30">
        <v>787</v>
      </c>
      <c r="X106" s="30">
        <v>107</v>
      </c>
      <c r="Y106" s="30">
        <v>237</v>
      </c>
      <c r="Z106" s="30">
        <v>646</v>
      </c>
      <c r="AA106" s="30">
        <v>11</v>
      </c>
      <c r="AB106" s="63">
        <v>60</v>
      </c>
      <c r="AC106" s="63">
        <v>51</v>
      </c>
      <c r="AD106" s="63">
        <v>30</v>
      </c>
      <c r="AE106" s="9"/>
      <c r="AG106" s="103"/>
      <c r="AH106" s="103"/>
      <c r="AI106" s="103"/>
      <c r="AJ106" s="103"/>
      <c r="AK106" s="103"/>
      <c r="AL106" s="103"/>
      <c r="AM106" s="103"/>
      <c r="AN106" s="103"/>
      <c r="AO106" s="103"/>
      <c r="AP106" s="103"/>
      <c r="AQ106" s="103"/>
      <c r="AR106" s="103"/>
      <c r="AS106" s="103"/>
      <c r="AT106" s="103"/>
      <c r="AU106" s="103"/>
      <c r="AV106" s="103"/>
      <c r="AW106" s="103"/>
      <c r="AX106" s="103"/>
      <c r="AY106" s="103"/>
      <c r="AZ106" s="103"/>
      <c r="BA106" s="103"/>
      <c r="BB106" s="103"/>
      <c r="BC106" s="103"/>
      <c r="BD106" s="103"/>
      <c r="BE106" s="103"/>
      <c r="BF106" s="103"/>
      <c r="BG106" s="103"/>
    </row>
    <row r="107" spans="1:59" s="8" customFormat="1" x14ac:dyDescent="0.25">
      <c r="A107" s="14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G107" s="104"/>
      <c r="AH107" s="104"/>
      <c r="AI107" s="104"/>
      <c r="AJ107" s="104"/>
      <c r="AK107" s="104"/>
      <c r="AL107" s="104"/>
      <c r="AM107" s="104"/>
      <c r="AN107" s="104"/>
      <c r="AO107" s="104"/>
      <c r="AP107" s="104"/>
      <c r="AQ107" s="104"/>
      <c r="AR107" s="104"/>
      <c r="AS107" s="104"/>
      <c r="AT107" s="104"/>
      <c r="AU107" s="104"/>
      <c r="AV107" s="104"/>
      <c r="AW107" s="104"/>
      <c r="AX107" s="104"/>
      <c r="AY107" s="104"/>
      <c r="AZ107" s="104"/>
      <c r="BA107" s="104"/>
      <c r="BB107" s="104"/>
      <c r="BC107" s="104"/>
      <c r="BD107" s="104"/>
      <c r="BE107" s="104"/>
      <c r="BF107" s="104"/>
      <c r="BG107" s="104"/>
    </row>
    <row r="108" spans="1:59" s="8" customFormat="1" x14ac:dyDescent="0.25">
      <c r="A108" s="14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G108" s="104"/>
      <c r="AH108" s="104"/>
      <c r="AI108" s="104"/>
      <c r="AJ108" s="104"/>
      <c r="AK108" s="104"/>
      <c r="AL108" s="104"/>
      <c r="AM108" s="104"/>
      <c r="AN108" s="104"/>
      <c r="AO108" s="104"/>
      <c r="AP108" s="104"/>
      <c r="AQ108" s="104"/>
      <c r="AR108" s="104"/>
      <c r="AS108" s="104"/>
      <c r="AT108" s="104"/>
      <c r="AU108" s="104"/>
      <c r="AV108" s="104"/>
      <c r="AW108" s="104"/>
      <c r="AX108" s="104"/>
      <c r="AY108" s="104"/>
      <c r="AZ108" s="104"/>
      <c r="BA108" s="104"/>
      <c r="BB108" s="104"/>
      <c r="BC108" s="104"/>
      <c r="BD108" s="104"/>
      <c r="BE108" s="104"/>
      <c r="BF108" s="104"/>
      <c r="BG108" s="104"/>
    </row>
    <row r="109" spans="1:59" s="8" customFormat="1" x14ac:dyDescent="0.25">
      <c r="A109" s="14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G109" s="104"/>
      <c r="AH109" s="104"/>
      <c r="AI109" s="104"/>
      <c r="AJ109" s="104"/>
      <c r="AK109" s="104"/>
      <c r="AL109" s="104"/>
      <c r="AM109" s="104"/>
      <c r="AN109" s="104"/>
      <c r="AO109" s="104"/>
      <c r="AP109" s="104"/>
      <c r="AQ109" s="104"/>
      <c r="AR109" s="104"/>
      <c r="AS109" s="104"/>
      <c r="AT109" s="104"/>
      <c r="AU109" s="104"/>
      <c r="AV109" s="104"/>
      <c r="AW109" s="104"/>
      <c r="AX109" s="104"/>
      <c r="AY109" s="104"/>
      <c r="AZ109" s="104"/>
      <c r="BA109" s="104"/>
      <c r="BB109" s="104"/>
      <c r="BC109" s="104"/>
      <c r="BD109" s="104"/>
      <c r="BE109" s="104"/>
      <c r="BF109" s="104"/>
      <c r="BG109" s="104"/>
    </row>
    <row r="110" spans="1:59" s="22" customFormat="1" ht="25.5" x14ac:dyDescent="0.25">
      <c r="A110" s="25"/>
      <c r="B110" s="24"/>
      <c r="C110" s="119" t="s">
        <v>444</v>
      </c>
      <c r="D110" s="35" t="s">
        <v>444</v>
      </c>
      <c r="E110" s="35" t="s">
        <v>443</v>
      </c>
      <c r="F110" s="182" t="s">
        <v>73</v>
      </c>
      <c r="G110" s="182"/>
      <c r="H110" s="182"/>
      <c r="I110" s="182"/>
      <c r="J110" s="182" t="s">
        <v>8</v>
      </c>
      <c r="K110" s="182"/>
      <c r="L110" s="182"/>
      <c r="M110" s="182"/>
      <c r="N110" s="182"/>
      <c r="O110" s="182"/>
      <c r="P110" s="182"/>
      <c r="Q110" s="182"/>
      <c r="R110" s="182" t="s">
        <v>12</v>
      </c>
      <c r="S110" s="182"/>
      <c r="T110" s="182"/>
      <c r="U110" s="182" t="s">
        <v>13</v>
      </c>
      <c r="V110" s="182"/>
      <c r="W110" s="182" t="s">
        <v>16</v>
      </c>
      <c r="X110" s="182"/>
      <c r="Y110" s="182" t="s">
        <v>19</v>
      </c>
      <c r="Z110" s="182"/>
      <c r="AA110" s="183"/>
      <c r="AB110" s="53" t="s">
        <v>445</v>
      </c>
      <c r="AC110" s="44" t="s">
        <v>6</v>
      </c>
      <c r="AD110" s="44" t="s">
        <v>4</v>
      </c>
      <c r="AE110" s="124"/>
      <c r="AG110" s="101"/>
      <c r="AH110" s="101"/>
      <c r="AI110" s="101"/>
      <c r="AJ110" s="101"/>
      <c r="AK110" s="101"/>
      <c r="AL110" s="101"/>
      <c r="AM110" s="101"/>
      <c r="AN110" s="101"/>
      <c r="AO110" s="101"/>
      <c r="AP110" s="101"/>
      <c r="AQ110" s="101"/>
      <c r="AR110" s="101"/>
      <c r="AS110" s="101"/>
      <c r="AT110" s="101"/>
      <c r="AU110" s="101"/>
      <c r="AV110" s="101"/>
      <c r="AW110" s="101"/>
      <c r="AX110" s="101"/>
      <c r="AY110" s="101"/>
      <c r="AZ110" s="101"/>
      <c r="BA110" s="101"/>
      <c r="BB110" s="101"/>
      <c r="BC110" s="101"/>
      <c r="BD110" s="101"/>
      <c r="BE110" s="101"/>
      <c r="BF110" s="101"/>
      <c r="BG110" s="101"/>
    </row>
    <row r="111" spans="1:59" ht="38.25" x14ac:dyDescent="0.25">
      <c r="B111" s="10" t="s">
        <v>149</v>
      </c>
      <c r="C111" s="19" t="s">
        <v>102</v>
      </c>
      <c r="D111" s="33"/>
      <c r="E111" s="33"/>
      <c r="F111" s="33" t="s">
        <v>0</v>
      </c>
      <c r="G111" s="33" t="s">
        <v>1</v>
      </c>
      <c r="H111" s="33" t="s">
        <v>2</v>
      </c>
      <c r="I111" s="33" t="s">
        <v>3</v>
      </c>
      <c r="J111" s="33" t="s">
        <v>74</v>
      </c>
      <c r="K111" s="33" t="s">
        <v>75</v>
      </c>
      <c r="L111" s="33" t="s">
        <v>76</v>
      </c>
      <c r="M111" s="33" t="s">
        <v>77</v>
      </c>
      <c r="N111" s="33" t="s">
        <v>78</v>
      </c>
      <c r="O111" s="33" t="s">
        <v>79</v>
      </c>
      <c r="P111" s="33" t="s">
        <v>80</v>
      </c>
      <c r="Q111" s="33" t="s">
        <v>81</v>
      </c>
      <c r="R111" s="33" t="s">
        <v>9</v>
      </c>
      <c r="S111" s="33" t="s">
        <v>10</v>
      </c>
      <c r="T111" s="33" t="s">
        <v>11</v>
      </c>
      <c r="U111" s="33" t="s">
        <v>15</v>
      </c>
      <c r="V111" s="33" t="s">
        <v>14</v>
      </c>
      <c r="W111" s="33" t="s">
        <v>17</v>
      </c>
      <c r="X111" s="33" t="s">
        <v>18</v>
      </c>
      <c r="Y111" s="33" t="s">
        <v>21</v>
      </c>
      <c r="Z111" s="33" t="s">
        <v>20</v>
      </c>
      <c r="AA111" s="55" t="s">
        <v>48</v>
      </c>
      <c r="AB111" s="115" t="s">
        <v>5</v>
      </c>
      <c r="AC111" s="115" t="s">
        <v>5</v>
      </c>
      <c r="AD111" s="115" t="s">
        <v>5</v>
      </c>
      <c r="AE111" s="125"/>
    </row>
    <row r="112" spans="1:59" s="2" customFormat="1" ht="13.5" thickBot="1" x14ac:dyDescent="0.3">
      <c r="A112" s="13"/>
      <c r="B112" s="11"/>
      <c r="C112" s="15"/>
      <c r="D112" s="34" t="s">
        <v>22</v>
      </c>
      <c r="E112" s="34" t="s">
        <v>22</v>
      </c>
      <c r="F112" s="34" t="s">
        <v>22</v>
      </c>
      <c r="G112" s="34" t="s">
        <v>22</v>
      </c>
      <c r="H112" s="34" t="s">
        <v>22</v>
      </c>
      <c r="I112" s="34" t="s">
        <v>22</v>
      </c>
      <c r="J112" s="34" t="s">
        <v>22</v>
      </c>
      <c r="K112" s="34" t="s">
        <v>22</v>
      </c>
      <c r="L112" s="34" t="s">
        <v>22</v>
      </c>
      <c r="M112" s="34" t="s">
        <v>22</v>
      </c>
      <c r="N112" s="34" t="s">
        <v>22</v>
      </c>
      <c r="O112" s="34" t="s">
        <v>22</v>
      </c>
      <c r="P112" s="34" t="s">
        <v>22</v>
      </c>
      <c r="Q112" s="34" t="s">
        <v>22</v>
      </c>
      <c r="R112" s="34" t="s">
        <v>22</v>
      </c>
      <c r="S112" s="34" t="s">
        <v>22</v>
      </c>
      <c r="T112" s="34" t="s">
        <v>22</v>
      </c>
      <c r="U112" s="34" t="s">
        <v>22</v>
      </c>
      <c r="V112" s="34" t="s">
        <v>22</v>
      </c>
      <c r="W112" s="34" t="s">
        <v>22</v>
      </c>
      <c r="X112" s="34" t="s">
        <v>22</v>
      </c>
      <c r="Y112" s="34" t="s">
        <v>22</v>
      </c>
      <c r="Z112" s="34" t="s">
        <v>22</v>
      </c>
      <c r="AA112" s="56" t="s">
        <v>22</v>
      </c>
      <c r="AB112" s="54" t="s">
        <v>22</v>
      </c>
      <c r="AC112" s="45" t="s">
        <v>22</v>
      </c>
      <c r="AD112" s="45" t="s">
        <v>22</v>
      </c>
      <c r="AE112" s="126"/>
      <c r="AG112" s="103"/>
      <c r="AH112" s="103"/>
      <c r="AI112" s="103"/>
      <c r="AJ112" s="103"/>
      <c r="AK112" s="103"/>
      <c r="AL112" s="103"/>
      <c r="AM112" s="103"/>
      <c r="AN112" s="103"/>
      <c r="AO112" s="103"/>
      <c r="AP112" s="103"/>
      <c r="AQ112" s="103"/>
      <c r="AR112" s="103"/>
      <c r="AS112" s="103"/>
      <c r="AT112" s="103"/>
      <c r="AU112" s="103"/>
      <c r="AV112" s="103"/>
      <c r="AW112" s="103"/>
      <c r="AX112" s="103"/>
      <c r="AY112" s="103"/>
      <c r="AZ112" s="103"/>
      <c r="BA112" s="103"/>
      <c r="BB112" s="103"/>
      <c r="BC112" s="103"/>
      <c r="BD112" s="103"/>
      <c r="BE112" s="103"/>
      <c r="BF112" s="103"/>
      <c r="BG112" s="103"/>
    </row>
    <row r="113" spans="1:59" s="6" customFormat="1" x14ac:dyDescent="0.25">
      <c r="A113" s="184" t="s">
        <v>285</v>
      </c>
      <c r="B113" s="26" t="s">
        <v>272</v>
      </c>
      <c r="C113" s="27">
        <v>171</v>
      </c>
      <c r="D113" s="28">
        <v>17.159603411299553</v>
      </c>
      <c r="E113" s="28">
        <v>22.065486816109907</v>
      </c>
      <c r="F113" s="28">
        <v>13.248711356594582</v>
      </c>
      <c r="G113" s="28">
        <v>21.869821239164555</v>
      </c>
      <c r="H113" s="28">
        <v>24.443178758871319</v>
      </c>
      <c r="I113" s="28">
        <v>17.602983413040469</v>
      </c>
      <c r="J113" s="28">
        <v>26.88649514493482</v>
      </c>
      <c r="K113" s="28">
        <v>21.637839239977964</v>
      </c>
      <c r="L113" s="28">
        <v>27.928208896820703</v>
      </c>
      <c r="M113" s="28">
        <v>11.38126500628311</v>
      </c>
      <c r="N113" s="28">
        <v>16.261780388947475</v>
      </c>
      <c r="O113" s="28">
        <v>13.496455055703727</v>
      </c>
      <c r="P113" s="28">
        <v>3.7771842582983823</v>
      </c>
      <c r="Q113" s="28">
        <v>16.909031028150967</v>
      </c>
      <c r="R113" s="28">
        <v>15.339476746241827</v>
      </c>
      <c r="S113" s="28">
        <v>18.029767817171571</v>
      </c>
      <c r="T113" s="28">
        <v>19.189244017973998</v>
      </c>
      <c r="U113" s="28">
        <v>20.910315595230013</v>
      </c>
      <c r="V113" s="28">
        <v>15.632817880670245</v>
      </c>
      <c r="W113" s="28">
        <v>16.791724044904257</v>
      </c>
      <c r="X113" s="28">
        <v>21.181552495318069</v>
      </c>
      <c r="Y113" s="28">
        <v>12.891689563528793</v>
      </c>
      <c r="Z113" s="28">
        <v>19.369714721186636</v>
      </c>
      <c r="AA113" s="28">
        <v>7.8292558938941159</v>
      </c>
      <c r="AB113" s="60">
        <v>22.063297766189272</v>
      </c>
      <c r="AC113" s="60">
        <v>6.1921913566426436</v>
      </c>
      <c r="AD113" s="60">
        <v>5.5642250232032309</v>
      </c>
      <c r="AE113" s="7"/>
      <c r="AG113" s="110" cm="1">
        <f t="array" ref="AG113">zt($D113,E113,$D$10,E$10)</f>
        <v>-2.385086950180193</v>
      </c>
      <c r="AH113" s="110" cm="1">
        <f t="array" ref="AH113">zt($D113,F113,$D$10,F$10)</f>
        <v>1.5342149346788172</v>
      </c>
      <c r="AI113" s="110" cm="1">
        <f t="array" ref="AI113">zt($D113,G113,$D$10,G$10)</f>
        <v>-1.6663966572707891</v>
      </c>
      <c r="AJ113" s="110" cm="1">
        <f t="array" ref="AJ113">zt($D113,H113,$D$10,H$10)</f>
        <v>-2.4884538477837239</v>
      </c>
      <c r="AK113" s="110" cm="1">
        <f t="array" ref="AK113">zt($D113,I113,$D$10,I$10)</f>
        <v>-0.12951763730907992</v>
      </c>
      <c r="AL113" s="110" cm="1">
        <f t="array" ref="AL113">zt($D113,J113,$D$10,J$10)</f>
        <v>-1.5997907656726453</v>
      </c>
      <c r="AM113" s="110" cm="1">
        <f t="array" ref="AM113">zt($D113,K113,$D$10,K$10)</f>
        <v>-1.4207576929814347</v>
      </c>
      <c r="AN113" s="110" cm="1">
        <f t="array" ref="AN113">zt($D113,L113,$D$10,L$10)</f>
        <v>-2.6409161007976931</v>
      </c>
      <c r="AO113" s="110" cm="1">
        <f t="array" ref="AO113">zt($D113,M113,$D$10,M$10)</f>
        <v>2.1375933690230959</v>
      </c>
      <c r="AP113" s="110" cm="1">
        <f t="array" ref="AP113">zt($D113,N113,$D$10,N$10)</f>
        <v>0.16870336972280583</v>
      </c>
      <c r="AQ113" s="110" cm="1">
        <f t="array" ref="AQ113">zt($D113,O113,$D$10,O$10)</f>
        <v>0.8083085885154665</v>
      </c>
      <c r="AR113" s="110" cm="1">
        <f t="array" ref="AR113">zt($D113,P113,$D$10,P$10)</f>
        <v>3.0079746955650686</v>
      </c>
      <c r="AS113" s="110" cm="1">
        <f t="array" ref="AS113">zt($D113,Q113,$D$10,Q$10)</f>
        <v>7.7441673309100775E-2</v>
      </c>
      <c r="AT113" s="110" cm="1">
        <f t="array" ref="AT113">zt($D113,R113,$D$10,R$10)</f>
        <v>0.8151982454802813</v>
      </c>
      <c r="AU113" s="110" cm="1">
        <f t="array" ref="AU113">zt($D113,S113,$D$10,S$10)</f>
        <v>-0.30801559315710753</v>
      </c>
      <c r="AV113" s="110" cm="1">
        <f t="array" ref="AV113">zt($D113,T113,$D$10,T$10)</f>
        <v>-0.76113017043477327</v>
      </c>
      <c r="AW113" s="110" cm="1">
        <f t="array" ref="AW113">zt($D113,U113,$D$10,U$10)</f>
        <v>-1.4354749989506681</v>
      </c>
      <c r="AX113" s="110" cm="1">
        <f t="array" ref="AX113">zt($D113,V113,$D$10,V$10)</f>
        <v>0.77823994418450149</v>
      </c>
      <c r="AY113" s="110" cm="1">
        <f t="array" ref="AY113">zt($D113,W113,$D$10,W$10)</f>
        <v>0.20047564095067699</v>
      </c>
      <c r="AZ113" s="110" cm="1">
        <f t="array" ref="AZ113">zt($D113,X113,$D$10,X$10)</f>
        <v>-0.99879840009509102</v>
      </c>
      <c r="BA113" s="110" cm="1">
        <f t="array" ref="BA113">zt($D113,Y113,$D$10,Y$10)</f>
        <v>1.6348080068459379</v>
      </c>
      <c r="BB113" s="110" cm="1">
        <f t="array" ref="BB113">zt($D113,Z113,$D$10,Z$10)</f>
        <v>-1.1077151124002123</v>
      </c>
      <c r="BC113" s="110"/>
      <c r="BD113" s="110"/>
      <c r="BE113" s="110"/>
      <c r="BF113" s="110"/>
      <c r="BG113" s="110"/>
    </row>
    <row r="114" spans="1:59" s="6" customFormat="1" x14ac:dyDescent="0.25">
      <c r="A114" s="186"/>
      <c r="B114" s="6" t="s">
        <v>273</v>
      </c>
      <c r="C114" s="16">
        <v>80</v>
      </c>
      <c r="D114" s="7">
        <v>9.5173977791606674</v>
      </c>
      <c r="E114" s="7">
        <v>8.4762147073945933</v>
      </c>
      <c r="F114" s="7">
        <v>10.347412328399745</v>
      </c>
      <c r="G114" s="7">
        <v>7.8422889613575775</v>
      </c>
      <c r="H114" s="7">
        <v>7.3411392035185434</v>
      </c>
      <c r="I114" s="7">
        <v>13.697015843181275</v>
      </c>
      <c r="J114" s="7">
        <v>12.226543205288703</v>
      </c>
      <c r="K114" s="7">
        <v>10.255751052698102</v>
      </c>
      <c r="L114" s="7">
        <v>8.5680744225900032</v>
      </c>
      <c r="M114" s="7">
        <v>6.1895781650998485</v>
      </c>
      <c r="N114" s="7">
        <v>18.70250364646493</v>
      </c>
      <c r="O114" s="7">
        <v>10.251412549430242</v>
      </c>
      <c r="P114" s="7">
        <v>11.182394936202002</v>
      </c>
      <c r="Q114" s="7">
        <v>9.8856572054849412</v>
      </c>
      <c r="R114" s="7">
        <v>7.1866272691883948</v>
      </c>
      <c r="S114" s="7">
        <v>10.138760537364833</v>
      </c>
      <c r="T114" s="7">
        <v>12.528521660515622</v>
      </c>
      <c r="U114" s="7">
        <v>8.2236951478866889</v>
      </c>
      <c r="V114" s="7">
        <v>10.044019487653417</v>
      </c>
      <c r="W114" s="7">
        <v>9.6823170115248622</v>
      </c>
      <c r="X114" s="7">
        <v>7.7143698952006909</v>
      </c>
      <c r="Y114" s="7">
        <v>9.0850658364314647</v>
      </c>
      <c r="Z114" s="7">
        <v>9.8182571231876974</v>
      </c>
      <c r="AA114" s="7">
        <v>4.1556315135811221</v>
      </c>
      <c r="AB114" s="61">
        <v>8.5538116301166021</v>
      </c>
      <c r="AC114" s="61">
        <v>8.1788770805343809</v>
      </c>
      <c r="AD114" s="61">
        <v>0</v>
      </c>
      <c r="AE114" s="7"/>
      <c r="AG114" s="110" cm="1">
        <f t="array" ref="AG114">zt($D114,E114,$D$10,E$10)</f>
        <v>0.70242944543896302</v>
      </c>
      <c r="AH114" s="110" cm="1">
        <f t="array" ref="AH114">zt($D114,F114,$D$10,F$10)</f>
        <v>-0.39088863741836438</v>
      </c>
      <c r="AI114" s="110" cm="1">
        <f t="array" ref="AI114">zt($D114,G114,$D$10,G$10)</f>
        <v>0.8342197697083964</v>
      </c>
      <c r="AJ114" s="110" cm="1">
        <f t="array" ref="AJ114">zt($D114,H114,$D$10,H$10)</f>
        <v>1.0862433972386512</v>
      </c>
      <c r="AK114" s="110" cm="1">
        <f t="array" ref="AK114">zt($D114,I114,$D$10,I$10)</f>
        <v>-1.444432864819609</v>
      </c>
      <c r="AL114" s="110" cm="1">
        <f t="array" ref="AL114">zt($D114,J114,$D$10,J$10)</f>
        <v>-0.5931738357170232</v>
      </c>
      <c r="AM114" s="110" cm="1">
        <f t="array" ref="AM114">zt($D114,K114,$D$10,K$10)</f>
        <v>-0.31032524657660554</v>
      </c>
      <c r="AN114" s="110" cm="1">
        <f t="array" ref="AN114">zt($D114,L114,$D$10,L$10)</f>
        <v>0.33922125866867864</v>
      </c>
      <c r="AO114" s="110" cm="1">
        <f t="array" ref="AO114">zt($D114,M114,$D$10,M$10)</f>
        <v>1.6006451472410823</v>
      </c>
      <c r="AP114" s="110" cm="1">
        <f t="array" ref="AP114">zt($D114,N114,$D$10,N$10)</f>
        <v>-1.8495873864363876</v>
      </c>
      <c r="AQ114" s="110" cm="1">
        <f t="array" ref="AQ114">zt($D114,O114,$D$10,O$10)</f>
        <v>-0.19550831490197479</v>
      </c>
      <c r="AR114" s="110" cm="1">
        <f t="array" ref="AR114">zt($D114,P114,$D$10,P$10)</f>
        <v>-0.37612990326859586</v>
      </c>
      <c r="AS114" s="110" cm="1">
        <f t="array" ref="AS114">zt($D114,Q114,$D$10,Q$10)</f>
        <v>-0.14455953646115963</v>
      </c>
      <c r="AT114" s="110" cm="1">
        <f t="array" ref="AT114">zt($D114,R114,$D$10,R$10)</f>
        <v>1.3919327105865236</v>
      </c>
      <c r="AU114" s="110" cm="1">
        <f t="array" ref="AU114">zt($D114,S114,$D$10,S$10)</f>
        <v>-0.28132931643270598</v>
      </c>
      <c r="AV114" s="110" cm="1">
        <f t="array" ref="AV114">zt($D114,T114,$D$10,T$10)</f>
        <v>-1.3904494040995661</v>
      </c>
      <c r="AW114" s="110" cm="1">
        <f t="array" ref="AW114">zt($D114,U114,$D$10,U$10)</f>
        <v>0.68365427205610385</v>
      </c>
      <c r="AX114" s="110" cm="1">
        <f t="array" ref="AX114">zt($D114,V114,$D$10,V$10)</f>
        <v>-0.33456776812585909</v>
      </c>
      <c r="AY114" s="110" cm="1">
        <f t="array" ref="AY114">zt($D114,W114,$D$10,W$10)</f>
        <v>-0.11453194205787366</v>
      </c>
      <c r="AZ114" s="110" cm="1">
        <f t="array" ref="AZ114">zt($D114,X114,$D$10,X$10)</f>
        <v>0.62814625846403604</v>
      </c>
      <c r="BA114" s="110" cm="1">
        <f t="array" ref="BA114">zt($D114,Y114,$D$10,Y$10)</f>
        <v>0.20373142643352682</v>
      </c>
      <c r="BB114" s="110" cm="1">
        <f t="array" ref="BB114">zt($D114,Z114,$D$10,Z$10)</f>
        <v>-0.19715259110052835</v>
      </c>
      <c r="BC114" s="110"/>
      <c r="BD114" s="110"/>
      <c r="BE114" s="110"/>
      <c r="BF114" s="110"/>
      <c r="BG114" s="110"/>
    </row>
    <row r="115" spans="1:59" s="6" customFormat="1" ht="25.5" x14ac:dyDescent="0.25">
      <c r="A115" s="186"/>
      <c r="B115" s="6" t="s">
        <v>274</v>
      </c>
      <c r="C115" s="16">
        <v>16</v>
      </c>
      <c r="D115" s="7">
        <v>2.141111781028247</v>
      </c>
      <c r="E115" s="7">
        <v>2.2897520550029711</v>
      </c>
      <c r="F115" s="7">
        <v>2.0226181238151679</v>
      </c>
      <c r="G115" s="7">
        <v>1.9141102938455434</v>
      </c>
      <c r="H115" s="7">
        <v>3.5036936044946891</v>
      </c>
      <c r="I115" s="7">
        <v>1.1830458375116237</v>
      </c>
      <c r="J115" s="7">
        <v>6.1165134827682976</v>
      </c>
      <c r="K115" s="7">
        <v>1.6355131391503888</v>
      </c>
      <c r="L115" s="7">
        <v>4.477544229122028</v>
      </c>
      <c r="M115" s="7">
        <v>1.6054103461634683</v>
      </c>
      <c r="N115" s="7">
        <v>0</v>
      </c>
      <c r="O115" s="7">
        <v>0</v>
      </c>
      <c r="P115" s="7">
        <v>0</v>
      </c>
      <c r="Q115" s="7">
        <v>2.7579720428919514</v>
      </c>
      <c r="R115" s="7">
        <v>1.590048708255799</v>
      </c>
      <c r="S115" s="7">
        <v>3.9772407594406753</v>
      </c>
      <c r="T115" s="7">
        <v>1.4409444477255007</v>
      </c>
      <c r="U115" s="7">
        <v>1.4078292410378548</v>
      </c>
      <c r="V115" s="7">
        <v>2.4396058048344575</v>
      </c>
      <c r="W115" s="7">
        <v>2.1636549652943535</v>
      </c>
      <c r="X115" s="7">
        <v>1.8946518063948385</v>
      </c>
      <c r="Y115" s="7">
        <v>0.5892100974208111</v>
      </c>
      <c r="Z115" s="7">
        <v>2.9229393594587965</v>
      </c>
      <c r="AA115" s="7">
        <v>0</v>
      </c>
      <c r="AB115" s="61">
        <v>1.3087167297044919</v>
      </c>
      <c r="AC115" s="61">
        <v>0</v>
      </c>
      <c r="AD115" s="61">
        <v>4.131827525171599</v>
      </c>
      <c r="AE115" s="7"/>
      <c r="AG115" s="110" cm="1">
        <f t="array" ref="AG115">zt($D115,E115,$D$10,E$10)</f>
        <v>-0.19494865494880223</v>
      </c>
      <c r="AH115" s="110" cm="1">
        <f t="array" ref="AH115">zt($D115,F115,$D$10,F$10)</f>
        <v>0.11690042644670187</v>
      </c>
      <c r="AI115" s="110" cm="1">
        <f t="array" ref="AI115">zt($D115,G115,$D$10,G$10)</f>
        <v>0.22581940099808001</v>
      </c>
      <c r="AJ115" s="110" cm="1">
        <f t="array" ref="AJ115">zt($D115,H115,$D$10,H$10)</f>
        <v>-1.140932531489794</v>
      </c>
      <c r="AK115" s="110" cm="1">
        <f t="array" ref="AK115">zt($D115,I115,$D$10,I$10)</f>
        <v>0.82954918028669511</v>
      </c>
      <c r="AL115" s="110" cm="1">
        <f t="array" ref="AL115">zt($D115,J115,$D$10,J$10)</f>
        <v>-1.3618689926408407</v>
      </c>
      <c r="AM115" s="110" cm="1">
        <f t="array" ref="AM115">zt($D115,K115,$D$10,K$10)</f>
        <v>0.46599276117945598</v>
      </c>
      <c r="AN115" s="110" cm="1">
        <f t="array" ref="AN115">zt($D115,L115,$D$10,L$10)</f>
        <v>-1.3385313579239477</v>
      </c>
      <c r="AO115" s="110" cm="1">
        <f t="array" ref="AO115">zt($D115,M115,$D$10,M$10)</f>
        <v>0.51125315423525086</v>
      </c>
      <c r="AP115" s="110" cm="1">
        <f t="array" ref="AP115">zt($D115,N115,$D$10,N$10)</f>
        <v>1.4584674701932292</v>
      </c>
      <c r="AQ115" s="110" cm="1">
        <f t="array" ref="AQ115">zt($D115,O115,$D$10,O$10)</f>
        <v>1.6538935889692488</v>
      </c>
      <c r="AR115" s="110" cm="1">
        <f t="array" ref="AR115">zt($D115,P115,$D$10,P$10)</f>
        <v>1.4316591999447721</v>
      </c>
      <c r="AS115" s="110" cm="1">
        <f t="array" ref="AS115">zt($D115,Q115,$D$10,Q$10)</f>
        <v>-0.46364206979837619</v>
      </c>
      <c r="AT115" s="110" cm="1">
        <f t="array" ref="AT115">zt($D115,R115,$D$10,R$10)</f>
        <v>0.67291378338844343</v>
      </c>
      <c r="AU115" s="110" cm="1">
        <f t="array" ref="AU115">zt($D115,S115,$D$10,S$10)</f>
        <v>-1.4371011453567375</v>
      </c>
      <c r="AV115" s="110" cm="1">
        <f t="array" ref="AV115">zt($D115,T115,$D$10,T$10)</f>
        <v>0.76346602566689392</v>
      </c>
      <c r="AW115" s="110" cm="1">
        <f t="array" ref="AW115">zt($D115,U115,$D$10,U$10)</f>
        <v>0.83450972628313125</v>
      </c>
      <c r="AX115" s="110" cm="1">
        <f t="array" ref="AX115">zt($D115,V115,$D$10,V$10)</f>
        <v>-0.37656103459978568</v>
      </c>
      <c r="AY115" s="110" cm="1">
        <f t="array" ref="AY115">zt($D115,W115,$D$10,W$10)</f>
        <v>-3.1779904642134496E-2</v>
      </c>
      <c r="AZ115" s="110" cm="1">
        <f t="array" ref="AZ115">zt($D115,X115,$D$10,X$10)</f>
        <v>0.17134393481919183</v>
      </c>
      <c r="BA115" s="110" cm="1">
        <f t="array" ref="BA115">zt($D115,Y115,$D$10,Y$10)</f>
        <v>1.8304958024416405</v>
      </c>
      <c r="BB115" s="110" cm="1">
        <f t="array" ref="BB115">zt($D115,Z115,$D$10,Z$10)</f>
        <v>-0.96376384468536469</v>
      </c>
      <c r="BC115" s="110"/>
      <c r="BD115" s="110"/>
      <c r="BE115" s="110"/>
      <c r="BF115" s="110"/>
      <c r="BG115" s="110"/>
    </row>
    <row r="116" spans="1:59" s="6" customFormat="1" x14ac:dyDescent="0.25">
      <c r="A116" s="186"/>
      <c r="B116" s="6" t="s">
        <v>275</v>
      </c>
      <c r="C116" s="16">
        <v>600</v>
      </c>
      <c r="D116" s="7">
        <v>68.523302769339509</v>
      </c>
      <c r="E116" s="7">
        <v>62.820450586013898</v>
      </c>
      <c r="F116" s="7">
        <v>73.0695256312721</v>
      </c>
      <c r="G116" s="7">
        <v>64.515707822933066</v>
      </c>
      <c r="H116" s="7">
        <v>58.924741128571164</v>
      </c>
      <c r="I116" s="7">
        <v>64.290976687713766</v>
      </c>
      <c r="J116" s="7">
        <v>54.390930893193875</v>
      </c>
      <c r="K116" s="7">
        <v>64.081861509815568</v>
      </c>
      <c r="L116" s="7">
        <v>57.164656354100437</v>
      </c>
      <c r="M116" s="7">
        <v>78.570879476022469</v>
      </c>
      <c r="N116" s="7">
        <v>63.321486188423258</v>
      </c>
      <c r="O116" s="7">
        <v>73.986199232988341</v>
      </c>
      <c r="P116" s="7">
        <v>80.583184922104778</v>
      </c>
      <c r="Q116" s="7">
        <v>65.950799781702912</v>
      </c>
      <c r="R116" s="7">
        <v>73.085633537226869</v>
      </c>
      <c r="S116" s="7">
        <v>65.800815959211988</v>
      </c>
      <c r="T116" s="7">
        <v>63.888325086249218</v>
      </c>
      <c r="U116" s="7">
        <v>66.539553500587871</v>
      </c>
      <c r="V116" s="7">
        <v>69.330818657362641</v>
      </c>
      <c r="W116" s="7">
        <v>68.748721683439896</v>
      </c>
      <c r="X116" s="7">
        <v>66.058844368286728</v>
      </c>
      <c r="Y116" s="7">
        <v>74.774900959013806</v>
      </c>
      <c r="Z116" s="7">
        <v>65.246159899205935</v>
      </c>
      <c r="AA116" s="7">
        <v>84.473432072682442</v>
      </c>
      <c r="AB116" s="61">
        <v>65.885566022812043</v>
      </c>
      <c r="AC116" s="61">
        <v>85.628931562822984</v>
      </c>
      <c r="AD116" s="61">
        <v>87.722416524772612</v>
      </c>
      <c r="AE116" s="7"/>
      <c r="AG116" s="110" cm="1">
        <f t="array" ref="AG116">zt($D116,E116,$D$10,E$10)</f>
        <v>2.3185981315412199</v>
      </c>
      <c r="AH116" s="110" cm="1">
        <f t="array" ref="AH116">zt($D116,F116,$D$10,F$10)</f>
        <v>-1.4083345575419302</v>
      </c>
      <c r="AI116" s="110" cm="1">
        <f t="array" ref="AI116">zt($D116,G116,$D$10,G$10)</f>
        <v>1.1906664121773389</v>
      </c>
      <c r="AJ116" s="110" cm="1">
        <f t="array" ref="AJ116">zt($D116,H116,$D$10,H$10)</f>
        <v>2.7684389017528126</v>
      </c>
      <c r="AK116" s="110" cm="1">
        <f t="array" ref="AK116">zt($D116,I116,$D$10,I$10)</f>
        <v>0.99193061707080965</v>
      </c>
      <c r="AL116" s="110" cm="1">
        <f t="array" ref="AL116">zt($D116,J116,$D$10,J$10)</f>
        <v>1.9791003679235708</v>
      </c>
      <c r="AM116" s="110" cm="1">
        <f t="array" ref="AM116">zt($D116,K116,$D$10,K$10)</f>
        <v>1.178775128303363</v>
      </c>
      <c r="AN116" s="110" cm="1">
        <f t="array" ref="AN116">zt($D116,L116,$D$10,L$10)</f>
        <v>2.4088938455710478</v>
      </c>
      <c r="AO116" s="110" cm="1">
        <f t="array" ref="AO116">zt($D116,M116,$D$10,M$10)</f>
        <v>-2.9474597911108003</v>
      </c>
      <c r="AP116" s="110" cm="1">
        <f t="array" ref="AP116">zt($D116,N116,$D$10,N$10)</f>
        <v>0.76935871058212446</v>
      </c>
      <c r="AQ116" s="110" cm="1">
        <f t="array" ref="AQ116">zt($D116,O116,$D$10,O$10)</f>
        <v>-0.95955240530406005</v>
      </c>
      <c r="AR116" s="110" cm="1">
        <f t="array" ref="AR116">zt($D116,P116,$D$10,P$10)</f>
        <v>-1.9052911142255538</v>
      </c>
      <c r="AS116" s="110" cm="1">
        <f t="array" ref="AS116">zt($D116,Q116,$D$10,Q$10)</f>
        <v>0.63681488081164539</v>
      </c>
      <c r="AT116" s="110" cm="1">
        <f t="array" ref="AT116">zt($D116,R116,$D$10,R$10)</f>
        <v>-1.6579598202549175</v>
      </c>
      <c r="AU116" s="110" cm="1">
        <f t="array" ref="AU116">zt($D116,S116,$D$10,S$10)</f>
        <v>0.78136792574137004</v>
      </c>
      <c r="AV116" s="110" cm="1">
        <f t="array" ref="AV116">zt($D116,T116,$D$10,T$10)</f>
        <v>1.4170763246284046</v>
      </c>
      <c r="AW116" s="110" cm="1">
        <f t="array" ref="AW116">zt($D116,U116,$D$10,U$10)</f>
        <v>0.63651531915869164</v>
      </c>
      <c r="AX116" s="110" cm="1">
        <f t="array" ref="AX116">zt($D116,V116,$D$10,V$10)</f>
        <v>-0.32929507561543331</v>
      </c>
      <c r="AY116" s="110" cm="1">
        <f t="array" ref="AY116">zt($D116,W116,$D$10,W$10)</f>
        <v>-9.9396470413489632E-2</v>
      </c>
      <c r="AZ116" s="110" cm="1">
        <f t="array" ref="AZ116">zt($D116,X116,$D$10,X$10)</f>
        <v>0.51351511084050172</v>
      </c>
      <c r="BA116" s="110" cm="1">
        <f t="array" ref="BA116">zt($D116,Y116,$D$10,Y$10)</f>
        <v>-1.8985144215621788</v>
      </c>
      <c r="BB116" s="110" cm="1">
        <f t="array" ref="BB116">zt($D116,Z116,$D$10,Z$10)</f>
        <v>1.3484734446876261</v>
      </c>
      <c r="BC116" s="110"/>
      <c r="BD116" s="110"/>
      <c r="BE116" s="110"/>
      <c r="BF116" s="110"/>
      <c r="BG116" s="110"/>
    </row>
    <row r="117" spans="1:59" s="6" customFormat="1" x14ac:dyDescent="0.25">
      <c r="A117" s="186"/>
      <c r="B117" s="6" t="s">
        <v>90</v>
      </c>
      <c r="C117" s="16">
        <v>27</v>
      </c>
      <c r="D117" s="7">
        <v>2.6585842591721698</v>
      </c>
      <c r="E117" s="7">
        <v>4.3480958354787589</v>
      </c>
      <c r="F117" s="7">
        <v>1.3117325599184475</v>
      </c>
      <c r="G117" s="7">
        <v>3.858071682699308</v>
      </c>
      <c r="H117" s="7">
        <v>5.7872473045442785</v>
      </c>
      <c r="I117" s="7">
        <v>3.2259782185528909</v>
      </c>
      <c r="J117" s="7">
        <v>0.379517273814311</v>
      </c>
      <c r="K117" s="7">
        <v>2.3890350583579729</v>
      </c>
      <c r="L117" s="7">
        <v>1.8615160973668141</v>
      </c>
      <c r="M117" s="7">
        <v>2.2528670064311727</v>
      </c>
      <c r="N117" s="7">
        <v>1.7142297761643548</v>
      </c>
      <c r="O117" s="7">
        <v>2.2659331618777316</v>
      </c>
      <c r="P117" s="7">
        <v>4.4572358833948318</v>
      </c>
      <c r="Q117" s="7">
        <v>4.4965399417692682</v>
      </c>
      <c r="R117" s="7">
        <v>2.798213739087156</v>
      </c>
      <c r="S117" s="7">
        <v>2.0534149268111004</v>
      </c>
      <c r="T117" s="7">
        <v>2.9529647875355969</v>
      </c>
      <c r="U117" s="7">
        <v>2.9186065152575491</v>
      </c>
      <c r="V117" s="7">
        <v>2.5527381694792166</v>
      </c>
      <c r="W117" s="7">
        <v>2.6135822948366836</v>
      </c>
      <c r="X117" s="7">
        <v>3.1505814347997334</v>
      </c>
      <c r="Y117" s="7">
        <v>2.6591335436050731</v>
      </c>
      <c r="Z117" s="7">
        <v>2.6429288969608082</v>
      </c>
      <c r="AA117" s="7">
        <v>3.5416805198423149</v>
      </c>
      <c r="AB117" s="61">
        <v>2.1886078511774896</v>
      </c>
      <c r="AC117" s="61">
        <v>0</v>
      </c>
      <c r="AD117" s="61">
        <v>2.5815309268525604</v>
      </c>
      <c r="AE117" s="7"/>
      <c r="AG117" s="110" cm="1">
        <f t="array" ref="AG117">zt($D117,E117,$D$10,E$10)</f>
        <v>-1.7738299990679471</v>
      </c>
      <c r="AH117" s="110" cm="1">
        <f t="array" ref="AH117">zt($D117,F117,$D$10,F$10)</f>
        <v>1.3600507325739744</v>
      </c>
      <c r="AI117" s="110" cm="1">
        <f t="array" ref="AI117">zt($D117,G117,$D$10,G$10)</f>
        <v>-0.9472578802517494</v>
      </c>
      <c r="AJ117" s="110" cm="1">
        <f t="array" ref="AJ117">zt($D117,H117,$D$10,H$10)</f>
        <v>-2.1573058249258277</v>
      </c>
      <c r="AK117" s="110" cm="1">
        <f t="array" ref="AK117">zt($D117,I117,$D$10,I$10)</f>
        <v>-0.37167267275401877</v>
      </c>
      <c r="AL117" s="110" cm="1">
        <f t="array" ref="AL117">zt($D117,J117,$D$10,J$10)</f>
        <v>1.2700060385563294</v>
      </c>
      <c r="AM117" s="110" cm="1">
        <f t="array" ref="AM117">zt($D117,K117,$D$10,K$10)</f>
        <v>0.21559120987932923</v>
      </c>
      <c r="AN117" s="110" cm="1">
        <f t="array" ref="AN117">zt($D117,L117,$D$10,L$10)</f>
        <v>0.54958881139937865</v>
      </c>
      <c r="AO117" s="110" cm="1">
        <f t="array" ref="AO117">zt($D117,M117,$D$10,M$10)</f>
        <v>0.33918660282323121</v>
      </c>
      <c r="AP117" s="110" cm="1">
        <f t="array" ref="AP117">zt($D117,N117,$D$10,N$10)</f>
        <v>0.45268363750137364</v>
      </c>
      <c r="AQ117" s="110" cm="1">
        <f t="array" ref="AQ117">zt($D117,O117,$D$10,O$10)</f>
        <v>0.20141383876815661</v>
      </c>
      <c r="AR117" s="110" cm="1">
        <f t="array" ref="AR117">zt($D117,P117,$D$10,P$10)</f>
        <v>-0.66816547097212442</v>
      </c>
      <c r="AS117" s="110" cm="1">
        <f t="array" ref="AS117">zt($D117,Q117,$D$10,Q$10)</f>
        <v>-1.1497555822891221</v>
      </c>
      <c r="AT117" s="110" cm="1">
        <f t="array" ref="AT117">zt($D117,R117,$D$10,R$10)</f>
        <v>-0.14161390830146464</v>
      </c>
      <c r="AU117" s="110" cm="1">
        <f t="array" ref="AU117">zt($D117,S117,$D$10,S$10)</f>
        <v>0.53778202051951962</v>
      </c>
      <c r="AV117" s="110" cm="1">
        <f t="array" ref="AV117">zt($D117,T117,$D$10,T$10)</f>
        <v>-0.25779656122408029</v>
      </c>
      <c r="AW117" s="110" cm="1">
        <f t="array" ref="AW117">zt($D117,U117,$D$10,U$10)</f>
        <v>-0.23728255041887364</v>
      </c>
      <c r="AX117" s="110" cm="1">
        <f t="array" ref="AX117">zt($D117,V117,$D$10,V$10)</f>
        <v>0.12539181694923657</v>
      </c>
      <c r="AY117" s="110" cm="1">
        <f t="array" ref="AY117">zt($D117,W117,$D$10,W$10)</f>
        <v>5.7467877703593608E-2</v>
      </c>
      <c r="AZ117" s="110" cm="1">
        <f t="array" ref="AZ117">zt($D117,X117,$D$10,X$10)</f>
        <v>-0.28639469494823167</v>
      </c>
      <c r="BA117" s="110" cm="1">
        <f t="array" ref="BA117">zt($D117,Y117,$D$10,Y$10)</f>
        <v>-4.6731859130425056E-4</v>
      </c>
      <c r="BB117" s="110" cm="1">
        <f t="array" ref="BB117">zt($D117,Z117,$D$10,Z$10)</f>
        <v>1.8872809834737745E-2</v>
      </c>
      <c r="BC117" s="110"/>
      <c r="BD117" s="110"/>
      <c r="BE117" s="110"/>
      <c r="BF117" s="110"/>
      <c r="BG117" s="110"/>
    </row>
    <row r="118" spans="1:59" s="6" customFormat="1" x14ac:dyDescent="0.25">
      <c r="A118" s="185"/>
      <c r="B118" s="29" t="s">
        <v>117</v>
      </c>
      <c r="C118" s="30">
        <v>894</v>
      </c>
      <c r="D118" s="30">
        <v>894</v>
      </c>
      <c r="E118" s="30">
        <v>639</v>
      </c>
      <c r="F118" s="30">
        <v>255</v>
      </c>
      <c r="G118" s="30">
        <v>252</v>
      </c>
      <c r="H118" s="30">
        <v>245</v>
      </c>
      <c r="I118" s="30">
        <v>142</v>
      </c>
      <c r="J118" s="30">
        <v>49</v>
      </c>
      <c r="K118" s="30">
        <v>191</v>
      </c>
      <c r="L118" s="30">
        <v>119</v>
      </c>
      <c r="M118" s="30">
        <v>206</v>
      </c>
      <c r="N118" s="30">
        <v>52</v>
      </c>
      <c r="O118" s="30">
        <v>68</v>
      </c>
      <c r="P118" s="30">
        <v>50</v>
      </c>
      <c r="Q118" s="30">
        <v>159</v>
      </c>
      <c r="R118" s="30">
        <v>393</v>
      </c>
      <c r="S118" s="30">
        <v>228</v>
      </c>
      <c r="T118" s="30">
        <v>273</v>
      </c>
      <c r="U118" s="30">
        <v>302</v>
      </c>
      <c r="V118" s="30">
        <v>592</v>
      </c>
      <c r="W118" s="30">
        <v>787</v>
      </c>
      <c r="X118" s="30">
        <v>107</v>
      </c>
      <c r="Y118" s="30">
        <v>237</v>
      </c>
      <c r="Z118" s="30">
        <v>646</v>
      </c>
      <c r="AA118" s="30">
        <v>11</v>
      </c>
      <c r="AB118" s="63">
        <v>60</v>
      </c>
      <c r="AC118" s="63">
        <v>51</v>
      </c>
      <c r="AD118" s="63">
        <v>30</v>
      </c>
      <c r="AE118" s="9"/>
      <c r="AG118" s="103"/>
      <c r="AH118" s="103"/>
      <c r="AI118" s="103"/>
      <c r="AJ118" s="103"/>
      <c r="AK118" s="103"/>
      <c r="AL118" s="103"/>
      <c r="AM118" s="103"/>
      <c r="AN118" s="103"/>
      <c r="AO118" s="103"/>
      <c r="AP118" s="103"/>
      <c r="AQ118" s="103"/>
      <c r="AR118" s="103"/>
      <c r="AS118" s="103"/>
      <c r="AT118" s="103"/>
      <c r="AU118" s="103"/>
      <c r="AV118" s="103"/>
      <c r="AW118" s="103"/>
      <c r="AX118" s="103"/>
      <c r="AY118" s="103"/>
      <c r="AZ118" s="103"/>
      <c r="BA118" s="103"/>
      <c r="BB118" s="103"/>
      <c r="BC118" s="103"/>
      <c r="BD118" s="103"/>
      <c r="BE118" s="103"/>
      <c r="BF118" s="103"/>
      <c r="BG118" s="103"/>
    </row>
    <row r="119" spans="1:59" s="8" customFormat="1" x14ac:dyDescent="0.25">
      <c r="A119" s="14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G119" s="104"/>
      <c r="AH119" s="104"/>
      <c r="AI119" s="104"/>
      <c r="AJ119" s="104"/>
      <c r="AK119" s="104"/>
      <c r="AL119" s="104"/>
      <c r="AM119" s="104"/>
      <c r="AN119" s="104"/>
      <c r="AO119" s="104"/>
      <c r="AP119" s="104"/>
      <c r="AQ119" s="104"/>
      <c r="AR119" s="104"/>
      <c r="AS119" s="104"/>
      <c r="AT119" s="104"/>
      <c r="AU119" s="104"/>
      <c r="AV119" s="104"/>
      <c r="AW119" s="104"/>
      <c r="AX119" s="104"/>
      <c r="AY119" s="104"/>
      <c r="AZ119" s="104"/>
      <c r="BA119" s="104"/>
      <c r="BB119" s="104"/>
      <c r="BC119" s="104"/>
      <c r="BD119" s="104"/>
      <c r="BE119" s="104"/>
      <c r="BF119" s="104"/>
      <c r="BG119" s="104"/>
    </row>
    <row r="120" spans="1:59" s="8" customFormat="1" x14ac:dyDescent="0.25">
      <c r="A120" s="14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G120" s="104"/>
      <c r="AH120" s="104"/>
      <c r="AI120" s="104"/>
      <c r="AJ120" s="104"/>
      <c r="AK120" s="104"/>
      <c r="AL120" s="104"/>
      <c r="AM120" s="104"/>
      <c r="AN120" s="104"/>
      <c r="AO120" s="104"/>
      <c r="AP120" s="104"/>
      <c r="AQ120" s="104"/>
      <c r="AR120" s="104"/>
      <c r="AS120" s="104"/>
      <c r="AT120" s="104"/>
      <c r="AU120" s="104"/>
      <c r="AV120" s="104"/>
      <c r="AW120" s="104"/>
      <c r="AX120" s="104"/>
      <c r="AY120" s="104"/>
      <c r="AZ120" s="104"/>
      <c r="BA120" s="104"/>
      <c r="BB120" s="104"/>
      <c r="BC120" s="104"/>
      <c r="BD120" s="104"/>
      <c r="BE120" s="104"/>
      <c r="BF120" s="104"/>
      <c r="BG120" s="104"/>
    </row>
    <row r="121" spans="1:59" s="8" customFormat="1" x14ac:dyDescent="0.25">
      <c r="A121" s="14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G121" s="104"/>
      <c r="AH121" s="104"/>
      <c r="AI121" s="104"/>
      <c r="AJ121" s="104"/>
      <c r="AK121" s="104"/>
      <c r="AL121" s="104"/>
      <c r="AM121" s="104"/>
      <c r="AN121" s="104"/>
      <c r="AO121" s="104"/>
      <c r="AP121" s="104"/>
      <c r="AQ121" s="104"/>
      <c r="AR121" s="104"/>
      <c r="AS121" s="104"/>
      <c r="AT121" s="104"/>
      <c r="AU121" s="104"/>
      <c r="AV121" s="104"/>
      <c r="AW121" s="104"/>
      <c r="AX121" s="104"/>
      <c r="AY121" s="104"/>
      <c r="AZ121" s="104"/>
      <c r="BA121" s="104"/>
      <c r="BB121" s="104"/>
      <c r="BC121" s="104"/>
      <c r="BD121" s="104"/>
      <c r="BE121" s="104"/>
      <c r="BF121" s="104"/>
      <c r="BG121" s="104"/>
    </row>
    <row r="122" spans="1:59" s="22" customFormat="1" ht="25.5" x14ac:dyDescent="0.25">
      <c r="A122" s="25"/>
      <c r="B122" s="24"/>
      <c r="C122" s="119" t="s">
        <v>444</v>
      </c>
      <c r="D122" s="35" t="s">
        <v>444</v>
      </c>
      <c r="E122" s="35" t="s">
        <v>443</v>
      </c>
      <c r="F122" s="182" t="s">
        <v>73</v>
      </c>
      <c r="G122" s="182"/>
      <c r="H122" s="182"/>
      <c r="I122" s="182"/>
      <c r="J122" s="182" t="s">
        <v>8</v>
      </c>
      <c r="K122" s="182"/>
      <c r="L122" s="182"/>
      <c r="M122" s="182"/>
      <c r="N122" s="182"/>
      <c r="O122" s="182"/>
      <c r="P122" s="182"/>
      <c r="Q122" s="182"/>
      <c r="R122" s="182" t="s">
        <v>12</v>
      </c>
      <c r="S122" s="182"/>
      <c r="T122" s="182"/>
      <c r="U122" s="182" t="s">
        <v>13</v>
      </c>
      <c r="V122" s="182"/>
      <c r="W122" s="182" t="s">
        <v>16</v>
      </c>
      <c r="X122" s="182"/>
      <c r="Y122" s="182" t="s">
        <v>19</v>
      </c>
      <c r="Z122" s="182"/>
      <c r="AA122" s="183"/>
      <c r="AB122" s="53" t="s">
        <v>445</v>
      </c>
      <c r="AC122" s="44" t="s">
        <v>6</v>
      </c>
      <c r="AD122" s="44" t="s">
        <v>4</v>
      </c>
      <c r="AE122" s="124"/>
      <c r="AG122" s="101"/>
      <c r="AH122" s="101"/>
      <c r="AI122" s="101"/>
      <c r="AJ122" s="101"/>
      <c r="AK122" s="101"/>
      <c r="AL122" s="101"/>
      <c r="AM122" s="101"/>
      <c r="AN122" s="101"/>
      <c r="AO122" s="101"/>
      <c r="AP122" s="101"/>
      <c r="AQ122" s="101"/>
      <c r="AR122" s="101"/>
      <c r="AS122" s="101"/>
      <c r="AT122" s="101"/>
      <c r="AU122" s="101"/>
      <c r="AV122" s="101"/>
      <c r="AW122" s="101"/>
      <c r="AX122" s="101"/>
      <c r="AY122" s="101"/>
      <c r="AZ122" s="101"/>
      <c r="BA122" s="101"/>
      <c r="BB122" s="101"/>
      <c r="BC122" s="101"/>
      <c r="BD122" s="101"/>
      <c r="BE122" s="101"/>
      <c r="BF122" s="101"/>
      <c r="BG122" s="101"/>
    </row>
    <row r="123" spans="1:59" ht="38.25" x14ac:dyDescent="0.25">
      <c r="B123" s="10" t="s">
        <v>149</v>
      </c>
      <c r="C123" s="19" t="s">
        <v>102</v>
      </c>
      <c r="D123" s="33"/>
      <c r="E123" s="33"/>
      <c r="F123" s="33" t="s">
        <v>0</v>
      </c>
      <c r="G123" s="33" t="s">
        <v>1</v>
      </c>
      <c r="H123" s="33" t="s">
        <v>2</v>
      </c>
      <c r="I123" s="33" t="s">
        <v>3</v>
      </c>
      <c r="J123" s="33" t="s">
        <v>74</v>
      </c>
      <c r="K123" s="33" t="s">
        <v>75</v>
      </c>
      <c r="L123" s="33" t="s">
        <v>76</v>
      </c>
      <c r="M123" s="33" t="s">
        <v>77</v>
      </c>
      <c r="N123" s="33" t="s">
        <v>78</v>
      </c>
      <c r="O123" s="33" t="s">
        <v>79</v>
      </c>
      <c r="P123" s="33" t="s">
        <v>80</v>
      </c>
      <c r="Q123" s="33" t="s">
        <v>81</v>
      </c>
      <c r="R123" s="33" t="s">
        <v>9</v>
      </c>
      <c r="S123" s="33" t="s">
        <v>10</v>
      </c>
      <c r="T123" s="33" t="s">
        <v>11</v>
      </c>
      <c r="U123" s="33" t="s">
        <v>15</v>
      </c>
      <c r="V123" s="33" t="s">
        <v>14</v>
      </c>
      <c r="W123" s="33" t="s">
        <v>17</v>
      </c>
      <c r="X123" s="33" t="s">
        <v>18</v>
      </c>
      <c r="Y123" s="33" t="s">
        <v>21</v>
      </c>
      <c r="Z123" s="33" t="s">
        <v>20</v>
      </c>
      <c r="AA123" s="55" t="s">
        <v>48</v>
      </c>
      <c r="AB123" s="115" t="s">
        <v>5</v>
      </c>
      <c r="AC123" s="115" t="s">
        <v>5</v>
      </c>
      <c r="AD123" s="115" t="s">
        <v>5</v>
      </c>
      <c r="AE123" s="125"/>
    </row>
    <row r="124" spans="1:59" s="2" customFormat="1" ht="13.5" thickBot="1" x14ac:dyDescent="0.3">
      <c r="A124" s="13"/>
      <c r="B124" s="11"/>
      <c r="C124" s="15"/>
      <c r="D124" s="34" t="s">
        <v>22</v>
      </c>
      <c r="E124" s="34" t="s">
        <v>22</v>
      </c>
      <c r="F124" s="34" t="s">
        <v>22</v>
      </c>
      <c r="G124" s="34" t="s">
        <v>22</v>
      </c>
      <c r="H124" s="34" t="s">
        <v>22</v>
      </c>
      <c r="I124" s="34" t="s">
        <v>22</v>
      </c>
      <c r="J124" s="34" t="s">
        <v>22</v>
      </c>
      <c r="K124" s="34" t="s">
        <v>22</v>
      </c>
      <c r="L124" s="34" t="s">
        <v>22</v>
      </c>
      <c r="M124" s="34" t="s">
        <v>22</v>
      </c>
      <c r="N124" s="34" t="s">
        <v>22</v>
      </c>
      <c r="O124" s="34" t="s">
        <v>22</v>
      </c>
      <c r="P124" s="34" t="s">
        <v>22</v>
      </c>
      <c r="Q124" s="34" t="s">
        <v>22</v>
      </c>
      <c r="R124" s="34" t="s">
        <v>22</v>
      </c>
      <c r="S124" s="34" t="s">
        <v>22</v>
      </c>
      <c r="T124" s="34" t="s">
        <v>22</v>
      </c>
      <c r="U124" s="34" t="s">
        <v>22</v>
      </c>
      <c r="V124" s="34" t="s">
        <v>22</v>
      </c>
      <c r="W124" s="34" t="s">
        <v>22</v>
      </c>
      <c r="X124" s="34" t="s">
        <v>22</v>
      </c>
      <c r="Y124" s="34" t="s">
        <v>22</v>
      </c>
      <c r="Z124" s="34" t="s">
        <v>22</v>
      </c>
      <c r="AA124" s="56" t="s">
        <v>22</v>
      </c>
      <c r="AB124" s="54" t="s">
        <v>22</v>
      </c>
      <c r="AC124" s="45" t="s">
        <v>22</v>
      </c>
      <c r="AD124" s="45" t="s">
        <v>22</v>
      </c>
      <c r="AE124" s="126"/>
      <c r="AG124" s="103"/>
      <c r="AH124" s="103"/>
      <c r="AI124" s="103"/>
      <c r="AJ124" s="103"/>
      <c r="AK124" s="103"/>
      <c r="AL124" s="103"/>
      <c r="AM124" s="103"/>
      <c r="AN124" s="103"/>
      <c r="AO124" s="103"/>
      <c r="AP124" s="103"/>
      <c r="AQ124" s="103"/>
      <c r="AR124" s="103"/>
      <c r="AS124" s="103"/>
      <c r="AT124" s="103"/>
      <c r="AU124" s="103"/>
      <c r="AV124" s="103"/>
      <c r="AW124" s="103"/>
      <c r="AX124" s="103"/>
      <c r="AY124" s="103"/>
      <c r="AZ124" s="103"/>
      <c r="BA124" s="103"/>
      <c r="BB124" s="103"/>
      <c r="BC124" s="103"/>
      <c r="BD124" s="103"/>
      <c r="BE124" s="103"/>
      <c r="BF124" s="103"/>
      <c r="BG124" s="103"/>
    </row>
    <row r="125" spans="1:59" s="6" customFormat="1" x14ac:dyDescent="0.25">
      <c r="A125" s="184" t="s">
        <v>286</v>
      </c>
      <c r="B125" s="26" t="s">
        <v>272</v>
      </c>
      <c r="C125" s="27">
        <v>23</v>
      </c>
      <c r="D125" s="28">
        <v>2.1889671712803342</v>
      </c>
      <c r="E125" s="28">
        <v>2.7316389100150618</v>
      </c>
      <c r="F125" s="28">
        <v>1.756357910887075</v>
      </c>
      <c r="G125" s="28">
        <v>1.8161558830501461</v>
      </c>
      <c r="H125" s="28">
        <v>4.6350332359438209</v>
      </c>
      <c r="I125" s="28">
        <v>2.3836820838818218</v>
      </c>
      <c r="J125" s="28">
        <v>1.3655856927599699</v>
      </c>
      <c r="K125" s="28">
        <v>3.2532758026106983</v>
      </c>
      <c r="L125" s="28">
        <v>0.61802631677565856</v>
      </c>
      <c r="M125" s="28">
        <v>2.1444980750528511</v>
      </c>
      <c r="N125" s="28">
        <v>3.6515926656179039</v>
      </c>
      <c r="O125" s="28">
        <v>0.92025591621329017</v>
      </c>
      <c r="P125" s="28">
        <v>1.1237646304645148</v>
      </c>
      <c r="Q125" s="28">
        <v>3.3834518416398951</v>
      </c>
      <c r="R125" s="28">
        <v>2.6004835830627893</v>
      </c>
      <c r="S125" s="28">
        <v>2.580942625511494</v>
      </c>
      <c r="T125" s="28">
        <v>1.2379530026741477</v>
      </c>
      <c r="U125" s="28">
        <v>1.1475533170008807</v>
      </c>
      <c r="V125" s="28">
        <v>2.6128908226132617</v>
      </c>
      <c r="W125" s="28">
        <v>1.7513883155973335</v>
      </c>
      <c r="X125" s="28">
        <v>6.9729263670485935</v>
      </c>
      <c r="Y125" s="28">
        <v>2.496141835723555</v>
      </c>
      <c r="Z125" s="28">
        <v>1.9432962929008053</v>
      </c>
      <c r="AA125" s="28">
        <v>7.8292558938941159</v>
      </c>
      <c r="AB125" s="60">
        <v>8.751912112083744</v>
      </c>
      <c r="AC125" s="60">
        <v>2.1985870976120552</v>
      </c>
      <c r="AD125" s="60">
        <v>0</v>
      </c>
      <c r="AE125" s="7"/>
      <c r="AG125" s="110" cm="1">
        <f t="array" ref="AG125">zt($D125,E125,$D$10,E$10)</f>
        <v>-0.67623915510959787</v>
      </c>
      <c r="AH125" s="110" cm="1">
        <f t="array" ref="AH125">zt($D125,F125,$D$10,F$10)</f>
        <v>0.43820229181439729</v>
      </c>
      <c r="AI125" s="110" cm="1">
        <f t="array" ref="AI125">zt($D125,G125,$D$10,G$10)</f>
        <v>0.37313456257678784</v>
      </c>
      <c r="AJ125" s="110" cm="1">
        <f t="array" ref="AJ125">zt($D125,H125,$D$10,H$10)</f>
        <v>-1.8684953078469306</v>
      </c>
      <c r="AK125" s="110" cm="1">
        <f t="array" ref="AK125">zt($D125,I125,$D$10,I$10)</f>
        <v>-0.14420676891458287</v>
      </c>
      <c r="AL125" s="110" cm="1">
        <f t="array" ref="AL125">zt($D125,J125,$D$10,J$10)</f>
        <v>0.42474528790819349</v>
      </c>
      <c r="AM125" s="110" cm="1">
        <f t="array" ref="AM125">zt($D125,K125,$D$10,K$10)</f>
        <v>-0.82064421945762422</v>
      </c>
      <c r="AN125" s="110" cm="1">
        <f t="array" ref="AN125">zt($D125,L125,$D$10,L$10)</f>
        <v>1.3685506981036377</v>
      </c>
      <c r="AO125" s="110" cm="1">
        <f t="array" ref="AO125">zt($D125,M125,$D$10,M$10)</f>
        <v>3.9520132313151678E-2</v>
      </c>
      <c r="AP125" s="110" cm="1">
        <f t="array" ref="AP125">zt($D125,N125,$D$10,N$10)</f>
        <v>-0.60894981580210272</v>
      </c>
      <c r="AQ125" s="110" cm="1">
        <f t="array" ref="AQ125">zt($D125,O125,$D$10,O$10)</f>
        <v>0.81524818338075611</v>
      </c>
      <c r="AR125" s="110" cm="1">
        <f t="array" ref="AR125">zt($D125,P125,$D$10,P$10)</f>
        <v>0.57431305836751734</v>
      </c>
      <c r="AS125" s="110" cm="1">
        <f t="array" ref="AS125">zt($D125,Q125,$D$10,Q$10)</f>
        <v>-0.8432627047232335</v>
      </c>
      <c r="AT125" s="110" cm="1">
        <f t="array" ref="AT125">zt($D125,R125,$D$10,R$10)</f>
        <v>-0.44473204051227072</v>
      </c>
      <c r="AU125" s="110" cm="1">
        <f t="array" ref="AU125">zt($D125,S125,$D$10,S$10)</f>
        <v>-0.34625827536684639</v>
      </c>
      <c r="AV125" s="110" cm="1">
        <f t="array" ref="AV125">zt($D125,T125,$D$10,T$10)</f>
        <v>1.0597846447714792</v>
      </c>
      <c r="AW125" s="110" cm="1">
        <f t="array" ref="AW125">zt($D125,U125,$D$10,U$10)</f>
        <v>1.2216624641038136</v>
      </c>
      <c r="AX125" s="110" cm="1">
        <f t="array" ref="AX125">zt($D125,V125,$D$10,V$10)</f>
        <v>-0.52263122678979934</v>
      </c>
      <c r="AY125" s="110" cm="1">
        <f t="array" ref="AY125">zt($D125,W125,$D$10,W$10)</f>
        <v>0.64416449709627244</v>
      </c>
      <c r="AZ125" s="110" cm="1">
        <f t="array" ref="AZ125">zt($D125,X125,$D$10,X$10)</f>
        <v>-2.2368450562818545</v>
      </c>
      <c r="BA125" s="110" cm="1">
        <f t="array" ref="BA125">zt($D125,Y125,$D$10,Y$10)</f>
        <v>-0.27797100058719526</v>
      </c>
      <c r="BB125" s="110" cm="1">
        <f t="array" ref="BB125">zt($D125,Z125,$D$10,Z$10)</f>
        <v>0.33445129220709446</v>
      </c>
      <c r="BC125" s="110"/>
      <c r="BD125" s="110"/>
      <c r="BE125" s="110"/>
      <c r="BF125" s="110"/>
      <c r="BG125" s="110"/>
    </row>
    <row r="126" spans="1:59" s="6" customFormat="1" x14ac:dyDescent="0.25">
      <c r="A126" s="186"/>
      <c r="B126" s="6" t="s">
        <v>273</v>
      </c>
      <c r="C126" s="16">
        <v>35</v>
      </c>
      <c r="D126" s="7">
        <v>2.547612327334011</v>
      </c>
      <c r="E126" s="7">
        <v>4.2438337138790327</v>
      </c>
      <c r="F126" s="7">
        <v>1.1954116743068797</v>
      </c>
      <c r="G126" s="7">
        <v>3.2114605648924814</v>
      </c>
      <c r="H126" s="7">
        <v>5.7315102560580247</v>
      </c>
      <c r="I126" s="7">
        <v>5.318136326922196</v>
      </c>
      <c r="J126" s="7">
        <v>0.379517273814311</v>
      </c>
      <c r="K126" s="7">
        <v>3.9903940175170014</v>
      </c>
      <c r="L126" s="7">
        <v>0.67721915136956645</v>
      </c>
      <c r="M126" s="7">
        <v>2.1658220761011182</v>
      </c>
      <c r="N126" s="7">
        <v>0.59943179786728407</v>
      </c>
      <c r="O126" s="7">
        <v>1.7394511945620066</v>
      </c>
      <c r="P126" s="7">
        <v>1.9532060457382767</v>
      </c>
      <c r="Q126" s="7">
        <v>5.1619105008417714</v>
      </c>
      <c r="R126" s="7">
        <v>2.4062811213083481</v>
      </c>
      <c r="S126" s="7">
        <v>1.0152378079599003</v>
      </c>
      <c r="T126" s="7">
        <v>4.0426667916533754</v>
      </c>
      <c r="U126" s="7">
        <v>2.2894940897217682</v>
      </c>
      <c r="V126" s="7">
        <v>2.6526833567951136</v>
      </c>
      <c r="W126" s="7">
        <v>2.1422759908098978</v>
      </c>
      <c r="X126" s="7">
        <v>6.9790707246252985</v>
      </c>
      <c r="Y126" s="7">
        <v>1.4590712500192327</v>
      </c>
      <c r="Z126" s="7">
        <v>3.114232370259014</v>
      </c>
      <c r="AA126" s="7">
        <v>0</v>
      </c>
      <c r="AB126" s="61">
        <v>11.90403885439431</v>
      </c>
      <c r="AC126" s="61">
        <v>11.45090318010611</v>
      </c>
      <c r="AD126" s="61">
        <v>2.9826940963506701</v>
      </c>
      <c r="AE126" s="7"/>
      <c r="AG126" s="110" cm="1">
        <f t="array" ref="AG126">zt($D126,E126,$D$10,E$10)</f>
        <v>-1.807866423973947</v>
      </c>
      <c r="AH126" s="110" cm="1">
        <f t="array" ref="AH126">zt($D126,F126,$D$10,F$10)</f>
        <v>1.4054846761054229</v>
      </c>
      <c r="AI126" s="110" cm="1">
        <f t="array" ref="AI126">zt($D126,G126,$D$10,G$10)</f>
        <v>-0.55658162495072305</v>
      </c>
      <c r="AJ126" s="110" cm="1">
        <f t="array" ref="AJ126">zt($D126,H126,$D$10,H$10)</f>
        <v>-2.2164207697115943</v>
      </c>
      <c r="AK126" s="110" cm="1">
        <f t="array" ref="AK126">zt($D126,I126,$D$10,I$10)</f>
        <v>-1.5778021283627612</v>
      </c>
      <c r="AL126" s="110" cm="1">
        <f t="array" ref="AL126">zt($D126,J126,$D$10,J$10)</f>
        <v>1.2305092150469339</v>
      </c>
      <c r="AM126" s="110" cm="1">
        <f t="array" ref="AM126">zt($D126,K126,$D$10,K$10)</f>
        <v>-1.0178427639109919</v>
      </c>
      <c r="AN126" s="110" cm="1">
        <f t="array" ref="AN126">zt($D126,L126,$D$10,L$10)</f>
        <v>1.5218146607567082</v>
      </c>
      <c r="AO126" s="110" cm="1">
        <f t="array" ref="AO126">zt($D126,M126,$D$10,M$10)</f>
        <v>0.32565364222954418</v>
      </c>
      <c r="AP126" s="110" cm="1">
        <f t="array" ref="AP126">zt($D126,N126,$D$10,N$10)</f>
        <v>1.0973916995334974</v>
      </c>
      <c r="AQ126" s="110" cm="1">
        <f t="array" ref="AQ126">zt($D126,O126,$D$10,O$10)</f>
        <v>0.44358199463092751</v>
      </c>
      <c r="AR126" s="110" cm="1">
        <f t="array" ref="AR126">zt($D126,P126,$D$10,P$10)</f>
        <v>0.2757801063236664</v>
      </c>
      <c r="AS126" s="110" cm="1">
        <f t="array" ref="AS126">zt($D126,Q126,$D$10,Q$10)</f>
        <v>-1.5777769720805199</v>
      </c>
      <c r="AT126" s="110" cm="1">
        <f t="array" ref="AT126">zt($D126,R126,$D$10,R$10)</f>
        <v>0.15024562974697808</v>
      </c>
      <c r="AU126" s="110" cm="1">
        <f t="array" ref="AU126">zt($D126,S126,$D$10,S$10)</f>
        <v>1.5614356197195398</v>
      </c>
      <c r="AV126" s="110" cm="1">
        <f t="array" ref="AV126">zt($D126,T126,$D$10,T$10)</f>
        <v>-1.2111853559073482</v>
      </c>
      <c r="AW126" s="110" cm="1">
        <f t="array" ref="AW126">zt($D126,U126,$D$10,U$10)</f>
        <v>0.25244331966531053</v>
      </c>
      <c r="AX126" s="110" cm="1">
        <f t="array" ref="AX126">zt($D126,V126,$D$10,V$10)</f>
        <v>-0.12460200349642331</v>
      </c>
      <c r="AY126" s="110" cm="1">
        <f t="array" ref="AY126">zt($D126,W126,$D$10,W$10)</f>
        <v>0.54799196154658503</v>
      </c>
      <c r="AZ126" s="110" cm="1">
        <f t="array" ref="AZ126">zt($D126,X126,$D$10,X$10)</f>
        <v>-2.0339129004669037</v>
      </c>
      <c r="BA126" s="110" cm="1">
        <f t="array" ref="BA126">zt($D126,Y126,$D$10,Y$10)</f>
        <v>1.0633427982482648</v>
      </c>
      <c r="BB126" s="110" cm="1">
        <f t="array" ref="BB126">zt($D126,Z126,$D$10,Z$10)</f>
        <v>-0.6615894512624978</v>
      </c>
      <c r="BC126" s="110"/>
      <c r="BD126" s="110"/>
      <c r="BE126" s="110"/>
      <c r="BF126" s="110"/>
      <c r="BG126" s="110"/>
    </row>
    <row r="127" spans="1:59" s="6" customFormat="1" ht="25.5" x14ac:dyDescent="0.25">
      <c r="A127" s="186"/>
      <c r="B127" s="6" t="s">
        <v>274</v>
      </c>
      <c r="C127" s="16">
        <v>13</v>
      </c>
      <c r="D127" s="7">
        <v>1.3407488772723699</v>
      </c>
      <c r="E127" s="7">
        <v>1.6872572603470102</v>
      </c>
      <c r="F127" s="7">
        <v>1.0645179173342465</v>
      </c>
      <c r="G127" s="7">
        <v>1.8467104334696489</v>
      </c>
      <c r="H127" s="7">
        <v>1.1952624218215504</v>
      </c>
      <c r="I127" s="7">
        <v>2.1051536813073985</v>
      </c>
      <c r="J127" s="7">
        <v>6.1165134827682976</v>
      </c>
      <c r="K127" s="7">
        <v>1.344048874064349</v>
      </c>
      <c r="L127" s="7">
        <v>0.81699729328534276</v>
      </c>
      <c r="M127" s="7">
        <v>1.6086099095836164</v>
      </c>
      <c r="N127" s="7">
        <v>0</v>
      </c>
      <c r="O127" s="7">
        <v>0</v>
      </c>
      <c r="P127" s="7">
        <v>0</v>
      </c>
      <c r="Q127" s="7">
        <v>1.6878422408194651</v>
      </c>
      <c r="R127" s="7">
        <v>1.4176275745146938</v>
      </c>
      <c r="S127" s="7">
        <v>2.0161483106118503</v>
      </c>
      <c r="T127" s="7">
        <v>0.65970345985333478</v>
      </c>
      <c r="U127" s="7">
        <v>0.57143421443035636</v>
      </c>
      <c r="V127" s="7">
        <v>1.6539103351844069</v>
      </c>
      <c r="W127" s="7">
        <v>1.2895821005420827</v>
      </c>
      <c r="X127" s="7">
        <v>1.9001446727447246</v>
      </c>
      <c r="Y127" s="7">
        <v>1.3279060384819246</v>
      </c>
      <c r="Z127" s="7">
        <v>1.3702785648030742</v>
      </c>
      <c r="AA127" s="7">
        <v>0</v>
      </c>
      <c r="AB127" s="61">
        <v>3.3998303068355757</v>
      </c>
      <c r="AC127" s="61">
        <v>1.942893224595494</v>
      </c>
      <c r="AD127" s="61">
        <v>4.131827525171599</v>
      </c>
      <c r="AE127" s="7"/>
      <c r="AG127" s="110" cm="1">
        <f t="array" ref="AG127">zt($D127,E127,$D$10,E$10)</f>
        <v>-0.54778638841998062</v>
      </c>
      <c r="AH127" s="110" cm="1">
        <f t="array" ref="AH127">zt($D127,F127,$D$10,F$10)</f>
        <v>0.35695368805580602</v>
      </c>
      <c r="AI127" s="110" cm="1">
        <f t="array" ref="AI127">zt($D127,G127,$D$10,G$10)</f>
        <v>-0.56646819074509136</v>
      </c>
      <c r="AJ127" s="110" cm="1">
        <f t="array" ref="AJ127">zt($D127,H127,$D$10,H$10)</f>
        <v>0.18031130373012508</v>
      </c>
      <c r="AK127" s="110" cm="1">
        <f t="array" ref="AK127">zt($D127,I127,$D$10,I$10)</f>
        <v>-0.65027028715436141</v>
      </c>
      <c r="AL127" s="110" cm="1">
        <f t="array" ref="AL127">zt($D127,J127,$D$10,J$10)</f>
        <v>-1.718029349434512</v>
      </c>
      <c r="AM127" s="110" cm="1">
        <f t="array" ref="AM127">zt($D127,K127,$D$10,K$10)</f>
        <v>-3.5973113345283132E-3</v>
      </c>
      <c r="AN127" s="110" cm="1">
        <f t="array" ref="AN127">zt($D127,L127,$D$10,L$10)</f>
        <v>0.51955695135321256</v>
      </c>
      <c r="AO127" s="110" cm="1">
        <f t="array" ref="AO127">zt($D127,M127,$D$10,M$10)</f>
        <v>-0.28753640002401948</v>
      </c>
      <c r="AP127" s="110" cm="1">
        <f t="array" ref="AP127">zt($D127,N127,$D$10,N$10)</f>
        <v>1.1517923313398288</v>
      </c>
      <c r="AQ127" s="110" cm="1">
        <f t="array" ref="AQ127">zt($D127,O127,$D$10,O$10)</f>
        <v>1.3061257734973728</v>
      </c>
      <c r="AR127" s="110" cm="1">
        <f t="array" ref="AR127">zt($D127,P127,$D$10,P$10)</f>
        <v>1.130621094600097</v>
      </c>
      <c r="AS127" s="110" cm="1">
        <f t="array" ref="AS127">zt($D127,Q127,$D$10,Q$10)</f>
        <v>-0.330223156064472</v>
      </c>
      <c r="AT127" s="110" cm="1">
        <f t="array" ref="AT127">zt($D127,R127,$D$10,R$10)</f>
        <v>-0.10891450436862384</v>
      </c>
      <c r="AU127" s="110" cm="1">
        <f t="array" ref="AU127">zt($D127,S127,$D$10,S$10)</f>
        <v>-0.70863412558804217</v>
      </c>
      <c r="AV127" s="110" cm="1">
        <f t="array" ref="AV127">zt($D127,T127,$D$10,T$10)</f>
        <v>0.98974774824694267</v>
      </c>
      <c r="AW127" s="110" cm="1">
        <f t="array" ref="AW127">zt($D127,U127,$D$10,U$10)</f>
        <v>1.1878101361987978</v>
      </c>
      <c r="AX127" s="110" cm="1">
        <f t="array" ref="AX127">zt($D127,V127,$D$10,V$10)</f>
        <v>-0.48663776202918252</v>
      </c>
      <c r="AY127" s="110" cm="1">
        <f t="array" ref="AY127">zt($D127,W127,$D$10,W$10)</f>
        <v>9.1885063019764249E-2</v>
      </c>
      <c r="AZ127" s="110" cm="1">
        <f t="array" ref="AZ127">zt($D127,X127,$D$10,X$10)</f>
        <v>-0.43310480197529905</v>
      </c>
      <c r="BA127" s="110" cm="1">
        <f t="array" ref="BA127">zt($D127,Y127,$D$10,Y$10)</f>
        <v>1.531998744031211E-2</v>
      </c>
      <c r="BB127" s="110" cm="1">
        <f t="array" ref="BB127">zt($D127,Z127,$D$10,Z$10)</f>
        <v>-4.945328468733038E-2</v>
      </c>
      <c r="BC127" s="110"/>
      <c r="BD127" s="110"/>
      <c r="BE127" s="110"/>
      <c r="BF127" s="110"/>
      <c r="BG127" s="110"/>
    </row>
    <row r="128" spans="1:59" s="6" customFormat="1" x14ac:dyDescent="0.25">
      <c r="A128" s="186"/>
      <c r="B128" s="6" t="s">
        <v>275</v>
      </c>
      <c r="C128" s="16">
        <v>811</v>
      </c>
      <c r="D128" s="7">
        <v>92.625565767781978</v>
      </c>
      <c r="E128" s="7">
        <v>90.04096657108785</v>
      </c>
      <c r="F128" s="7">
        <v>94.685967051073021</v>
      </c>
      <c r="G128" s="7">
        <v>92.320141852875096</v>
      </c>
      <c r="H128" s="7">
        <v>86.399116941127602</v>
      </c>
      <c r="I128" s="7">
        <v>88.46518884686391</v>
      </c>
      <c r="J128" s="7">
        <v>92.138383550657466</v>
      </c>
      <c r="K128" s="7">
        <v>90.833590510952078</v>
      </c>
      <c r="L128" s="7">
        <v>97.548804605563362</v>
      </c>
      <c r="M128" s="7">
        <v>93.038871727444146</v>
      </c>
      <c r="N128" s="7">
        <v>95.74897553651482</v>
      </c>
      <c r="O128" s="7">
        <v>96.958433188356551</v>
      </c>
      <c r="P128" s="7">
        <v>96.923029323797209</v>
      </c>
      <c r="Q128" s="7">
        <v>85.117335169204495</v>
      </c>
      <c r="R128" s="7">
        <v>92.382309155662597</v>
      </c>
      <c r="S128" s="7">
        <v>94.098354742314299</v>
      </c>
      <c r="T128" s="7">
        <v>91.762877410896209</v>
      </c>
      <c r="U128" s="7">
        <v>94.615179924782197</v>
      </c>
      <c r="V128" s="7">
        <v>91.815662486091014</v>
      </c>
      <c r="W128" s="7">
        <v>93.435292506032297</v>
      </c>
      <c r="X128" s="7">
        <v>83.772990682850406</v>
      </c>
      <c r="Y128" s="7">
        <v>92.997665089289583</v>
      </c>
      <c r="Z128" s="7">
        <v>92.45498212645839</v>
      </c>
      <c r="AA128" s="7">
        <v>92.170744106105872</v>
      </c>
      <c r="AB128" s="61">
        <v>73.755610875508765</v>
      </c>
      <c r="AC128" s="61">
        <v>84.407616497686348</v>
      </c>
      <c r="AD128" s="61">
        <v>92.885478378477742</v>
      </c>
      <c r="AE128" s="7"/>
      <c r="AG128" s="110" cm="1">
        <f t="array" ref="AG128">zt($D128,E128,$D$10,E$10)</f>
        <v>1.7733689178973289</v>
      </c>
      <c r="AH128" s="110" cm="1">
        <f t="array" ref="AH128">zt($D128,F128,$D$10,F$10)</f>
        <v>-1.1906217266809451</v>
      </c>
      <c r="AI128" s="110" cm="1">
        <f t="array" ref="AI128">zt($D128,G128,$D$10,G$10)</f>
        <v>0.16231455104577069</v>
      </c>
      <c r="AJ128" s="110" cm="1">
        <f t="array" ref="AJ128">zt($D128,H128,$D$10,H$10)</f>
        <v>2.8180560865694959</v>
      </c>
      <c r="AK128" s="110" cm="1">
        <f t="array" ref="AK128">zt($D128,I128,$D$10,I$10)</f>
        <v>1.5740208830265037</v>
      </c>
      <c r="AL128" s="110" cm="1">
        <f t="array" ref="AL128">zt($D128,J128,$D$10,J$10)</f>
        <v>0.12516634011167543</v>
      </c>
      <c r="AM128" s="110" cm="1">
        <f t="array" ref="AM128">zt($D128,K128,$D$10,K$10)</f>
        <v>0.81617643818455099</v>
      </c>
      <c r="AN128" s="110" cm="1">
        <f t="array" ref="AN128">zt($D128,L128,$D$10,L$10)</f>
        <v>-2.334329882918476</v>
      </c>
      <c r="AO128" s="110" cm="1">
        <f t="array" ref="AO128">zt($D128,M128,$D$10,M$10)</f>
        <v>-0.20731749750537029</v>
      </c>
      <c r="AP128" s="110" cm="1">
        <f t="array" ref="AP128">zt($D128,N128,$D$10,N$10)</f>
        <v>-0.93576688071889536</v>
      </c>
      <c r="AQ128" s="110" cm="1">
        <f t="array" ref="AQ128">zt($D128,O128,$D$10,O$10)</f>
        <v>-1.5502071248824989</v>
      </c>
      <c r="AR128" s="110" cm="1">
        <f t="array" ref="AR128">zt($D128,P128,$D$10,P$10)</f>
        <v>-1.3288083265335151</v>
      </c>
      <c r="AS128" s="110" cm="1">
        <f t="array" ref="AS128">zt($D128,Q128,$D$10,Q$10)</f>
        <v>2.7738969483404872</v>
      </c>
      <c r="AT128" s="110" cm="1">
        <f t="array" ref="AT128">zt($D128,R128,$D$10,R$10)</f>
        <v>0.15263133576535012</v>
      </c>
      <c r="AU128" s="110" cm="1">
        <f t="array" ref="AU128">zt($D128,S128,$D$10,S$10)</f>
        <v>-0.79739842535751682</v>
      </c>
      <c r="AV128" s="110" cm="1">
        <f t="array" ref="AV128">zt($D128,T128,$D$10,T$10)</f>
        <v>0.46505961897915771</v>
      </c>
      <c r="AW128" s="110" cm="1">
        <f t="array" ref="AW128">zt($D128,U128,$D$10,U$10)</f>
        <v>-1.223186477923452</v>
      </c>
      <c r="AX128" s="110" cm="1">
        <f t="array" ref="AX128">zt($D128,V128,$D$10,V$10)</f>
        <v>0.57064590464231424</v>
      </c>
      <c r="AY128" s="110" cm="1">
        <f t="array" ref="AY128">zt($D128,W128,$D$10,W$10)</f>
        <v>-0.6505717759042916</v>
      </c>
      <c r="AZ128" s="110" cm="1">
        <f t="array" ref="AZ128">zt($D128,X128,$D$10,X$10)</f>
        <v>2.6824178312202034</v>
      </c>
      <c r="BA128" s="110" cm="1">
        <f t="array" ref="BA128">zt($D128,Y128,$D$10,Y$10)</f>
        <v>-0.19717583581865089</v>
      </c>
      <c r="BB128" s="110" cm="1">
        <f t="array" ref="BB128">zt($D128,Z128,$D$10,Z$10)</f>
        <v>0.12572892689359291</v>
      </c>
      <c r="BC128" s="110"/>
      <c r="BD128" s="110"/>
      <c r="BE128" s="110"/>
      <c r="BF128" s="110"/>
      <c r="BG128" s="110"/>
    </row>
    <row r="129" spans="1:59" s="6" customFormat="1" x14ac:dyDescent="0.25">
      <c r="A129" s="186"/>
      <c r="B129" s="6" t="s">
        <v>90</v>
      </c>
      <c r="C129" s="16">
        <v>12</v>
      </c>
      <c r="D129" s="7">
        <v>1.2971058563313864</v>
      </c>
      <c r="E129" s="7">
        <v>1.296303544671092</v>
      </c>
      <c r="F129" s="7">
        <v>1.2977454463988056</v>
      </c>
      <c r="G129" s="7">
        <v>0.80553126571262335</v>
      </c>
      <c r="H129" s="7">
        <v>2.0390771450490068</v>
      </c>
      <c r="I129" s="7">
        <v>1.7278390610246792</v>
      </c>
      <c r="J129" s="7">
        <v>0</v>
      </c>
      <c r="K129" s="7">
        <v>0.5786907948558857</v>
      </c>
      <c r="L129" s="7">
        <v>0.33895263300606571</v>
      </c>
      <c r="M129" s="7">
        <v>1.0421982118182835</v>
      </c>
      <c r="N129" s="7">
        <v>0</v>
      </c>
      <c r="O129" s="7">
        <v>0.38185970086818516</v>
      </c>
      <c r="P129" s="7">
        <v>0</v>
      </c>
      <c r="Q129" s="7">
        <v>4.6494602474943907</v>
      </c>
      <c r="R129" s="7">
        <v>1.1932985654515709</v>
      </c>
      <c r="S129" s="7">
        <v>0.28931651360246863</v>
      </c>
      <c r="T129" s="7">
        <v>2.2967993349229476</v>
      </c>
      <c r="U129" s="7">
        <v>1.376338454064771</v>
      </c>
      <c r="V129" s="7">
        <v>1.264852999316177</v>
      </c>
      <c r="W129" s="7">
        <v>1.3814610870184392</v>
      </c>
      <c r="X129" s="7">
        <v>0.37486755273101013</v>
      </c>
      <c r="Y129" s="7">
        <v>1.7192157864856534</v>
      </c>
      <c r="Z129" s="7">
        <v>1.1172106455786199</v>
      </c>
      <c r="AA129" s="7">
        <v>0</v>
      </c>
      <c r="AB129" s="61">
        <v>2.1886078511774896</v>
      </c>
      <c r="AC129" s="61">
        <v>0</v>
      </c>
      <c r="AD129" s="61">
        <v>0</v>
      </c>
      <c r="AE129" s="7"/>
      <c r="AG129" s="110" cm="1">
        <f t="array" ref="AG129">zt($D129,E129,$D$10,E$10)</f>
        <v>1.3690044075929358E-3</v>
      </c>
      <c r="AH129" s="110" cm="1">
        <f t="array" ref="AH129">zt($D129,F129,$D$10,F$10)</f>
        <v>-7.9611364193648204E-4</v>
      </c>
      <c r="AI129" s="110" cm="1">
        <f t="array" ref="AI129">zt($D129,G129,$D$10,G$10)</f>
        <v>0.67576232525766744</v>
      </c>
      <c r="AJ129" s="110" cm="1">
        <f t="array" ref="AJ129">zt($D129,H129,$D$10,H$10)</f>
        <v>-0.80337788176521507</v>
      </c>
      <c r="AK129" s="110" cm="1">
        <f t="array" ref="AK129">zt($D129,I129,$D$10,I$10)</f>
        <v>-0.39066729110665599</v>
      </c>
      <c r="AL129" s="110" cm="1">
        <f t="array" ref="AL129">zt($D129,J129,$D$10,J$10)</f>
        <v>1.1013530590731522</v>
      </c>
      <c r="AM129" s="110" cm="1">
        <f t="array" ref="AM129">zt($D129,K129,$D$10,K$10)</f>
        <v>0.93500590475175727</v>
      </c>
      <c r="AN129" s="110" cm="1">
        <f t="array" ref="AN129">zt($D129,L129,$D$10,L$10)</f>
        <v>1.0901134563031498</v>
      </c>
      <c r="AO129" s="110" cm="1">
        <f t="array" ref="AO129">zt($D129,M129,$D$10,M$10)</f>
        <v>0.30677176457869926</v>
      </c>
      <c r="AP129" s="110" cm="1">
        <f t="array" ref="AP129">zt($D129,N129,$D$10,N$10)</f>
        <v>1.1327666969396288</v>
      </c>
      <c r="AQ129" s="110" cm="1">
        <f t="array" ref="AQ129">zt($D129,O129,$D$10,O$10)</f>
        <v>0.79744053130882764</v>
      </c>
      <c r="AR129" s="110" cm="1">
        <f t="array" ref="AR129">zt($D129,P129,$D$10,P$10)</f>
        <v>1.1119451727297085</v>
      </c>
      <c r="AS129" s="110" cm="1">
        <f t="array" ref="AS129">zt($D129,Q129,$D$10,Q$10)</f>
        <v>-2.293185903479523</v>
      </c>
      <c r="AT129" s="110" cm="1">
        <f t="array" ref="AT129">zt($D129,R129,$D$10,R$10)</f>
        <v>0.15466946192987358</v>
      </c>
      <c r="AU129" s="110" cm="1">
        <f t="array" ref="AU129">zt($D129,S129,$D$10,S$10)</f>
        <v>1.5312440174550561</v>
      </c>
      <c r="AV129" s="110" cm="1">
        <f t="array" ref="AV129">zt($D129,T129,$D$10,T$10)</f>
        <v>-1.088305242683552</v>
      </c>
      <c r="AW129" s="110" cm="1">
        <f t="array" ref="AW129">zt($D129,U129,$D$10,U$10)</f>
        <v>-0.10366023596042544</v>
      </c>
      <c r="AX129" s="110" cm="1">
        <f t="array" ref="AX129">zt($D129,V129,$D$10,V$10)</f>
        <v>5.4127367150491025E-2</v>
      </c>
      <c r="AY129" s="110" cm="1">
        <f t="array" ref="AY129">zt($D129,W129,$D$10,W$10)</f>
        <v>-0.15013290881028382</v>
      </c>
      <c r="AZ129" s="110" cm="1">
        <f t="array" ref="AZ129">zt($D129,X129,$D$10,X$10)</f>
        <v>0.9901706126644898</v>
      </c>
      <c r="BA129" s="110" cm="1">
        <f t="array" ref="BA129">zt($D129,Y129,$D$10,Y$10)</f>
        <v>-0.47403809924694229</v>
      </c>
      <c r="BB129" s="110" cm="1">
        <f t="array" ref="BB129">zt($D129,Z129,$D$10,Z$10)</f>
        <v>0.31900641532134022</v>
      </c>
      <c r="BC129" s="110"/>
      <c r="BD129" s="110"/>
      <c r="BE129" s="110"/>
      <c r="BF129" s="110"/>
      <c r="BG129" s="110"/>
    </row>
    <row r="130" spans="1:59" s="6" customFormat="1" x14ac:dyDescent="0.25">
      <c r="A130" s="185"/>
      <c r="B130" s="29" t="s">
        <v>117</v>
      </c>
      <c r="C130" s="30">
        <v>894</v>
      </c>
      <c r="D130" s="30">
        <v>894</v>
      </c>
      <c r="E130" s="30">
        <v>639</v>
      </c>
      <c r="F130" s="30">
        <v>255</v>
      </c>
      <c r="G130" s="30">
        <v>252</v>
      </c>
      <c r="H130" s="30">
        <v>245</v>
      </c>
      <c r="I130" s="30">
        <v>142</v>
      </c>
      <c r="J130" s="30">
        <v>49</v>
      </c>
      <c r="K130" s="30">
        <v>191</v>
      </c>
      <c r="L130" s="30">
        <v>119</v>
      </c>
      <c r="M130" s="30">
        <v>206</v>
      </c>
      <c r="N130" s="30">
        <v>52</v>
      </c>
      <c r="O130" s="30">
        <v>68</v>
      </c>
      <c r="P130" s="30">
        <v>50</v>
      </c>
      <c r="Q130" s="30">
        <v>159</v>
      </c>
      <c r="R130" s="30">
        <v>393</v>
      </c>
      <c r="S130" s="30">
        <v>228</v>
      </c>
      <c r="T130" s="30">
        <v>273</v>
      </c>
      <c r="U130" s="30">
        <v>302</v>
      </c>
      <c r="V130" s="30">
        <v>592</v>
      </c>
      <c r="W130" s="30">
        <v>787</v>
      </c>
      <c r="X130" s="30">
        <v>107</v>
      </c>
      <c r="Y130" s="30">
        <v>237</v>
      </c>
      <c r="Z130" s="30">
        <v>646</v>
      </c>
      <c r="AA130" s="30">
        <v>11</v>
      </c>
      <c r="AB130" s="63">
        <v>60</v>
      </c>
      <c r="AC130" s="63">
        <v>51</v>
      </c>
      <c r="AD130" s="63">
        <v>30</v>
      </c>
      <c r="AE130" s="9"/>
      <c r="AG130" s="103"/>
      <c r="AH130" s="103"/>
      <c r="AI130" s="103"/>
      <c r="AJ130" s="103"/>
      <c r="AK130" s="103"/>
      <c r="AL130" s="103"/>
      <c r="AM130" s="103"/>
      <c r="AN130" s="103"/>
      <c r="AO130" s="103"/>
      <c r="AP130" s="103"/>
      <c r="AQ130" s="103"/>
      <c r="AR130" s="103"/>
      <c r="AS130" s="103"/>
      <c r="AT130" s="103"/>
      <c r="AU130" s="103"/>
      <c r="AV130" s="103"/>
      <c r="AW130" s="103"/>
      <c r="AX130" s="103"/>
      <c r="AY130" s="103"/>
      <c r="AZ130" s="103"/>
      <c r="BA130" s="103"/>
      <c r="BB130" s="103"/>
      <c r="BC130" s="103"/>
      <c r="BD130" s="103"/>
      <c r="BE130" s="103"/>
      <c r="BF130" s="103"/>
      <c r="BG130" s="103"/>
    </row>
    <row r="131" spans="1:59" s="8" customFormat="1" x14ac:dyDescent="0.25">
      <c r="A131" s="14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G131" s="104"/>
      <c r="AH131" s="104"/>
      <c r="AI131" s="104"/>
      <c r="AJ131" s="104"/>
      <c r="AK131" s="104"/>
      <c r="AL131" s="104"/>
      <c r="AM131" s="104"/>
      <c r="AN131" s="104"/>
      <c r="AO131" s="104"/>
      <c r="AP131" s="104"/>
      <c r="AQ131" s="104"/>
      <c r="AR131" s="104"/>
      <c r="AS131" s="104"/>
      <c r="AT131" s="104"/>
      <c r="AU131" s="104"/>
      <c r="AV131" s="104"/>
      <c r="AW131" s="104"/>
      <c r="AX131" s="104"/>
      <c r="AY131" s="104"/>
      <c r="AZ131" s="104"/>
      <c r="BA131" s="104"/>
      <c r="BB131" s="104"/>
      <c r="BC131" s="104"/>
      <c r="BD131" s="104"/>
      <c r="BE131" s="104"/>
      <c r="BF131" s="104"/>
      <c r="BG131" s="104"/>
    </row>
    <row r="132" spans="1:59" s="8" customFormat="1" x14ac:dyDescent="0.25">
      <c r="A132" s="14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G132" s="104"/>
      <c r="AH132" s="104"/>
      <c r="AI132" s="104"/>
      <c r="AJ132" s="104"/>
      <c r="AK132" s="104"/>
      <c r="AL132" s="104"/>
      <c r="AM132" s="104"/>
      <c r="AN132" s="104"/>
      <c r="AO132" s="104"/>
      <c r="AP132" s="104"/>
      <c r="AQ132" s="104"/>
      <c r="AR132" s="104"/>
      <c r="AS132" s="104"/>
      <c r="AT132" s="104"/>
      <c r="AU132" s="104"/>
      <c r="AV132" s="104"/>
      <c r="AW132" s="104"/>
      <c r="AX132" s="104"/>
      <c r="AY132" s="104"/>
      <c r="AZ132" s="104"/>
      <c r="BA132" s="104"/>
      <c r="BB132" s="104"/>
      <c r="BC132" s="104"/>
      <c r="BD132" s="104"/>
      <c r="BE132" s="104"/>
      <c r="BF132" s="104"/>
      <c r="BG132" s="104"/>
    </row>
    <row r="133" spans="1:59" s="8" customFormat="1" x14ac:dyDescent="0.25">
      <c r="A133" s="14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G133" s="104"/>
      <c r="AH133" s="104"/>
      <c r="AI133" s="104"/>
      <c r="AJ133" s="104"/>
      <c r="AK133" s="104"/>
      <c r="AL133" s="104"/>
      <c r="AM133" s="104"/>
      <c r="AN133" s="104"/>
      <c r="AO133" s="104"/>
      <c r="AP133" s="104"/>
      <c r="AQ133" s="104"/>
      <c r="AR133" s="104"/>
      <c r="AS133" s="104"/>
      <c r="AT133" s="104"/>
      <c r="AU133" s="104"/>
      <c r="AV133" s="104"/>
      <c r="AW133" s="104"/>
      <c r="AX133" s="104"/>
      <c r="AY133" s="104"/>
      <c r="AZ133" s="104"/>
      <c r="BA133" s="104"/>
      <c r="BB133" s="104"/>
      <c r="BC133" s="104"/>
      <c r="BD133" s="104"/>
      <c r="BE133" s="104"/>
      <c r="BF133" s="104"/>
      <c r="BG133" s="104"/>
    </row>
    <row r="134" spans="1:59" s="22" customFormat="1" ht="25.5" x14ac:dyDescent="0.25">
      <c r="A134" s="25"/>
      <c r="B134" s="24"/>
      <c r="C134" s="119" t="s">
        <v>444</v>
      </c>
      <c r="D134" s="35" t="s">
        <v>444</v>
      </c>
      <c r="E134" s="35" t="s">
        <v>443</v>
      </c>
      <c r="F134" s="182" t="s">
        <v>73</v>
      </c>
      <c r="G134" s="182"/>
      <c r="H134" s="182"/>
      <c r="I134" s="182"/>
      <c r="J134" s="182" t="s">
        <v>8</v>
      </c>
      <c r="K134" s="182"/>
      <c r="L134" s="182"/>
      <c r="M134" s="182"/>
      <c r="N134" s="182"/>
      <c r="O134" s="182"/>
      <c r="P134" s="182"/>
      <c r="Q134" s="182"/>
      <c r="R134" s="182" t="s">
        <v>12</v>
      </c>
      <c r="S134" s="182"/>
      <c r="T134" s="182"/>
      <c r="U134" s="182" t="s">
        <v>13</v>
      </c>
      <c r="V134" s="182"/>
      <c r="W134" s="182" t="s">
        <v>16</v>
      </c>
      <c r="X134" s="182"/>
      <c r="Y134" s="182" t="s">
        <v>19</v>
      </c>
      <c r="Z134" s="182"/>
      <c r="AA134" s="183"/>
      <c r="AB134" s="53" t="s">
        <v>445</v>
      </c>
      <c r="AC134" s="44" t="s">
        <v>6</v>
      </c>
      <c r="AD134" s="44" t="s">
        <v>4</v>
      </c>
      <c r="AE134" s="124"/>
      <c r="AG134" s="101"/>
      <c r="AH134" s="101"/>
      <c r="AI134" s="101"/>
      <c r="AJ134" s="101"/>
      <c r="AK134" s="101"/>
      <c r="AL134" s="101"/>
      <c r="AM134" s="101"/>
      <c r="AN134" s="101"/>
      <c r="AO134" s="101"/>
      <c r="AP134" s="101"/>
      <c r="AQ134" s="101"/>
      <c r="AR134" s="101"/>
      <c r="AS134" s="101"/>
      <c r="AT134" s="101"/>
      <c r="AU134" s="101"/>
      <c r="AV134" s="101"/>
      <c r="AW134" s="101"/>
      <c r="AX134" s="101"/>
      <c r="AY134" s="101"/>
      <c r="AZ134" s="101"/>
      <c r="BA134" s="101"/>
      <c r="BB134" s="101"/>
      <c r="BC134" s="101"/>
      <c r="BD134" s="101"/>
      <c r="BE134" s="101"/>
      <c r="BF134" s="101"/>
      <c r="BG134" s="101"/>
    </row>
    <row r="135" spans="1:59" ht="38.25" x14ac:dyDescent="0.25">
      <c r="B135" s="10" t="s">
        <v>149</v>
      </c>
      <c r="C135" s="19" t="s">
        <v>102</v>
      </c>
      <c r="D135" s="33"/>
      <c r="E135" s="33"/>
      <c r="F135" s="33" t="s">
        <v>0</v>
      </c>
      <c r="G135" s="33" t="s">
        <v>1</v>
      </c>
      <c r="H135" s="33" t="s">
        <v>2</v>
      </c>
      <c r="I135" s="33" t="s">
        <v>3</v>
      </c>
      <c r="J135" s="33" t="s">
        <v>74</v>
      </c>
      <c r="K135" s="33" t="s">
        <v>75</v>
      </c>
      <c r="L135" s="33" t="s">
        <v>76</v>
      </c>
      <c r="M135" s="33" t="s">
        <v>77</v>
      </c>
      <c r="N135" s="33" t="s">
        <v>78</v>
      </c>
      <c r="O135" s="33" t="s">
        <v>79</v>
      </c>
      <c r="P135" s="33" t="s">
        <v>80</v>
      </c>
      <c r="Q135" s="33" t="s">
        <v>81</v>
      </c>
      <c r="R135" s="33" t="s">
        <v>9</v>
      </c>
      <c r="S135" s="33" t="s">
        <v>10</v>
      </c>
      <c r="T135" s="33" t="s">
        <v>11</v>
      </c>
      <c r="U135" s="33" t="s">
        <v>15</v>
      </c>
      <c r="V135" s="33" t="s">
        <v>14</v>
      </c>
      <c r="W135" s="33" t="s">
        <v>17</v>
      </c>
      <c r="X135" s="33" t="s">
        <v>18</v>
      </c>
      <c r="Y135" s="33" t="s">
        <v>21</v>
      </c>
      <c r="Z135" s="33" t="s">
        <v>20</v>
      </c>
      <c r="AA135" s="55" t="s">
        <v>48</v>
      </c>
      <c r="AB135" s="115" t="s">
        <v>5</v>
      </c>
      <c r="AC135" s="115" t="s">
        <v>5</v>
      </c>
      <c r="AD135" s="115" t="s">
        <v>5</v>
      </c>
      <c r="AE135" s="125"/>
    </row>
    <row r="136" spans="1:59" s="2" customFormat="1" ht="13.5" thickBot="1" x14ac:dyDescent="0.3">
      <c r="A136" s="13"/>
      <c r="B136" s="11"/>
      <c r="C136" s="15"/>
      <c r="D136" s="34" t="s">
        <v>22</v>
      </c>
      <c r="E136" s="34" t="s">
        <v>22</v>
      </c>
      <c r="F136" s="34" t="s">
        <v>22</v>
      </c>
      <c r="G136" s="34" t="s">
        <v>22</v>
      </c>
      <c r="H136" s="34" t="s">
        <v>22</v>
      </c>
      <c r="I136" s="34" t="s">
        <v>22</v>
      </c>
      <c r="J136" s="34" t="s">
        <v>22</v>
      </c>
      <c r="K136" s="34" t="s">
        <v>22</v>
      </c>
      <c r="L136" s="34" t="s">
        <v>22</v>
      </c>
      <c r="M136" s="34" t="s">
        <v>22</v>
      </c>
      <c r="N136" s="34" t="s">
        <v>22</v>
      </c>
      <c r="O136" s="34" t="s">
        <v>22</v>
      </c>
      <c r="P136" s="34" t="s">
        <v>22</v>
      </c>
      <c r="Q136" s="34" t="s">
        <v>22</v>
      </c>
      <c r="R136" s="34" t="s">
        <v>22</v>
      </c>
      <c r="S136" s="34" t="s">
        <v>22</v>
      </c>
      <c r="T136" s="34" t="s">
        <v>22</v>
      </c>
      <c r="U136" s="34" t="s">
        <v>22</v>
      </c>
      <c r="V136" s="34" t="s">
        <v>22</v>
      </c>
      <c r="W136" s="34" t="s">
        <v>22</v>
      </c>
      <c r="X136" s="34" t="s">
        <v>22</v>
      </c>
      <c r="Y136" s="34" t="s">
        <v>22</v>
      </c>
      <c r="Z136" s="34" t="s">
        <v>22</v>
      </c>
      <c r="AA136" s="56" t="s">
        <v>22</v>
      </c>
      <c r="AB136" s="54" t="s">
        <v>22</v>
      </c>
      <c r="AC136" s="45" t="s">
        <v>22</v>
      </c>
      <c r="AD136" s="45" t="s">
        <v>22</v>
      </c>
      <c r="AE136" s="126"/>
      <c r="AG136" s="103"/>
      <c r="AH136" s="103"/>
      <c r="AI136" s="103"/>
      <c r="AJ136" s="103"/>
      <c r="AK136" s="103"/>
      <c r="AL136" s="103"/>
      <c r="AM136" s="103"/>
      <c r="AN136" s="103"/>
      <c r="AO136" s="103"/>
      <c r="AP136" s="103"/>
      <c r="AQ136" s="103"/>
      <c r="AR136" s="103"/>
      <c r="AS136" s="103"/>
      <c r="AT136" s="103"/>
      <c r="AU136" s="103"/>
      <c r="AV136" s="103"/>
      <c r="AW136" s="103"/>
      <c r="AX136" s="103"/>
      <c r="AY136" s="103"/>
      <c r="AZ136" s="103"/>
      <c r="BA136" s="103"/>
      <c r="BB136" s="103"/>
      <c r="BC136" s="103"/>
      <c r="BD136" s="103"/>
      <c r="BE136" s="103"/>
      <c r="BF136" s="103"/>
      <c r="BG136" s="103"/>
    </row>
    <row r="137" spans="1:59" s="6" customFormat="1" ht="13.5" thickBot="1" x14ac:dyDescent="0.3">
      <c r="A137" s="184" t="s">
        <v>287</v>
      </c>
      <c r="B137" s="26" t="s">
        <v>272</v>
      </c>
      <c r="C137" s="27">
        <v>25</v>
      </c>
      <c r="D137" s="28">
        <v>1.6796235332192431</v>
      </c>
      <c r="E137" s="28">
        <v>3.4486761307747176</v>
      </c>
      <c r="F137" s="28">
        <v>0.26936299964215343</v>
      </c>
      <c r="G137" s="28">
        <v>2.1433481091932771</v>
      </c>
      <c r="H137" s="28">
        <v>4.4375627821361112</v>
      </c>
      <c r="I137" s="28">
        <v>6.7933216969778387</v>
      </c>
      <c r="J137" s="28">
        <v>0.93874093724895513</v>
      </c>
      <c r="K137" s="28">
        <v>1.0997278908204591</v>
      </c>
      <c r="L137" s="28">
        <v>1.7251021918927425</v>
      </c>
      <c r="M137" s="28">
        <v>2.3511205474949404</v>
      </c>
      <c r="N137" s="28">
        <v>2.7706295505853271</v>
      </c>
      <c r="O137" s="28">
        <v>0</v>
      </c>
      <c r="P137" s="28">
        <v>2.1267699022671973</v>
      </c>
      <c r="Q137" s="28">
        <v>1.6232999420464147</v>
      </c>
      <c r="R137" s="28">
        <v>2.2954303816366854</v>
      </c>
      <c r="S137" s="28">
        <v>1.9174962673012848</v>
      </c>
      <c r="T137" s="28">
        <v>0.54798001696983989</v>
      </c>
      <c r="U137" s="28">
        <v>1.8357329557683788</v>
      </c>
      <c r="V137" s="28">
        <v>1.6160767730695056</v>
      </c>
      <c r="W137" s="28">
        <v>1.6624843039659247</v>
      </c>
      <c r="X137" s="28">
        <v>1.8670031845207364</v>
      </c>
      <c r="Y137" s="28">
        <v>1.9259708557670234</v>
      </c>
      <c r="Z137" s="28">
        <v>1.4542564016128834</v>
      </c>
      <c r="AA137" s="28">
        <v>7.8292558938941159</v>
      </c>
      <c r="AB137" s="28">
        <v>4.9650498950209512</v>
      </c>
      <c r="AC137" s="31">
        <v>0</v>
      </c>
      <c r="AD137" s="28">
        <v>0</v>
      </c>
      <c r="AE137" s="145"/>
      <c r="AG137" s="110" cm="1">
        <f t="array" ref="AG137">zt($D137,E137,$D$10,E$10)</f>
        <v>-2.1605173970633311</v>
      </c>
      <c r="AH137" s="110" cm="1">
        <f t="array" ref="AH137">zt($D137,F137,$D$10,F$10)</f>
        <v>2.022158668728768</v>
      </c>
      <c r="AI137" s="110" cm="1">
        <f t="array" ref="AI137">zt($D137,G137,$D$10,G$10)</f>
        <v>-0.47483444465394509</v>
      </c>
      <c r="AJ137" s="110" cm="1">
        <f t="array" ref="AJ137">zt($D137,H137,$D$10,H$10)</f>
        <v>-2.2210540104741865</v>
      </c>
      <c r="AK137" s="110" cm="1">
        <f t="array" ref="AK137">zt($D137,I137,$D$10,I$10)</f>
        <v>-2.8103853639069527</v>
      </c>
      <c r="AL137" s="110" cm="1">
        <f t="array" ref="AL137">zt($D137,J137,$D$10,J$10)</f>
        <v>0.44424435747719898</v>
      </c>
      <c r="AM137" s="110" cm="1">
        <f t="array" ref="AM137">zt($D137,K137,$D$10,K$10)</f>
        <v>0.62144470515046235</v>
      </c>
      <c r="AN137" s="110" cm="1">
        <f t="array" ref="AN137">zt($D137,L137,$D$10,L$10)</f>
        <v>-3.6028614156166663E-2</v>
      </c>
      <c r="AO137" s="110" cm="1">
        <f t="array" ref="AO137">zt($D137,M137,$D$10,M$10)</f>
        <v>-0.61829185354077876</v>
      </c>
      <c r="AP137" s="110" cm="1">
        <f t="array" ref="AP137">zt($D137,N137,$D$10,N$10)</f>
        <v>-0.51851463713149204</v>
      </c>
      <c r="AQ137" s="110" cm="1">
        <f t="array" ref="AQ137">zt($D137,O137,$D$10,O$10)</f>
        <v>1.4631470693641699</v>
      </c>
      <c r="AR137" s="110" cm="1">
        <f t="array" ref="AR137">zt($D137,P137,$D$10,P$10)</f>
        <v>-0.22518953563757702</v>
      </c>
      <c r="AS137" s="110" cm="1">
        <f t="array" ref="AS137">zt($D137,Q137,$D$10,Q$10)</f>
        <v>5.1348204325609798E-2</v>
      </c>
      <c r="AT137" s="110" cm="1">
        <f t="array" ref="AT137">zt($D137,R137,$D$10,R$10)</f>
        <v>-0.72899254644071232</v>
      </c>
      <c r="AU137" s="110" cm="1">
        <f t="array" ref="AU137">zt($D137,S137,$D$10,S$10)</f>
        <v>-0.24124761982958767</v>
      </c>
      <c r="AV137" s="110" cm="1">
        <f t="array" ref="AV137">zt($D137,T137,$D$10,T$10)</f>
        <v>1.5593819443953534</v>
      </c>
      <c r="AW137" s="110" cm="1">
        <f t="array" ref="AW137">zt($D137,U137,$D$10,U$10)</f>
        <v>-0.17849118008627293</v>
      </c>
      <c r="AX137" s="110" cm="1">
        <f t="array" ref="AX137">zt($D137,V137,$D$10,V$10)</f>
        <v>9.4202588059997525E-2</v>
      </c>
      <c r="AY137" s="110" cm="1">
        <f t="array" ref="AY137">zt($D137,W137,$D$10,W$10)</f>
        <v>2.7354427700049123E-2</v>
      </c>
      <c r="AZ137" s="110" cm="1">
        <f t="array" ref="AZ137">zt($D137,X137,$D$10,X$10)</f>
        <v>-0.1387901182123876</v>
      </c>
      <c r="BA137" s="110" cm="1">
        <f t="array" ref="BA137">zt($D137,Y137,$D$10,Y$10)</f>
        <v>-0.25341742937256889</v>
      </c>
      <c r="BB137" s="110" cm="1">
        <f t="array" ref="BB137">zt($D137,Z137,$D$10,Z$10)</f>
        <v>0.35141359826171586</v>
      </c>
      <c r="BC137" s="110"/>
      <c r="BD137" s="110"/>
      <c r="BE137" s="110"/>
      <c r="BF137" s="110"/>
      <c r="BG137" s="110"/>
    </row>
    <row r="138" spans="1:59" s="6" customFormat="1" x14ac:dyDescent="0.25">
      <c r="A138" s="186"/>
      <c r="B138" s="6" t="s">
        <v>273</v>
      </c>
      <c r="C138" s="16">
        <v>55</v>
      </c>
      <c r="D138" s="7">
        <v>4.8714237406388792</v>
      </c>
      <c r="E138" s="7">
        <v>6.4398986750558738</v>
      </c>
      <c r="F138" s="7">
        <v>3.6210605230783872</v>
      </c>
      <c r="G138" s="7">
        <v>4.4550862409741976</v>
      </c>
      <c r="H138" s="7">
        <v>7.2039441122238888</v>
      </c>
      <c r="I138" s="7">
        <v>13.172303542510322</v>
      </c>
      <c r="J138" s="7">
        <v>0</v>
      </c>
      <c r="K138" s="7">
        <v>5.3528643077098357</v>
      </c>
      <c r="L138" s="7">
        <v>6.4969892104866807</v>
      </c>
      <c r="M138" s="7">
        <v>6.7912060542290575</v>
      </c>
      <c r="N138" s="7">
        <v>2.2979200062338778</v>
      </c>
      <c r="O138" s="7">
        <v>1.9669794149481385</v>
      </c>
      <c r="P138" s="7">
        <v>5.3083905894271775</v>
      </c>
      <c r="Q138" s="7">
        <v>3.6115633351427316</v>
      </c>
      <c r="R138" s="7">
        <v>5.9847826618884685</v>
      </c>
      <c r="S138" s="7">
        <v>3.6424017604096055</v>
      </c>
      <c r="T138" s="7">
        <v>4.2123460967863595</v>
      </c>
      <c r="U138" s="7">
        <v>6.9135722358823237</v>
      </c>
      <c r="V138" s="7">
        <v>4.0401355422821839</v>
      </c>
      <c r="W138" s="7">
        <v>4.0759936135615709</v>
      </c>
      <c r="X138" s="7">
        <v>13.567696930263285</v>
      </c>
      <c r="Y138" s="7">
        <v>2.947113521723014</v>
      </c>
      <c r="Z138" s="7">
        <v>5.8794983086050294</v>
      </c>
      <c r="AA138" s="7">
        <v>0</v>
      </c>
      <c r="AB138" s="60">
        <v>13.55645496964801</v>
      </c>
      <c r="AC138" s="60">
        <v>1.7366271636178698</v>
      </c>
      <c r="AD138" s="60">
        <v>0</v>
      </c>
      <c r="AE138" s="7"/>
      <c r="AG138" s="110" cm="1">
        <f t="array" ref="AG138">zt($D138,E138,$D$10,E$10)</f>
        <v>-1.310768748155636</v>
      </c>
      <c r="AH138" s="110" cm="1">
        <f t="array" ref="AH138">zt($D138,F138,$D$10,F$10)</f>
        <v>0.87344333183274747</v>
      </c>
      <c r="AI138" s="110" cm="1">
        <f t="array" ref="AI138">zt($D138,G138,$D$10,G$10)</f>
        <v>0.27685190024731987</v>
      </c>
      <c r="AJ138" s="110" cm="1">
        <f t="array" ref="AJ138">zt($D138,H138,$D$10,H$10)</f>
        <v>-1.3580111678447924</v>
      </c>
      <c r="AK138" s="110" cm="1">
        <f t="array" ref="AK138">zt($D138,I138,$D$10,I$10)</f>
        <v>-3.2073069961421701</v>
      </c>
      <c r="AL138" s="110" cm="1">
        <f t="array" ref="AL138">zt($D138,J138,$D$10,J$10)</f>
        <v>2.1538153359837016</v>
      </c>
      <c r="AM138" s="110" cm="1">
        <f t="array" ref="AM138">zt($D138,K138,$D$10,K$10)</f>
        <v>-0.27422459179274111</v>
      </c>
      <c r="AN138" s="110" cm="1">
        <f t="array" ref="AN138">zt($D138,L138,$D$10,L$10)</f>
        <v>-0.71947357688132407</v>
      </c>
      <c r="AO138" s="110" cm="1">
        <f t="array" ref="AO138">zt($D138,M138,$D$10,M$10)</f>
        <v>-1.0600381926304232</v>
      </c>
      <c r="AP138" s="110" cm="1">
        <f t="array" ref="AP138">zt($D138,N138,$D$10,N$10)</f>
        <v>0.97040252942737426</v>
      </c>
      <c r="AQ138" s="110" cm="1">
        <f t="array" ref="AQ138">zt($D138,O138,$D$10,O$10)</f>
        <v>1.2705477384586197</v>
      </c>
      <c r="AR138" s="110" cm="1">
        <f t="array" ref="AR138">zt($D138,P138,$D$10,P$10)</f>
        <v>-0.1368059935270205</v>
      </c>
      <c r="AS138" s="110" cm="1">
        <f t="array" ref="AS138">zt($D138,Q138,$D$10,Q$10)</f>
        <v>0.72631911933751292</v>
      </c>
      <c r="AT138" s="110" cm="1">
        <f t="array" ref="AT138">zt($D138,R138,$D$10,R$10)</f>
        <v>-0.81190619792119278</v>
      </c>
      <c r="AU138" s="110" cm="1">
        <f t="array" ref="AU138">zt($D138,S138,$D$10,S$10)</f>
        <v>0.8205372779491259</v>
      </c>
      <c r="AV138" s="110" cm="1">
        <f t="array" ref="AV138">zt($D138,T138,$D$10,T$10)</f>
        <v>0.45774830531067906</v>
      </c>
      <c r="AW138" s="110" cm="1">
        <f t="array" ref="AW138">zt($D138,U138,$D$10,U$10)</f>
        <v>-1.3029630964838084</v>
      </c>
      <c r="AX138" s="110" cm="1">
        <f t="array" ref="AX138">zt($D138,V138,$D$10,V$10)</f>
        <v>0.76033986278850962</v>
      </c>
      <c r="AY138" s="110" cm="1">
        <f t="array" ref="AY138">zt($D138,W138,$D$10,W$10)</f>
        <v>0.78718896289457463</v>
      </c>
      <c r="AZ138" s="110" cm="1">
        <f t="array" ref="AZ138">zt($D138,X138,$D$10,X$10)</f>
        <v>-2.9384989351680719</v>
      </c>
      <c r="BA138" s="110" cm="1">
        <f t="array" ref="BA138">zt($D138,Y138,$D$10,Y$10)</f>
        <v>1.3589335139311975</v>
      </c>
      <c r="BB138" s="110" cm="1">
        <f t="array" ref="BB138">zt($D138,Z138,$D$10,Z$10)</f>
        <v>-0.86558071009695547</v>
      </c>
      <c r="BC138" s="110"/>
      <c r="BD138" s="110"/>
      <c r="BE138" s="110"/>
      <c r="BF138" s="110"/>
      <c r="BG138" s="110"/>
    </row>
    <row r="139" spans="1:59" s="6" customFormat="1" ht="25.5" x14ac:dyDescent="0.25">
      <c r="A139" s="186"/>
      <c r="B139" s="6" t="s">
        <v>274</v>
      </c>
      <c r="C139" s="16">
        <v>13</v>
      </c>
      <c r="D139" s="7">
        <v>1.4506678337739554</v>
      </c>
      <c r="E139" s="7">
        <v>1.9350602537977786</v>
      </c>
      <c r="F139" s="7">
        <v>1.0645179173342465</v>
      </c>
      <c r="G139" s="7">
        <v>1.9024287624518796</v>
      </c>
      <c r="H139" s="7">
        <v>2.5478340105796637</v>
      </c>
      <c r="I139" s="7">
        <v>0.70938155873142972</v>
      </c>
      <c r="J139" s="7">
        <v>6.1165134827682976</v>
      </c>
      <c r="K139" s="7">
        <v>1.3882446254972514</v>
      </c>
      <c r="L139" s="7">
        <v>0.81699729328534276</v>
      </c>
      <c r="M139" s="7">
        <v>2.059551889733243</v>
      </c>
      <c r="N139" s="7">
        <v>0</v>
      </c>
      <c r="O139" s="7">
        <v>0</v>
      </c>
      <c r="P139" s="7">
        <v>0</v>
      </c>
      <c r="Q139" s="7">
        <v>1.6183015229442208</v>
      </c>
      <c r="R139" s="7">
        <v>1.8096868271234949</v>
      </c>
      <c r="S139" s="7">
        <v>1.8323850861222246</v>
      </c>
      <c r="T139" s="7">
        <v>0.58774961146355664</v>
      </c>
      <c r="U139" s="7">
        <v>0.84673094525298687</v>
      </c>
      <c r="V139" s="7">
        <v>1.6965097052877509</v>
      </c>
      <c r="W139" s="7">
        <v>1.3085789037310909</v>
      </c>
      <c r="X139" s="7">
        <v>3.0040967407407675</v>
      </c>
      <c r="Y139" s="7">
        <v>0.99907292586023688</v>
      </c>
      <c r="Z139" s="7">
        <v>1.6926002463054299</v>
      </c>
      <c r="AA139" s="7">
        <v>0</v>
      </c>
      <c r="AB139" s="61">
        <v>0.13301635100098219</v>
      </c>
      <c r="AC139" s="61">
        <v>3.1093895875795114</v>
      </c>
      <c r="AD139" s="61">
        <v>4.131827525171599</v>
      </c>
      <c r="AE139" s="7"/>
      <c r="AG139" s="110" cm="1">
        <f t="array" ref="AG139">zt($D139,E139,$D$10,E$10)</f>
        <v>-0.72483955877747996</v>
      </c>
      <c r="AH139" s="110" cm="1">
        <f t="array" ref="AH139">zt($D139,F139,$D$10,F$10)</f>
        <v>0.48810458948697233</v>
      </c>
      <c r="AI139" s="110" cm="1">
        <f t="array" ref="AI139">zt($D139,G139,$D$10,G$10)</f>
        <v>-0.4933428015942336</v>
      </c>
      <c r="AJ139" s="110" cm="1">
        <f t="array" ref="AJ139">zt($D139,H139,$D$10,H$10)</f>
        <v>-1.0869610957531293</v>
      </c>
      <c r="AK139" s="110" cm="1">
        <f t="array" ref="AK139">zt($D139,I139,$D$10,I$10)</f>
        <v>0.79388970527890157</v>
      </c>
      <c r="AL139" s="110" cm="1">
        <f t="array" ref="AL139">zt($D139,J139,$D$10,J$10)</f>
        <v>-1.6667277866113712</v>
      </c>
      <c r="AM139" s="110" cm="1">
        <f t="array" ref="AM139">zt($D139,K139,$D$10,K$10)</f>
        <v>6.6200314455583165E-2</v>
      </c>
      <c r="AN139" s="110" cm="1">
        <f t="array" ref="AN139">zt($D139,L139,$D$10,L$10)</f>
        <v>0.61334202425709161</v>
      </c>
      <c r="AO139" s="110" cm="1">
        <f t="array" ref="AO139">zt($D139,M139,$D$10,M$10)</f>
        <v>-0.59997546363146659</v>
      </c>
      <c r="AP139" s="110" cm="1">
        <f t="array" ref="AP139">zt($D139,N139,$D$10,N$10)</f>
        <v>1.1984078193825263</v>
      </c>
      <c r="AQ139" s="110" cm="1">
        <f t="array" ref="AQ139">zt($D139,O139,$D$10,O$10)</f>
        <v>1.358987464550568</v>
      </c>
      <c r="AR139" s="110" cm="1">
        <f t="array" ref="AR139">zt($D139,P139,$D$10,P$10)</f>
        <v>1.1763797376141927</v>
      </c>
      <c r="AS139" s="110" cm="1">
        <f t="array" ref="AS139">zt($D139,Q139,$D$10,Q$10)</f>
        <v>-0.15844957603182003</v>
      </c>
      <c r="AT139" s="110" cm="1">
        <f t="array" ref="AT139">zt($D139,R139,$D$10,R$10)</f>
        <v>-0.4684301250109163</v>
      </c>
      <c r="AU139" s="110" cm="1">
        <f t="array" ref="AU139">zt($D139,S139,$D$10,S$10)</f>
        <v>-0.40490366669715988</v>
      </c>
      <c r="AV139" s="110" cm="1">
        <f t="array" ref="AV139">zt($D139,T139,$D$10,T$10)</f>
        <v>1.2424452739584868</v>
      </c>
      <c r="AW139" s="110" cm="1">
        <f t="array" ref="AW139">zt($D139,U139,$D$10,U$10)</f>
        <v>0.85153756080000809</v>
      </c>
      <c r="AX139" s="110" cm="1">
        <f t="array" ref="AX139">zt($D139,V139,$D$10,V$10)</f>
        <v>-0.37279889168242536</v>
      </c>
      <c r="AY139" s="110" cm="1">
        <f t="array" ref="AY139">zt($D139,W139,$D$10,W$10)</f>
        <v>0.2492119786835105</v>
      </c>
      <c r="AZ139" s="110" cm="1">
        <f t="array" ref="AZ139">zt($D139,X139,$D$10,X$10)</f>
        <v>-1.0290322590688101</v>
      </c>
      <c r="BA139" s="110" cm="1">
        <f t="array" ref="BA139">zt($D139,Y139,$D$10,Y$10)</f>
        <v>0.56194239203464869</v>
      </c>
      <c r="BB139" s="110" cm="1">
        <f t="array" ref="BB139">zt($D139,Z139,$D$10,Z$10)</f>
        <v>-0.37668893496073147</v>
      </c>
      <c r="BC139" s="110"/>
      <c r="BD139" s="110"/>
      <c r="BE139" s="110"/>
      <c r="BF139" s="110"/>
      <c r="BG139" s="110"/>
    </row>
    <row r="140" spans="1:59" s="6" customFormat="1" x14ac:dyDescent="0.25">
      <c r="A140" s="186"/>
      <c r="B140" s="6" t="s">
        <v>275</v>
      </c>
      <c r="C140" s="16">
        <v>751</v>
      </c>
      <c r="D140" s="7">
        <v>86.089679271049178</v>
      </c>
      <c r="E140" s="7">
        <v>82.170258017379126</v>
      </c>
      <c r="F140" s="7">
        <v>89.214179422232888</v>
      </c>
      <c r="G140" s="7">
        <v>84.29173781061759</v>
      </c>
      <c r="H140" s="7">
        <v>81.650871792620293</v>
      </c>
      <c r="I140" s="7">
        <v>74.312418718905249</v>
      </c>
      <c r="J140" s="7">
        <v>89.301229003494001</v>
      </c>
      <c r="K140" s="7">
        <v>87.573978692497477</v>
      </c>
      <c r="L140" s="7">
        <v>84.83449801478082</v>
      </c>
      <c r="M140" s="7">
        <v>84.425432967729549</v>
      </c>
      <c r="N140" s="7">
        <v>94.931450443180822</v>
      </c>
      <c r="O140" s="7">
        <v>90.6993032548245</v>
      </c>
      <c r="P140" s="7">
        <v>87.740127562841721</v>
      </c>
      <c r="Q140" s="7">
        <v>82.028716552879402</v>
      </c>
      <c r="R140" s="7">
        <v>85.827572879065613</v>
      </c>
      <c r="S140" s="7">
        <v>86.654983513695043</v>
      </c>
      <c r="T140" s="7">
        <v>86.014146021001224</v>
      </c>
      <c r="U140" s="7">
        <v>85.746401899814643</v>
      </c>
      <c r="V140" s="7">
        <v>86.229415645820396</v>
      </c>
      <c r="W140" s="7">
        <v>86.849792284375241</v>
      </c>
      <c r="X140" s="7">
        <v>77.77952078715974</v>
      </c>
      <c r="Y140" s="7">
        <v>87.79387408952195</v>
      </c>
      <c r="Z140" s="7">
        <v>85.305165928295906</v>
      </c>
      <c r="AA140" s="7">
        <v>84.193056499812315</v>
      </c>
      <c r="AB140" s="61">
        <v>79.15687093315249</v>
      </c>
      <c r="AC140" s="61">
        <v>82.874105053264358</v>
      </c>
      <c r="AD140" s="61">
        <v>86.987869407764677</v>
      </c>
      <c r="AE140" s="7"/>
      <c r="AG140" s="110" cm="1">
        <f t="array" ref="AG140">zt($D140,E140,$D$10,E$10)</f>
        <v>2.0706457171395898</v>
      </c>
      <c r="AH140" s="110" cm="1">
        <f t="array" ref="AH140">zt($D140,F140,$D$10,F$10)</f>
        <v>-1.3377627301401673</v>
      </c>
      <c r="AI140" s="110" cm="1">
        <f t="array" ref="AI140">zt($D140,G140,$D$10,G$10)</f>
        <v>0.70972321777222547</v>
      </c>
      <c r="AJ140" s="110" cm="1">
        <f t="array" ref="AJ140">zt($D140,H140,$D$10,H$10)</f>
        <v>1.6735501819319007</v>
      </c>
      <c r="AK140" s="110" cm="1">
        <f t="array" ref="AK140">zt($D140,I140,$D$10,I$10)</f>
        <v>3.2716453704962052</v>
      </c>
      <c r="AL140" s="110" cm="1">
        <f t="array" ref="AL140">zt($D140,J140,$D$10,J$10)</f>
        <v>-0.66635286497732749</v>
      </c>
      <c r="AM140" s="110" cm="1">
        <f t="array" ref="AM140">zt($D140,K140,$D$10,K$10)</f>
        <v>-0.55066806180147398</v>
      </c>
      <c r="AN140" s="110" cm="1">
        <f t="array" ref="AN140">zt($D140,L140,$D$10,L$10)</f>
        <v>0.36492717336232483</v>
      </c>
      <c r="AO140" s="110" cm="1">
        <f t="array" ref="AO140">zt($D140,M140,$D$10,M$10)</f>
        <v>0.60739672586144389</v>
      </c>
      <c r="AP140" s="110" cm="1">
        <f t="array" ref="AP140">zt($D140,N140,$D$10,N$10)</f>
        <v>-2.1149218081467751</v>
      </c>
      <c r="AQ140" s="110" cm="1">
        <f t="array" ref="AQ140">zt($D140,O140,$D$10,O$10)</f>
        <v>-1.1440802499897582</v>
      </c>
      <c r="AR140" s="110" cm="1">
        <f t="array" ref="AR140">zt($D140,P140,$D$10,P$10)</f>
        <v>-0.33677054108943627</v>
      </c>
      <c r="AS140" s="110" cm="1">
        <f t="array" ref="AS140">zt($D140,Q140,$D$10,Q$10)</f>
        <v>1.2889451379653183</v>
      </c>
      <c r="AT140" s="110" cm="1">
        <f t="array" ref="AT140">zt($D140,R140,$D$10,R$10)</f>
        <v>0.12465331664842103</v>
      </c>
      <c r="AU140" s="110" cm="1">
        <f t="array" ref="AU140">zt($D140,S140,$D$10,S$10)</f>
        <v>-0.22208738788836963</v>
      </c>
      <c r="AV140" s="110" cm="1">
        <f t="array" ref="AV140">zt($D140,T140,$D$10,T$10)</f>
        <v>3.1529365691572324E-2</v>
      </c>
      <c r="AW140" s="110" cm="1">
        <f t="array" ref="AW140">zt($D140,U140,$D$10,U$10)</f>
        <v>0.14827846811199141</v>
      </c>
      <c r="AX140" s="110" cm="1">
        <f t="array" ref="AX140">zt($D140,V140,$D$10,V$10)</f>
        <v>-7.6366490076275773E-2</v>
      </c>
      <c r="AY140" s="110" cm="1">
        <f t="array" ref="AY140">zt($D140,W140,$D$10,W$10)</f>
        <v>-0.45463747589427289</v>
      </c>
      <c r="AZ140" s="110" cm="1">
        <f t="array" ref="AZ140">zt($D140,X140,$D$10,X$10)</f>
        <v>2.1115212485651265</v>
      </c>
      <c r="BA140" s="110" cm="1">
        <f t="array" ref="BA140">zt($D140,Y140,$D$10,Y$10)</f>
        <v>-0.69226849791615663</v>
      </c>
      <c r="BB140" s="110" cm="1">
        <f t="array" ref="BB140">zt($D140,Z140,$D$10,Z$10)</f>
        <v>0.43394427061511398</v>
      </c>
      <c r="BC140" s="110"/>
      <c r="BD140" s="110"/>
      <c r="BE140" s="110"/>
      <c r="BF140" s="110"/>
      <c r="BG140" s="110"/>
    </row>
    <row r="141" spans="1:59" s="6" customFormat="1" x14ac:dyDescent="0.25">
      <c r="A141" s="186"/>
      <c r="B141" s="6" t="s">
        <v>90</v>
      </c>
      <c r="C141" s="16">
        <v>50</v>
      </c>
      <c r="D141" s="7">
        <v>5.9086056213188662</v>
      </c>
      <c r="E141" s="7">
        <v>6.0061069229926325</v>
      </c>
      <c r="F141" s="7">
        <v>5.8308791377123717</v>
      </c>
      <c r="G141" s="7">
        <v>7.2073990767630569</v>
      </c>
      <c r="H141" s="7">
        <v>4.1597873024400513</v>
      </c>
      <c r="I141" s="7">
        <v>5.0125744828751788</v>
      </c>
      <c r="J141" s="7">
        <v>3.6435165764887811</v>
      </c>
      <c r="K141" s="7">
        <v>4.5851844834749738</v>
      </c>
      <c r="L141" s="7">
        <v>6.1264132895543622</v>
      </c>
      <c r="M141" s="7">
        <v>4.3726885408132539</v>
      </c>
      <c r="N141" s="7">
        <v>0</v>
      </c>
      <c r="O141" s="7">
        <v>7.3337173302273726</v>
      </c>
      <c r="P141" s="7">
        <v>4.8247119454639131</v>
      </c>
      <c r="Q141" s="7">
        <v>11.118118646987218</v>
      </c>
      <c r="R141" s="7">
        <v>4.0825272502857182</v>
      </c>
      <c r="S141" s="7">
        <v>5.9527333724718643</v>
      </c>
      <c r="T141" s="7">
        <v>8.6377782537789969</v>
      </c>
      <c r="U141" s="7">
        <v>4.6575619632816228</v>
      </c>
      <c r="V141" s="7">
        <v>6.4178623335401417</v>
      </c>
      <c r="W141" s="7">
        <v>6.1031508943662187</v>
      </c>
      <c r="X141" s="7">
        <v>3.7816823573155007</v>
      </c>
      <c r="Y141" s="7">
        <v>6.3339686071277681</v>
      </c>
      <c r="Z141" s="7">
        <v>5.6684791151807081</v>
      </c>
      <c r="AA141" s="7">
        <v>7.9776876062935855</v>
      </c>
      <c r="AB141" s="61">
        <v>2.1886078511774896</v>
      </c>
      <c r="AC141" s="61">
        <v>12.279878195538279</v>
      </c>
      <c r="AD141" s="61">
        <v>8.8803030670637355</v>
      </c>
      <c r="AE141" s="7"/>
      <c r="AG141" s="110" cm="1">
        <f t="array" ref="AG141">zt($D141,E141,$D$10,E$10)</f>
        <v>-7.9518709502829257E-2</v>
      </c>
      <c r="AH141" s="110" cm="1">
        <f t="array" ref="AH141">zt($D141,F141,$D$10,F$10)</f>
        <v>4.6577235867330959E-2</v>
      </c>
      <c r="AI141" s="110" cm="1">
        <f t="array" ref="AI141">zt($D141,G141,$D$10,G$10)</f>
        <v>-0.73563091353828869</v>
      </c>
      <c r="AJ141" s="110" cm="1">
        <f t="array" ref="AJ141">zt($D141,H141,$D$10,H$10)</f>
        <v>1.1091388807510425</v>
      </c>
      <c r="AK141" s="110" cm="1">
        <f t="array" ref="AK141">zt($D141,I141,$D$10,I$10)</f>
        <v>0.43654591206040877</v>
      </c>
      <c r="AL141" s="110" cm="1">
        <f t="array" ref="AL141">zt($D141,J141,$D$10,J$10)</f>
        <v>0.72391608197169499</v>
      </c>
      <c r="AM141" s="110" cm="1">
        <f t="array" ref="AM141">zt($D141,K141,$D$10,K$10)</f>
        <v>0.74459604828676818</v>
      </c>
      <c r="AN141" s="110" cm="1">
        <f t="array" ref="AN141">zt($D141,L141,$D$10,L$10)</f>
        <v>-9.3859625608870498E-2</v>
      </c>
      <c r="AO141" s="110" cm="1">
        <f t="array" ref="AO141">zt($D141,M141,$D$10,M$10)</f>
        <v>0.89996334966012426</v>
      </c>
      <c r="AP141" s="110" cm="1">
        <f t="array" ref="AP141">zt($D141,N141,$D$10,N$10)</f>
        <v>2.4462127210186533</v>
      </c>
      <c r="AQ141" s="110" cm="1">
        <f t="array" ref="AQ141">zt($D141,O141,$D$10,O$10)</f>
        <v>-0.45561001758280373</v>
      </c>
      <c r="AR141" s="110" cm="1">
        <f t="array" ref="AR141">zt($D141,P141,$D$10,P$10)</f>
        <v>0.33096370379678103</v>
      </c>
      <c r="AS141" s="110" cm="1">
        <f t="array" ref="AS141">zt($D141,Q141,$D$10,Q$10)</f>
        <v>-2.1688068523404791</v>
      </c>
      <c r="AT141" s="110" cm="1">
        <f t="array" ref="AT141">zt($D141,R141,$D$10,R$10)</f>
        <v>1.3849397093950955</v>
      </c>
      <c r="AU141" s="110" cm="1">
        <f t="array" ref="AU141">zt($D141,S141,$D$10,S$10)</f>
        <v>-2.5181155914622024E-2</v>
      </c>
      <c r="AV141" s="110" cm="1">
        <f t="array" ref="AV141">zt($D141,T141,$D$10,T$10)</f>
        <v>-1.5197791533518921</v>
      </c>
      <c r="AW141" s="110" cm="1">
        <f t="array" ref="AW141">zt($D141,U141,$D$10,U$10)</f>
        <v>0.84027527051642703</v>
      </c>
      <c r="AX141" s="110" cm="1">
        <f t="array" ref="AX141">zt($D141,V141,$D$10,V$10)</f>
        <v>-0.39963740136889542</v>
      </c>
      <c r="AY141" s="110" cm="1">
        <f t="array" ref="AY141">zt($D141,W141,$D$10,W$10)</f>
        <v>-0.16751524715486871</v>
      </c>
      <c r="AZ141" s="110" cm="1">
        <f t="array" ref="AZ141">zt($D141,X141,$D$10,X$10)</f>
        <v>0.96833718351201159</v>
      </c>
      <c r="BA141" s="110" cm="1">
        <f t="array" ref="BA141">zt($D141,Y141,$D$10,Y$10)</f>
        <v>-0.2428658139415806</v>
      </c>
      <c r="BB141" s="110" cm="1">
        <f t="array" ref="BB141">zt($D141,Z141,$D$10,Z$10)</f>
        <v>0.19912614683661095</v>
      </c>
      <c r="BC141" s="110"/>
      <c r="BD141" s="110"/>
      <c r="BE141" s="110"/>
      <c r="BF141" s="110"/>
      <c r="BG141" s="110"/>
    </row>
    <row r="142" spans="1:59" s="6" customFormat="1" x14ac:dyDescent="0.25">
      <c r="A142" s="185"/>
      <c r="B142" s="29" t="s">
        <v>117</v>
      </c>
      <c r="C142" s="30">
        <v>894</v>
      </c>
      <c r="D142" s="30">
        <v>894</v>
      </c>
      <c r="E142" s="30">
        <v>639</v>
      </c>
      <c r="F142" s="30">
        <v>255</v>
      </c>
      <c r="G142" s="30">
        <v>252</v>
      </c>
      <c r="H142" s="30">
        <v>245</v>
      </c>
      <c r="I142" s="30">
        <v>142</v>
      </c>
      <c r="J142" s="30">
        <v>49</v>
      </c>
      <c r="K142" s="30">
        <v>191</v>
      </c>
      <c r="L142" s="30">
        <v>119</v>
      </c>
      <c r="M142" s="30">
        <v>206</v>
      </c>
      <c r="N142" s="30">
        <v>52</v>
      </c>
      <c r="O142" s="30">
        <v>68</v>
      </c>
      <c r="P142" s="30">
        <v>50</v>
      </c>
      <c r="Q142" s="30">
        <v>159</v>
      </c>
      <c r="R142" s="30">
        <v>393</v>
      </c>
      <c r="S142" s="30">
        <v>228</v>
      </c>
      <c r="T142" s="30">
        <v>273</v>
      </c>
      <c r="U142" s="30">
        <v>302</v>
      </c>
      <c r="V142" s="30">
        <v>592</v>
      </c>
      <c r="W142" s="30">
        <v>787</v>
      </c>
      <c r="X142" s="30">
        <v>107</v>
      </c>
      <c r="Y142" s="30">
        <v>237</v>
      </c>
      <c r="Z142" s="30">
        <v>646</v>
      </c>
      <c r="AA142" s="30">
        <v>11</v>
      </c>
      <c r="AB142" s="63">
        <v>60</v>
      </c>
      <c r="AC142" s="63">
        <v>51</v>
      </c>
      <c r="AD142" s="63">
        <v>30</v>
      </c>
      <c r="AE142" s="9"/>
      <c r="AG142" s="103"/>
      <c r="AH142" s="103"/>
      <c r="AI142" s="103"/>
      <c r="AJ142" s="103"/>
      <c r="AK142" s="103"/>
      <c r="AL142" s="103"/>
      <c r="AM142" s="103"/>
      <c r="AN142" s="103"/>
      <c r="AO142" s="103"/>
      <c r="AP142" s="103"/>
      <c r="AQ142" s="103"/>
      <c r="AR142" s="103"/>
      <c r="AS142" s="103"/>
      <c r="AT142" s="103"/>
      <c r="AU142" s="103"/>
      <c r="AV142" s="103"/>
      <c r="AW142" s="103"/>
      <c r="AX142" s="103"/>
      <c r="AY142" s="103"/>
      <c r="AZ142" s="103"/>
      <c r="BA142" s="103"/>
      <c r="BB142" s="103"/>
      <c r="BC142" s="103"/>
      <c r="BD142" s="103"/>
      <c r="BE142" s="103"/>
      <c r="BF142" s="103"/>
      <c r="BG142" s="103"/>
    </row>
    <row r="143" spans="1:59" s="8" customFormat="1" x14ac:dyDescent="0.25">
      <c r="A143" s="14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G143" s="104"/>
      <c r="AH143" s="104"/>
      <c r="AI143" s="104"/>
      <c r="AJ143" s="104"/>
      <c r="AK143" s="104"/>
      <c r="AL143" s="104"/>
      <c r="AM143" s="104"/>
      <c r="AN143" s="104"/>
      <c r="AO143" s="104"/>
      <c r="AP143" s="104"/>
      <c r="AQ143" s="104"/>
      <c r="AR143" s="104"/>
      <c r="AS143" s="104"/>
      <c r="AT143" s="104"/>
      <c r="AU143" s="104"/>
      <c r="AV143" s="104"/>
      <c r="AW143" s="104"/>
      <c r="AX143" s="104"/>
      <c r="AY143" s="104"/>
      <c r="AZ143" s="104"/>
      <c r="BA143" s="104"/>
      <c r="BB143" s="104"/>
      <c r="BC143" s="104"/>
      <c r="BD143" s="104"/>
      <c r="BE143" s="104"/>
      <c r="BF143" s="104"/>
      <c r="BG143" s="104"/>
    </row>
    <row r="144" spans="1:59" s="8" customFormat="1" x14ac:dyDescent="0.25">
      <c r="A144" s="14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G144" s="104"/>
      <c r="AH144" s="104"/>
      <c r="AI144" s="104"/>
      <c r="AJ144" s="104"/>
      <c r="AK144" s="104"/>
      <c r="AL144" s="104"/>
      <c r="AM144" s="104"/>
      <c r="AN144" s="104"/>
      <c r="AO144" s="104"/>
      <c r="AP144" s="104"/>
      <c r="AQ144" s="104"/>
      <c r="AR144" s="104"/>
      <c r="AS144" s="104"/>
      <c r="AT144" s="104"/>
      <c r="AU144" s="104"/>
      <c r="AV144" s="104"/>
      <c r="AW144" s="104"/>
      <c r="AX144" s="104"/>
      <c r="AY144" s="104"/>
      <c r="AZ144" s="104"/>
      <c r="BA144" s="104"/>
      <c r="BB144" s="104"/>
      <c r="BC144" s="104"/>
      <c r="BD144" s="104"/>
      <c r="BE144" s="104"/>
      <c r="BF144" s="104"/>
      <c r="BG144" s="104"/>
    </row>
    <row r="145" spans="1:59" s="8" customFormat="1" x14ac:dyDescent="0.25">
      <c r="A145" s="14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G145" s="104"/>
      <c r="AH145" s="104"/>
      <c r="AI145" s="104"/>
      <c r="AJ145" s="104"/>
      <c r="AK145" s="104"/>
      <c r="AL145" s="104"/>
      <c r="AM145" s="104"/>
      <c r="AN145" s="104"/>
      <c r="AO145" s="104"/>
      <c r="AP145" s="104"/>
      <c r="AQ145" s="104"/>
      <c r="AR145" s="104"/>
      <c r="AS145" s="104"/>
      <c r="AT145" s="104"/>
      <c r="AU145" s="104"/>
      <c r="AV145" s="104"/>
      <c r="AW145" s="104"/>
      <c r="AX145" s="104"/>
      <c r="AY145" s="104"/>
      <c r="AZ145" s="104"/>
      <c r="BA145" s="104"/>
      <c r="BB145" s="104"/>
      <c r="BC145" s="104"/>
      <c r="BD145" s="104"/>
      <c r="BE145" s="104"/>
      <c r="BF145" s="104"/>
      <c r="BG145" s="104"/>
    </row>
    <row r="146" spans="1:59" s="22" customFormat="1" ht="25.5" x14ac:dyDescent="0.25">
      <c r="A146" s="25"/>
      <c r="B146" s="24"/>
      <c r="C146" s="119" t="s">
        <v>444</v>
      </c>
      <c r="D146" s="35" t="s">
        <v>444</v>
      </c>
      <c r="E146" s="35" t="s">
        <v>443</v>
      </c>
      <c r="F146" s="182" t="s">
        <v>73</v>
      </c>
      <c r="G146" s="182"/>
      <c r="H146" s="182"/>
      <c r="I146" s="182"/>
      <c r="J146" s="182" t="s">
        <v>8</v>
      </c>
      <c r="K146" s="182"/>
      <c r="L146" s="182"/>
      <c r="M146" s="182"/>
      <c r="N146" s="182"/>
      <c r="O146" s="182"/>
      <c r="P146" s="182"/>
      <c r="Q146" s="182"/>
      <c r="R146" s="182" t="s">
        <v>12</v>
      </c>
      <c r="S146" s="182"/>
      <c r="T146" s="182"/>
      <c r="U146" s="182" t="s">
        <v>13</v>
      </c>
      <c r="V146" s="182"/>
      <c r="W146" s="182" t="s">
        <v>16</v>
      </c>
      <c r="X146" s="182"/>
      <c r="Y146" s="182" t="s">
        <v>19</v>
      </c>
      <c r="Z146" s="182"/>
      <c r="AA146" s="183"/>
      <c r="AB146" s="53" t="s">
        <v>445</v>
      </c>
      <c r="AC146" s="44" t="s">
        <v>6</v>
      </c>
      <c r="AD146" s="44" t="s">
        <v>4</v>
      </c>
      <c r="AE146" s="124"/>
      <c r="AG146" s="101"/>
      <c r="AH146" s="101"/>
      <c r="AI146" s="101"/>
      <c r="AJ146" s="101"/>
      <c r="AK146" s="101"/>
      <c r="AL146" s="101"/>
      <c r="AM146" s="101"/>
      <c r="AN146" s="101"/>
      <c r="AO146" s="101"/>
      <c r="AP146" s="101"/>
      <c r="AQ146" s="101"/>
      <c r="AR146" s="101"/>
      <c r="AS146" s="101"/>
      <c r="AT146" s="101"/>
      <c r="AU146" s="101"/>
      <c r="AV146" s="101"/>
      <c r="AW146" s="101"/>
      <c r="AX146" s="101"/>
      <c r="AY146" s="101"/>
      <c r="AZ146" s="101"/>
      <c r="BA146" s="101"/>
      <c r="BB146" s="101"/>
      <c r="BC146" s="101"/>
      <c r="BD146" s="101"/>
      <c r="BE146" s="101"/>
      <c r="BF146" s="101"/>
      <c r="BG146" s="101"/>
    </row>
    <row r="147" spans="1:59" ht="38.25" x14ac:dyDescent="0.25">
      <c r="B147" s="10" t="s">
        <v>149</v>
      </c>
      <c r="C147" s="19" t="s">
        <v>102</v>
      </c>
      <c r="D147" s="33"/>
      <c r="E147" s="33"/>
      <c r="F147" s="33" t="s">
        <v>0</v>
      </c>
      <c r="G147" s="33" t="s">
        <v>1</v>
      </c>
      <c r="H147" s="33" t="s">
        <v>2</v>
      </c>
      <c r="I147" s="33" t="s">
        <v>3</v>
      </c>
      <c r="J147" s="33" t="s">
        <v>74</v>
      </c>
      <c r="K147" s="33" t="s">
        <v>75</v>
      </c>
      <c r="L147" s="33" t="s">
        <v>76</v>
      </c>
      <c r="M147" s="33" t="s">
        <v>77</v>
      </c>
      <c r="N147" s="33" t="s">
        <v>78</v>
      </c>
      <c r="O147" s="33" t="s">
        <v>79</v>
      </c>
      <c r="P147" s="33" t="s">
        <v>80</v>
      </c>
      <c r="Q147" s="33" t="s">
        <v>81</v>
      </c>
      <c r="R147" s="33" t="s">
        <v>9</v>
      </c>
      <c r="S147" s="33" t="s">
        <v>10</v>
      </c>
      <c r="T147" s="33" t="s">
        <v>11</v>
      </c>
      <c r="U147" s="33" t="s">
        <v>15</v>
      </c>
      <c r="V147" s="33" t="s">
        <v>14</v>
      </c>
      <c r="W147" s="33" t="s">
        <v>17</v>
      </c>
      <c r="X147" s="33" t="s">
        <v>18</v>
      </c>
      <c r="Y147" s="33" t="s">
        <v>21</v>
      </c>
      <c r="Z147" s="33" t="s">
        <v>20</v>
      </c>
      <c r="AA147" s="55" t="s">
        <v>48</v>
      </c>
      <c r="AB147" s="115" t="s">
        <v>5</v>
      </c>
      <c r="AC147" s="115" t="s">
        <v>5</v>
      </c>
      <c r="AD147" s="115" t="s">
        <v>5</v>
      </c>
      <c r="AE147" s="125"/>
    </row>
    <row r="148" spans="1:59" s="2" customFormat="1" ht="13.5" thickBot="1" x14ac:dyDescent="0.3">
      <c r="A148" s="13"/>
      <c r="B148" s="11"/>
      <c r="C148" s="15"/>
      <c r="D148" s="34" t="s">
        <v>22</v>
      </c>
      <c r="E148" s="34" t="s">
        <v>22</v>
      </c>
      <c r="F148" s="34" t="s">
        <v>22</v>
      </c>
      <c r="G148" s="34" t="s">
        <v>22</v>
      </c>
      <c r="H148" s="34" t="s">
        <v>22</v>
      </c>
      <c r="I148" s="34" t="s">
        <v>22</v>
      </c>
      <c r="J148" s="34" t="s">
        <v>22</v>
      </c>
      <c r="K148" s="34" t="s">
        <v>22</v>
      </c>
      <c r="L148" s="34" t="s">
        <v>22</v>
      </c>
      <c r="M148" s="34" t="s">
        <v>22</v>
      </c>
      <c r="N148" s="34" t="s">
        <v>22</v>
      </c>
      <c r="O148" s="34" t="s">
        <v>22</v>
      </c>
      <c r="P148" s="34" t="s">
        <v>22</v>
      </c>
      <c r="Q148" s="34" t="s">
        <v>22</v>
      </c>
      <c r="R148" s="34" t="s">
        <v>22</v>
      </c>
      <c r="S148" s="34" t="s">
        <v>22</v>
      </c>
      <c r="T148" s="34" t="s">
        <v>22</v>
      </c>
      <c r="U148" s="34" t="s">
        <v>22</v>
      </c>
      <c r="V148" s="34" t="s">
        <v>22</v>
      </c>
      <c r="W148" s="34" t="s">
        <v>22</v>
      </c>
      <c r="X148" s="34" t="s">
        <v>22</v>
      </c>
      <c r="Y148" s="34" t="s">
        <v>22</v>
      </c>
      <c r="Z148" s="34" t="s">
        <v>22</v>
      </c>
      <c r="AA148" s="56" t="s">
        <v>22</v>
      </c>
      <c r="AB148" s="54" t="s">
        <v>22</v>
      </c>
      <c r="AC148" s="45" t="s">
        <v>22</v>
      </c>
      <c r="AD148" s="45" t="s">
        <v>22</v>
      </c>
      <c r="AE148" s="126"/>
      <c r="AG148" s="103"/>
      <c r="AH148" s="103"/>
      <c r="AI148" s="103"/>
      <c r="AJ148" s="103"/>
      <c r="AK148" s="103"/>
      <c r="AL148" s="103"/>
      <c r="AM148" s="103"/>
      <c r="AN148" s="103"/>
      <c r="AO148" s="103"/>
      <c r="AP148" s="103"/>
      <c r="AQ148" s="103"/>
      <c r="AR148" s="103"/>
      <c r="AS148" s="103"/>
      <c r="AT148" s="103"/>
      <c r="AU148" s="103"/>
      <c r="AV148" s="103"/>
      <c r="AW148" s="103"/>
      <c r="AX148" s="103"/>
      <c r="AY148" s="103"/>
      <c r="AZ148" s="103"/>
      <c r="BA148" s="103"/>
      <c r="BB148" s="103"/>
      <c r="BC148" s="103"/>
      <c r="BD148" s="103"/>
      <c r="BE148" s="103"/>
      <c r="BF148" s="103"/>
      <c r="BG148" s="103"/>
    </row>
    <row r="149" spans="1:59" s="6" customFormat="1" x14ac:dyDescent="0.25">
      <c r="A149" s="184" t="s">
        <v>288</v>
      </c>
      <c r="B149" s="26" t="s">
        <v>272</v>
      </c>
      <c r="C149" s="27">
        <v>49</v>
      </c>
      <c r="D149" s="28">
        <v>4.5689096692136779</v>
      </c>
      <c r="E149" s="28">
        <v>5.6334616993677038</v>
      </c>
      <c r="F149" s="28">
        <v>3.7202657588290307</v>
      </c>
      <c r="G149" s="28">
        <v>3.427497823601755</v>
      </c>
      <c r="H149" s="28">
        <v>7.702630660422308</v>
      </c>
      <c r="I149" s="28">
        <v>10.399710158721984</v>
      </c>
      <c r="J149" s="28">
        <v>0.55922366343464414</v>
      </c>
      <c r="K149" s="28">
        <v>8.7990610571305936</v>
      </c>
      <c r="L149" s="28">
        <v>1.8934573883653223</v>
      </c>
      <c r="M149" s="28">
        <v>3.347521390755813</v>
      </c>
      <c r="N149" s="28">
        <v>1.7759799777208607</v>
      </c>
      <c r="O149" s="28">
        <v>8.6105884861966171</v>
      </c>
      <c r="P149" s="28">
        <v>2.352179271886218</v>
      </c>
      <c r="Q149" s="28">
        <v>5.8683563415131976</v>
      </c>
      <c r="R149" s="28">
        <v>6.0763005419764244</v>
      </c>
      <c r="S149" s="28">
        <v>2.3708884105042483</v>
      </c>
      <c r="T149" s="28">
        <v>4.1229950346480111</v>
      </c>
      <c r="U149" s="28">
        <v>5.1426969454477902</v>
      </c>
      <c r="V149" s="28">
        <v>4.3353406647012003</v>
      </c>
      <c r="W149" s="28">
        <v>4.4387419973669777</v>
      </c>
      <c r="X149" s="28">
        <v>5.9920059240607699</v>
      </c>
      <c r="Y149" s="28">
        <v>4.1298991320483429</v>
      </c>
      <c r="Z149" s="28">
        <v>4.660965242679656</v>
      </c>
      <c r="AA149" s="28">
        <v>11.37093641373643</v>
      </c>
      <c r="AB149" s="60">
        <v>7.5984874913363738</v>
      </c>
      <c r="AC149" s="60">
        <v>3.4954968413292153</v>
      </c>
      <c r="AD149" s="60">
        <v>5.8435080868058247</v>
      </c>
      <c r="AE149" s="7"/>
      <c r="AG149" s="110" cm="1">
        <f t="array" ref="AG149">zt($D149,E149,$D$10,E$10)</f>
        <v>-0.93400466267013404</v>
      </c>
      <c r="AH149" s="110" cm="1">
        <f t="array" ref="AH149">zt($D149,F149,$D$10,F$10)</f>
        <v>0.59972941064188223</v>
      </c>
      <c r="AI149" s="110" cm="1">
        <f t="array" ref="AI149">zt($D149,G149,$D$10,G$10)</f>
        <v>0.81685873205778881</v>
      </c>
      <c r="AJ149" s="110" cm="1">
        <f t="array" ref="AJ149">zt($D149,H149,$D$10,H$10)</f>
        <v>-1.8107798956876551</v>
      </c>
      <c r="AK149" s="110" cm="1">
        <f t="array" ref="AK149">zt($D149,I149,$D$10,I$10)</f>
        <v>-2.4528876567646436</v>
      </c>
      <c r="AL149" s="110" cm="1">
        <f t="array" ref="AL149">zt($D149,J149,$D$10,J$10)</f>
        <v>1.7290083342504876</v>
      </c>
      <c r="AM149" s="110" cm="1">
        <f t="array" ref="AM149">zt($D149,K149,$D$10,K$10)</f>
        <v>-2.1248615977523575</v>
      </c>
      <c r="AN149" s="110" cm="1">
        <f t="array" ref="AN149">zt($D149,L149,$D$10,L$10)</f>
        <v>1.5505515121439024</v>
      </c>
      <c r="AO149" s="110" cm="1">
        <f t="array" ref="AO149">zt($D149,M149,$D$10,M$10)</f>
        <v>0.81055025217770271</v>
      </c>
      <c r="AP149" s="110" cm="1">
        <f t="array" ref="AP149">zt($D149,N149,$D$10,N$10)</f>
        <v>1.1170904631146563</v>
      </c>
      <c r="AQ149" s="110" cm="1">
        <f t="array" ref="AQ149">zt($D149,O149,$D$10,O$10)</f>
        <v>-1.2949880760276524</v>
      </c>
      <c r="AR149" s="110" cm="1">
        <f t="array" ref="AR149">zt($D149,P149,$D$10,P$10)</f>
        <v>0.83455699422586738</v>
      </c>
      <c r="AS149" s="110" cm="1">
        <f t="array" ref="AS149">zt($D149,Q149,$D$10,Q$10)</f>
        <v>-0.67884673710799093</v>
      </c>
      <c r="AT149" s="110" cm="1">
        <f t="array" ref="AT149">zt($D149,R149,$D$10,R$10)</f>
        <v>-1.10947205934342</v>
      </c>
      <c r="AU149" s="110" cm="1">
        <f t="array" ref="AU149">zt($D149,S149,$D$10,S$10)</f>
        <v>1.6187576854547143</v>
      </c>
      <c r="AV149" s="110" cm="1">
        <f t="array" ref="AV149">zt($D149,T149,$D$10,T$10)</f>
        <v>0.31628035993347414</v>
      </c>
      <c r="AW149" s="110" cm="1">
        <f t="array" ref="AW149">zt($D149,U149,$D$10,U$10)</f>
        <v>-0.40108448201431479</v>
      </c>
      <c r="AX149" s="110" cm="1">
        <f t="array" ref="AX149">zt($D149,V149,$D$10,V$10)</f>
        <v>0.2137180579097569</v>
      </c>
      <c r="AY149" s="110" cm="1">
        <f t="array" ref="AY149">zt($D149,W149,$D$10,W$10)</f>
        <v>0.12840786518963601</v>
      </c>
      <c r="AZ149" s="110" cm="1">
        <f t="array" ref="AZ149">zt($D149,X149,$D$10,X$10)</f>
        <v>-0.62204571401673747</v>
      </c>
      <c r="BA149" s="110" cm="1">
        <f t="array" ref="BA149">zt($D149,Y149,$D$10,Y$10)</f>
        <v>0.29459667456786376</v>
      </c>
      <c r="BB149" s="110" cm="1">
        <f t="array" ref="BB149">zt($D149,Z149,$D$10,Z$10)</f>
        <v>-8.4967267455041656E-2</v>
      </c>
      <c r="BC149" s="110"/>
      <c r="BD149" s="110"/>
      <c r="BE149" s="110"/>
      <c r="BF149" s="110"/>
      <c r="BG149" s="110"/>
    </row>
    <row r="150" spans="1:59" s="6" customFormat="1" x14ac:dyDescent="0.25">
      <c r="A150" s="186"/>
      <c r="B150" s="6" t="s">
        <v>273</v>
      </c>
      <c r="C150" s="16">
        <v>75</v>
      </c>
      <c r="D150" s="7">
        <v>6.609084046844492</v>
      </c>
      <c r="E150" s="7">
        <v>10.014299231180058</v>
      </c>
      <c r="F150" s="7">
        <v>3.8945007781266687</v>
      </c>
      <c r="G150" s="7">
        <v>9.5075969794957782</v>
      </c>
      <c r="H150" s="7">
        <v>10.633453673237373</v>
      </c>
      <c r="I150" s="7">
        <v>10.788757881047601</v>
      </c>
      <c r="J150" s="7">
        <v>12.170546892167748</v>
      </c>
      <c r="K150" s="7">
        <v>6.5692818918470675</v>
      </c>
      <c r="L150" s="7">
        <v>6.5155364849616886</v>
      </c>
      <c r="M150" s="7">
        <v>4.0540592927636672</v>
      </c>
      <c r="N150" s="7">
        <v>6.7101190080184567</v>
      </c>
      <c r="O150" s="7">
        <v>5.3810853217403753</v>
      </c>
      <c r="P150" s="7">
        <v>7.5046817605510476</v>
      </c>
      <c r="Q150" s="7">
        <v>9.0653796595744236</v>
      </c>
      <c r="R150" s="7">
        <v>7.3693883400522449</v>
      </c>
      <c r="S150" s="7">
        <v>5.853379644278216</v>
      </c>
      <c r="T150" s="7">
        <v>6.0891327041700949</v>
      </c>
      <c r="U150" s="7">
        <v>8.7301202063014767</v>
      </c>
      <c r="V150" s="7">
        <v>5.7456834020083187</v>
      </c>
      <c r="W150" s="7">
        <v>6.4148399505355034</v>
      </c>
      <c r="X150" s="7">
        <v>8.7327146078107347</v>
      </c>
      <c r="Y150" s="7">
        <v>6.0340404562795777</v>
      </c>
      <c r="Z150" s="7">
        <v>6.6633072671988209</v>
      </c>
      <c r="AA150" s="7">
        <v>19.325988796375857</v>
      </c>
      <c r="AB150" s="61">
        <v>15.065450803951109</v>
      </c>
      <c r="AC150" s="61">
        <v>7.8350143085311963</v>
      </c>
      <c r="AD150" s="61">
        <v>2.9826940963506701</v>
      </c>
      <c r="AE150" s="7"/>
      <c r="AG150" s="110" cm="1">
        <f t="array" ref="AG150">zt($D150,E150,$D$10,E$10)</f>
        <v>-2.3811731726950298</v>
      </c>
      <c r="AH150" s="110" cm="1">
        <f t="array" ref="AH150">zt($D150,F150,$D$10,F$10)</f>
        <v>1.7141259358335121</v>
      </c>
      <c r="AI150" s="110" cm="1">
        <f t="array" ref="AI150">zt($D150,G150,$D$10,G$10)</f>
        <v>-1.4930453072776499</v>
      </c>
      <c r="AJ150" s="110" cm="1">
        <f t="array" ref="AJ150">zt($D150,H150,$D$10,H$10)</f>
        <v>-1.9882896229971487</v>
      </c>
      <c r="AK150" s="110" cm="1">
        <f t="array" ref="AK150">zt($D150,I150,$D$10,I$10)</f>
        <v>-1.6417415841058511</v>
      </c>
      <c r="AL150" s="110" cm="1">
        <f t="array" ref="AL150">zt($D150,J150,$D$10,J$10)</f>
        <v>-1.2995199677086127</v>
      </c>
      <c r="AM150" s="110" cm="1">
        <f t="array" ref="AM150">zt($D150,K150,$D$10,K$10)</f>
        <v>2.0126246687734703E-2</v>
      </c>
      <c r="AN150" s="110" cm="1">
        <f t="array" ref="AN150">zt($D150,L150,$D$10,L$10)</f>
        <v>3.8715115969699038E-2</v>
      </c>
      <c r="AO150" s="110" cm="1">
        <f t="array" ref="AO150">zt($D150,M150,$D$10,M$10)</f>
        <v>1.4715361305111561</v>
      </c>
      <c r="AP150" s="110" cm="1">
        <f t="array" ref="AP150">zt($D150,N150,$D$10,N$10)</f>
        <v>-2.8407799528054618E-2</v>
      </c>
      <c r="AQ150" s="110" cm="1">
        <f t="array" ref="AQ150">zt($D150,O150,$D$10,O$10)</f>
        <v>0.41120714604823688</v>
      </c>
      <c r="AR150" s="110" cm="1">
        <f t="array" ref="AR150">zt($D150,P150,$D$10,P$10)</f>
        <v>-0.2406388083433732</v>
      </c>
      <c r="AS150" s="110" cm="1">
        <f t="array" ref="AS150">zt($D150,Q150,$D$10,Q$10)</f>
        <v>-1.0618781041600258</v>
      </c>
      <c r="AT150" s="110" cm="1">
        <f t="array" ref="AT150">zt($D150,R150,$D$10,R$10)</f>
        <v>-0.4926990670680077</v>
      </c>
      <c r="AU150" s="110" cm="1">
        <f t="array" ref="AU150">zt($D150,S150,$D$10,S$10)</f>
        <v>0.42138167607517651</v>
      </c>
      <c r="AV150" s="110" cm="1">
        <f t="array" ref="AV150">zt($D150,T150,$D$10,T$10)</f>
        <v>0.3083649656108835</v>
      </c>
      <c r="AW150" s="110" cm="1">
        <f t="array" ref="AW150">zt($D150,U150,$D$10,U$10)</f>
        <v>-1.1975563076752467</v>
      </c>
      <c r="AX150" s="110" cm="1">
        <f t="array" ref="AX150">zt($D150,V150,$D$10,V$10)</f>
        <v>0.67682519544903719</v>
      </c>
      <c r="AY150" s="110" cm="1">
        <f t="array" ref="AY150">zt($D150,W150,$D$10,W$10)</f>
        <v>0.16105942543230947</v>
      </c>
      <c r="AZ150" s="110" cm="1">
        <f t="array" ref="AZ150">zt($D150,X150,$D$10,X$10)</f>
        <v>-0.78006381359926114</v>
      </c>
      <c r="BA150" s="110" cm="1">
        <f t="array" ref="BA150">zt($D150,Y150,$D$10,Y$10)</f>
        <v>0.32343004996372782</v>
      </c>
      <c r="BB150" s="110" cm="1">
        <f t="array" ref="BB150">zt($D150,Z150,$D$10,Z$10)</f>
        <v>-4.2185296328715427E-2</v>
      </c>
      <c r="BC150" s="110"/>
      <c r="BD150" s="110"/>
      <c r="BE150" s="110"/>
      <c r="BF150" s="110"/>
      <c r="BG150" s="110"/>
    </row>
    <row r="151" spans="1:59" s="6" customFormat="1" ht="25.5" x14ac:dyDescent="0.25">
      <c r="A151" s="186"/>
      <c r="B151" s="6" t="s">
        <v>274</v>
      </c>
      <c r="C151" s="16">
        <v>18</v>
      </c>
      <c r="D151" s="7">
        <v>1.7071298366395677</v>
      </c>
      <c r="E151" s="7">
        <v>2.2692787091136846</v>
      </c>
      <c r="F151" s="7">
        <v>1.2589937156782178</v>
      </c>
      <c r="G151" s="7">
        <v>1.5354904597731687</v>
      </c>
      <c r="H151" s="7">
        <v>2.8137905702835755</v>
      </c>
      <c r="I151" s="7">
        <v>4.1748245186499373</v>
      </c>
      <c r="J151" s="7">
        <v>6.1165134827682976</v>
      </c>
      <c r="K151" s="7">
        <v>3.4658894818352808</v>
      </c>
      <c r="L151" s="7">
        <v>0.81699729328534276</v>
      </c>
      <c r="M151" s="7">
        <v>1.6999064811310549</v>
      </c>
      <c r="N151" s="7">
        <v>0</v>
      </c>
      <c r="O151" s="7">
        <v>0</v>
      </c>
      <c r="P151" s="7">
        <v>1.2284146414217034</v>
      </c>
      <c r="Q151" s="7">
        <v>1.3440911100445656</v>
      </c>
      <c r="R151" s="7">
        <v>1.9770320957462939</v>
      </c>
      <c r="S151" s="7">
        <v>2.6620052871399009</v>
      </c>
      <c r="T151" s="7">
        <v>0.50007603884270047</v>
      </c>
      <c r="U151" s="7">
        <v>1.5687414030064906</v>
      </c>
      <c r="V151" s="7">
        <v>1.763462993575112</v>
      </c>
      <c r="W151" s="7">
        <v>1.6440349981576241</v>
      </c>
      <c r="X151" s="7">
        <v>2.3969326660977357</v>
      </c>
      <c r="Y151" s="7">
        <v>1.1773705476408247</v>
      </c>
      <c r="Z151" s="7">
        <v>1.8675769240684763</v>
      </c>
      <c r="AA151" s="7">
        <v>7.0830780065706733</v>
      </c>
      <c r="AB151" s="61">
        <v>0</v>
      </c>
      <c r="AC151" s="61">
        <v>3.1093895875795114</v>
      </c>
      <c r="AD151" s="61">
        <v>4.131827525171599</v>
      </c>
      <c r="AE151" s="7"/>
      <c r="AG151" s="110" cm="1">
        <f t="array" ref="AG151">zt($D151,E151,$D$10,E$10)</f>
        <v>-0.77737358706009541</v>
      </c>
      <c r="AH151" s="110" cm="1">
        <f t="array" ref="AH151">zt($D151,F151,$D$10,F$10)</f>
        <v>0.52222025438711117</v>
      </c>
      <c r="AI151" s="110" cm="1">
        <f t="array" ref="AI151">zt($D151,G151,$D$10,G$10)</f>
        <v>0.19055049544525288</v>
      </c>
      <c r="AJ151" s="110" cm="1">
        <f t="array" ref="AJ151">zt($D151,H151,$D$10,H$10)</f>
        <v>-1.0324543598297475</v>
      </c>
      <c r="AK151" s="110" cm="1">
        <f t="array" ref="AK151">zt($D151,I151,$D$10,I$10)</f>
        <v>-1.6168163584634991</v>
      </c>
      <c r="AL151" s="110" cm="1">
        <f t="array" ref="AL151">zt($D151,J151,$D$10,J$10)</f>
        <v>-1.5501164909239211</v>
      </c>
      <c r="AM151" s="110" cm="1">
        <f t="array" ref="AM151">zt($D151,K151,$D$10,K$10)</f>
        <v>-1.3899861136521561</v>
      </c>
      <c r="AN151" s="110" cm="1">
        <f t="array" ref="AN151">zt($D151,L151,$D$10,L$10)</f>
        <v>0.81716462693169944</v>
      </c>
      <c r="AO151" s="110" cm="1">
        <f t="array" ref="AO151">zt($D151,M151,$D$10,M$10)</f>
        <v>7.2227510504430052E-3</v>
      </c>
      <c r="AP151" s="110" cm="1">
        <f t="array" ref="AP151">zt($D151,N151,$D$10,N$10)</f>
        <v>1.3008720587320222</v>
      </c>
      <c r="AQ151" s="110" cm="1">
        <f t="array" ref="AQ151">zt($D151,O151,$D$10,O$10)</f>
        <v>1.4751813132459315</v>
      </c>
      <c r="AR151" s="110" cm="1">
        <f t="array" ref="AR151">zt($D151,P151,$D$10,P$10)</f>
        <v>0.27392173364512934</v>
      </c>
      <c r="AS151" s="110" cm="1">
        <f t="array" ref="AS151">zt($D151,Q151,$D$10,Q$10)</f>
        <v>0.34413006129734758</v>
      </c>
      <c r="AT151" s="110" cm="1">
        <f t="array" ref="AT151">zt($D151,R151,$D$10,R$10)</f>
        <v>-0.33163873651314441</v>
      </c>
      <c r="AU151" s="110" cm="1">
        <f t="array" ref="AU151">zt($D151,S151,$D$10,S$10)</f>
        <v>-0.88044058243558909</v>
      </c>
      <c r="AV151" s="110" cm="1">
        <f t="array" ref="AV151">zt($D151,T151,$D$10,T$10)</f>
        <v>1.6708775460105247</v>
      </c>
      <c r="AW151" s="110" cm="1">
        <f t="array" ref="AW151">zt($D151,U151,$D$10,U$10)</f>
        <v>0.16381143076395474</v>
      </c>
      <c r="AX151" s="110" cm="1">
        <f t="array" ref="AX151">zt($D151,V151,$D$10,V$10)</f>
        <v>-8.1413924294934978E-2</v>
      </c>
      <c r="AY151" s="110" cm="1">
        <f t="array" ref="AY151">zt($D151,W151,$D$10,W$10)</f>
        <v>0.10056630955135433</v>
      </c>
      <c r="AZ151" s="110" cm="1">
        <f t="array" ref="AZ151">zt($D151,X151,$D$10,X$10)</f>
        <v>-0.47564055660170312</v>
      </c>
      <c r="BA151" s="110" cm="1">
        <f t="array" ref="BA151">zt($D151,Y151,$D$10,Y$10)</f>
        <v>0.60816933436943899</v>
      </c>
      <c r="BB151" s="110" cm="1">
        <f t="array" ref="BB151">zt($D151,Z151,$D$10,Z$10)</f>
        <v>-0.23451335268113044</v>
      </c>
      <c r="BC151" s="110"/>
      <c r="BD151" s="110"/>
      <c r="BE151" s="110"/>
      <c r="BF151" s="110"/>
      <c r="BG151" s="110"/>
    </row>
    <row r="152" spans="1:59" s="6" customFormat="1" x14ac:dyDescent="0.25">
      <c r="A152" s="186"/>
      <c r="B152" s="6" t="s">
        <v>275</v>
      </c>
      <c r="C152" s="16">
        <v>737</v>
      </c>
      <c r="D152" s="7">
        <v>85.65994671451223</v>
      </c>
      <c r="E152" s="7">
        <v>80.692794613352675</v>
      </c>
      <c r="F152" s="7">
        <v>89.619681197375911</v>
      </c>
      <c r="G152" s="7">
        <v>85.210772284778088</v>
      </c>
      <c r="H152" s="7">
        <v>75.804379691266845</v>
      </c>
      <c r="I152" s="7">
        <v>72.379722327132384</v>
      </c>
      <c r="J152" s="7">
        <v>81.153715961629331</v>
      </c>
      <c r="K152" s="7">
        <v>79.091082979299586</v>
      </c>
      <c r="L152" s="7">
        <v>90.774008833387626</v>
      </c>
      <c r="M152" s="7">
        <v>89.775735769524601</v>
      </c>
      <c r="N152" s="7">
        <v>91.513901014260696</v>
      </c>
      <c r="O152" s="7">
        <v>85.626466491194819</v>
      </c>
      <c r="P152" s="7">
        <v>88.914724326141041</v>
      </c>
      <c r="Q152" s="7">
        <v>79.286506488682662</v>
      </c>
      <c r="R152" s="7">
        <v>83.033653850136275</v>
      </c>
      <c r="S152" s="7">
        <v>88.709908830462425</v>
      </c>
      <c r="T152" s="7">
        <v>87.088552382441392</v>
      </c>
      <c r="U152" s="7">
        <v>83.257585359518202</v>
      </c>
      <c r="V152" s="7">
        <v>86.637865140741312</v>
      </c>
      <c r="W152" s="7">
        <v>85.979841217769334</v>
      </c>
      <c r="X152" s="7">
        <v>82.162606222262141</v>
      </c>
      <c r="Y152" s="7">
        <v>86.51308232749507</v>
      </c>
      <c r="Z152" s="7">
        <v>85.659208008899384</v>
      </c>
      <c r="AA152" s="7">
        <v>62.21999678331705</v>
      </c>
      <c r="AB152" s="61">
        <v>75.147453853534941</v>
      </c>
      <c r="AC152" s="61">
        <v>82.236350488369212</v>
      </c>
      <c r="AD152" s="61">
        <v>87.04197029167193</v>
      </c>
      <c r="AE152" s="7"/>
      <c r="AG152" s="110" cm="1">
        <f t="array" ref="AG152">zt($D152,E152,$D$10,E$10)</f>
        <v>2.5632781833264193</v>
      </c>
      <c r="AH152" s="110" cm="1">
        <f t="array" ref="AH152">zt($D152,F152,$D$10,F$10)</f>
        <v>-1.6946564679476332</v>
      </c>
      <c r="AI152" s="110" cm="1">
        <f t="array" ref="AI152">zt($D152,G152,$D$10,G$10)</f>
        <v>0.17853486347234157</v>
      </c>
      <c r="AJ152" s="110" cm="1">
        <f t="array" ref="AJ152">zt($D152,H152,$D$10,H$10)</f>
        <v>3.4652277289152664</v>
      </c>
      <c r="AK152" s="110" cm="1">
        <f t="array" ref="AK152">zt($D152,I152,$D$10,I$10)</f>
        <v>3.6104884030573858</v>
      </c>
      <c r="AL152" s="110" cm="1">
        <f t="array" ref="AL152">zt($D152,J152,$D$10,J$10)</f>
        <v>0.8255795088719704</v>
      </c>
      <c r="AM152" s="110" cm="1">
        <f t="array" ref="AM152">zt($D152,K152,$D$10,K$10)</f>
        <v>2.1627361339124369</v>
      </c>
      <c r="AN152" s="110" cm="1">
        <f t="array" ref="AN152">zt($D152,L152,$D$10,L$10)</f>
        <v>-1.6255453134684401</v>
      </c>
      <c r="AO152" s="110" cm="1">
        <f t="array" ref="AO152">zt($D152,M152,$D$10,M$10)</f>
        <v>-1.6224742542215858</v>
      </c>
      <c r="AP152" s="110" cm="1">
        <f t="array" ref="AP152">zt($D152,N152,$D$10,N$10)</f>
        <v>-1.2905891891779064</v>
      </c>
      <c r="AQ152" s="110" cm="1">
        <f t="array" ref="AQ152">zt($D152,O152,$D$10,O$10)</f>
        <v>7.5901234710477467E-3</v>
      </c>
      <c r="AR152" s="110" cm="1">
        <f t="array" ref="AR152">zt($D152,P152,$D$10,P$10)</f>
        <v>-0.67234963519476298</v>
      </c>
      <c r="AS152" s="110" cm="1">
        <f t="array" ref="AS152">zt($D152,Q152,$D$10,Q$10)</f>
        <v>1.9476888330210209</v>
      </c>
      <c r="AT152" s="110" cm="1">
        <f t="array" ref="AT152">zt($D152,R152,$D$10,R$10)</f>
        <v>1.1942164400412452</v>
      </c>
      <c r="AU152" s="110" cm="1">
        <f t="array" ref="AU152">zt($D152,S152,$D$10,S$10)</f>
        <v>-1.2298523184996313</v>
      </c>
      <c r="AV152" s="110" cm="1">
        <f t="array" ref="AV152">zt($D152,T152,$D$10,T$10)</f>
        <v>-0.60221929315509237</v>
      </c>
      <c r="AW152" s="110" cm="1">
        <f t="array" ref="AW152">zt($D152,U152,$D$10,U$10)</f>
        <v>0.99627643691719259</v>
      </c>
      <c r="AX152" s="110" cm="1">
        <f t="array" ref="AX152">zt($D152,V152,$D$10,V$10)</f>
        <v>-0.5342640041543516</v>
      </c>
      <c r="AY152" s="110" cm="1">
        <f t="array" ref="AY152">zt($D152,W152,$D$10,W$10)</f>
        <v>-0.18760539380881003</v>
      </c>
      <c r="AZ152" s="110" cm="1">
        <f t="array" ref="AZ152">zt($D152,X152,$D$10,X$10)</f>
        <v>0.93048755174664577</v>
      </c>
      <c r="BA152" s="110" cm="1">
        <f t="array" ref="BA152">zt($D152,Y152,$D$10,Y$10)</f>
        <v>-0.33739929403448837</v>
      </c>
      <c r="BB152" s="110" cm="1">
        <f t="array" ref="BB152">zt($D152,Z152,$D$10,Z$10)</f>
        <v>4.0815687649249898E-4</v>
      </c>
      <c r="BC152" s="110"/>
      <c r="BD152" s="110"/>
      <c r="BE152" s="110"/>
      <c r="BF152" s="110"/>
      <c r="BG152" s="110"/>
    </row>
    <row r="153" spans="1:59" s="6" customFormat="1" x14ac:dyDescent="0.25">
      <c r="A153" s="186"/>
      <c r="B153" s="6" t="s">
        <v>90</v>
      </c>
      <c r="C153" s="16">
        <v>15</v>
      </c>
      <c r="D153" s="7">
        <v>1.4549297327900736</v>
      </c>
      <c r="E153" s="7">
        <v>1.3901657469860031</v>
      </c>
      <c r="F153" s="7">
        <v>1.5065585499902132</v>
      </c>
      <c r="G153" s="7">
        <v>0.31864245235120647</v>
      </c>
      <c r="H153" s="7">
        <v>3.0457454047898773</v>
      </c>
      <c r="I153" s="7">
        <v>2.256985114448129</v>
      </c>
      <c r="J153" s="7">
        <v>0</v>
      </c>
      <c r="K153" s="7">
        <v>2.0746845898874704</v>
      </c>
      <c r="L153" s="7">
        <v>0</v>
      </c>
      <c r="M153" s="7">
        <v>1.1227770658248808</v>
      </c>
      <c r="N153" s="7">
        <v>0</v>
      </c>
      <c r="O153" s="7">
        <v>0.38185970086818516</v>
      </c>
      <c r="P153" s="7">
        <v>0</v>
      </c>
      <c r="Q153" s="7">
        <v>4.4356664001851618</v>
      </c>
      <c r="R153" s="7">
        <v>1.5436251720887368</v>
      </c>
      <c r="S153" s="7">
        <v>0.40381782761526763</v>
      </c>
      <c r="T153" s="7">
        <v>2.1992438398977812</v>
      </c>
      <c r="U153" s="7">
        <v>1.3008560857260092</v>
      </c>
      <c r="V153" s="7">
        <v>1.5176477989740187</v>
      </c>
      <c r="W153" s="7">
        <v>1.5225418361705783</v>
      </c>
      <c r="X153" s="7">
        <v>0.71574057976863947</v>
      </c>
      <c r="Y153" s="7">
        <v>2.1456075365361218</v>
      </c>
      <c r="Z153" s="7">
        <v>1.1489425571536729</v>
      </c>
      <c r="AA153" s="7">
        <v>0</v>
      </c>
      <c r="AB153" s="61">
        <v>2.1886078511774896</v>
      </c>
      <c r="AC153" s="61">
        <v>3.3237487741908773</v>
      </c>
      <c r="AD153" s="61">
        <v>0</v>
      </c>
      <c r="AE153" s="7"/>
      <c r="AG153" s="110" cm="1">
        <f t="array" ref="AG153">zt($D153,E153,$D$10,E$10)</f>
        <v>0.10557460377435987</v>
      </c>
      <c r="AH153" s="110" cm="1">
        <f t="array" ref="AH153">zt($D153,F153,$D$10,F$10)</f>
        <v>-6.0210251040007552E-2</v>
      </c>
      <c r="AI153" s="110" cm="1">
        <f t="array" ref="AI153">zt($D153,G153,$D$10,G$10)</f>
        <v>1.6993766629921607</v>
      </c>
      <c r="AJ153" s="110" cm="1">
        <f t="array" ref="AJ153">zt($D153,H153,$D$10,H$10)</f>
        <v>-1.4874018998496648</v>
      </c>
      <c r="AK153" s="110" cm="1">
        <f t="array" ref="AK153">zt($D153,I153,$D$10,I$10)</f>
        <v>-0.65784175396169176</v>
      </c>
      <c r="AL153" s="110" cm="1">
        <f t="array" ref="AL153">zt($D153,J153,$D$10,J$10)</f>
        <v>1.1668966797983265</v>
      </c>
      <c r="AM153" s="110" cm="1">
        <f t="array" ref="AM153">zt($D153,K153,$D$10,K$10)</f>
        <v>-0.59048427057725505</v>
      </c>
      <c r="AN153" s="110" cm="1">
        <f t="array" ref="AN153">zt($D153,L153,$D$10,L$10)</f>
        <v>1.754522607157986</v>
      </c>
      <c r="AO153" s="110" cm="1">
        <f t="array" ref="AO153">zt($D153,M153,$D$10,M$10)</f>
        <v>0.3810297729395658</v>
      </c>
      <c r="AP153" s="110" cm="1">
        <f t="array" ref="AP153">zt($D153,N153,$D$10,N$10)</f>
        <v>1.2001798031571767</v>
      </c>
      <c r="AQ153" s="110" cm="1">
        <f t="array" ref="AQ153">zt($D153,O153,$D$10,O$10)</f>
        <v>0.89423680492282509</v>
      </c>
      <c r="AR153" s="110" cm="1">
        <f t="array" ref="AR153">zt($D153,P153,$D$10,P$10)</f>
        <v>1.1781191503367778</v>
      </c>
      <c r="AS153" s="110" cm="1">
        <f t="array" ref="AS153">zt($D153,Q153,$D$10,Q$10)</f>
        <v>-2.0483484133415986</v>
      </c>
      <c r="AT153" s="110" cm="1">
        <f t="array" ref="AT153">zt($D153,R153,$D$10,R$10)</f>
        <v>-0.12059140003150062</v>
      </c>
      <c r="AU153" s="110" cm="1">
        <f t="array" ref="AU153">zt($D153,S153,$D$10,S$10)</f>
        <v>1.4764578305161955</v>
      </c>
      <c r="AV153" s="110" cm="1">
        <f t="array" ref="AV153">zt($D153,T153,$D$10,T$10)</f>
        <v>-0.80370279295323788</v>
      </c>
      <c r="AW153" s="110" cm="1">
        <f t="array" ref="AW153">zt($D153,U153,$D$10,U$10)</f>
        <v>0.19858211539717818</v>
      </c>
      <c r="AX153" s="110" cm="1">
        <f t="array" ref="AX153">zt($D153,V153,$D$10,V$10)</f>
        <v>-9.7816682495991361E-2</v>
      </c>
      <c r="AY153" s="110" cm="1">
        <f t="array" ref="AY153">zt($D153,W153,$D$10,W$10)</f>
        <v>-0.11422073636516177</v>
      </c>
      <c r="AZ153" s="110" cm="1">
        <f t="array" ref="AZ153">zt($D153,X153,$D$10,X$10)</f>
        <v>0.6974079881188604</v>
      </c>
      <c r="BA153" s="110" cm="1">
        <f t="array" ref="BA153">zt($D153,Y153,$D$10,Y$10)</f>
        <v>-0.7109897207785566</v>
      </c>
      <c r="BB153" s="110" cm="1">
        <f t="array" ref="BB153">zt($D153,Z153,$D$10,Z$10)</f>
        <v>0.52273156323131464</v>
      </c>
      <c r="BC153" s="110"/>
      <c r="BD153" s="110"/>
      <c r="BE153" s="110"/>
      <c r="BF153" s="110"/>
      <c r="BG153" s="110"/>
    </row>
    <row r="154" spans="1:59" s="6" customFormat="1" x14ac:dyDescent="0.25">
      <c r="A154" s="185"/>
      <c r="B154" s="29" t="s">
        <v>117</v>
      </c>
      <c r="C154" s="30">
        <v>894</v>
      </c>
      <c r="D154" s="30">
        <v>894</v>
      </c>
      <c r="E154" s="30">
        <v>639</v>
      </c>
      <c r="F154" s="30">
        <v>255</v>
      </c>
      <c r="G154" s="30">
        <v>252</v>
      </c>
      <c r="H154" s="30">
        <v>245</v>
      </c>
      <c r="I154" s="30">
        <v>142</v>
      </c>
      <c r="J154" s="30">
        <v>49</v>
      </c>
      <c r="K154" s="30">
        <v>191</v>
      </c>
      <c r="L154" s="30">
        <v>119</v>
      </c>
      <c r="M154" s="30">
        <v>206</v>
      </c>
      <c r="N154" s="30">
        <v>52</v>
      </c>
      <c r="O154" s="30">
        <v>68</v>
      </c>
      <c r="P154" s="30">
        <v>50</v>
      </c>
      <c r="Q154" s="30">
        <v>159</v>
      </c>
      <c r="R154" s="30">
        <v>393</v>
      </c>
      <c r="S154" s="30">
        <v>228</v>
      </c>
      <c r="T154" s="30">
        <v>273</v>
      </c>
      <c r="U154" s="30">
        <v>302</v>
      </c>
      <c r="V154" s="30">
        <v>592</v>
      </c>
      <c r="W154" s="30">
        <v>787</v>
      </c>
      <c r="X154" s="30">
        <v>107</v>
      </c>
      <c r="Y154" s="30">
        <v>237</v>
      </c>
      <c r="Z154" s="30">
        <v>646</v>
      </c>
      <c r="AA154" s="30">
        <v>11</v>
      </c>
      <c r="AB154" s="63">
        <v>60</v>
      </c>
      <c r="AC154" s="63">
        <v>51</v>
      </c>
      <c r="AD154" s="63">
        <v>30</v>
      </c>
      <c r="AE154" s="9"/>
      <c r="AG154" s="103"/>
      <c r="AH154" s="103"/>
      <c r="AI154" s="103"/>
      <c r="AJ154" s="103"/>
      <c r="AK154" s="103"/>
      <c r="AL154" s="103"/>
      <c r="AM154" s="103"/>
      <c r="AN154" s="103"/>
      <c r="AO154" s="103"/>
      <c r="AP154" s="103"/>
      <c r="AQ154" s="103"/>
      <c r="AR154" s="103"/>
      <c r="AS154" s="103"/>
      <c r="AT154" s="103"/>
      <c r="AU154" s="103"/>
      <c r="AV154" s="103"/>
      <c r="AW154" s="103"/>
      <c r="AX154" s="103"/>
      <c r="AY154" s="103"/>
      <c r="AZ154" s="103"/>
      <c r="BA154" s="103"/>
      <c r="BB154" s="103"/>
      <c r="BC154" s="103"/>
      <c r="BD154" s="103"/>
      <c r="BE154" s="103"/>
      <c r="BF154" s="103"/>
      <c r="BG154" s="103"/>
    </row>
    <row r="155" spans="1:59" s="8" customFormat="1" x14ac:dyDescent="0.25">
      <c r="A155" s="14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G155" s="104"/>
      <c r="AH155" s="104"/>
      <c r="AI155" s="104"/>
      <c r="AJ155" s="104"/>
      <c r="AK155" s="104"/>
      <c r="AL155" s="104"/>
      <c r="AM155" s="104"/>
      <c r="AN155" s="104"/>
      <c r="AO155" s="104"/>
      <c r="AP155" s="104"/>
      <c r="AQ155" s="104"/>
      <c r="AR155" s="104"/>
      <c r="AS155" s="104"/>
      <c r="AT155" s="104"/>
      <c r="AU155" s="104"/>
      <c r="AV155" s="104"/>
      <c r="AW155" s="104"/>
      <c r="AX155" s="104"/>
      <c r="AY155" s="104"/>
      <c r="AZ155" s="104"/>
      <c r="BA155" s="104"/>
      <c r="BB155" s="104"/>
      <c r="BC155" s="104"/>
      <c r="BD155" s="104"/>
      <c r="BE155" s="104"/>
      <c r="BF155" s="104"/>
      <c r="BG155" s="104"/>
    </row>
    <row r="156" spans="1:59" s="8" customFormat="1" x14ac:dyDescent="0.25">
      <c r="A156" s="14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G156" s="104"/>
      <c r="AH156" s="104"/>
      <c r="AI156" s="104"/>
      <c r="AJ156" s="104"/>
      <c r="AK156" s="104"/>
      <c r="AL156" s="104"/>
      <c r="AM156" s="104"/>
      <c r="AN156" s="104"/>
      <c r="AO156" s="104"/>
      <c r="AP156" s="104"/>
      <c r="AQ156" s="104"/>
      <c r="AR156" s="104"/>
      <c r="AS156" s="104"/>
      <c r="AT156" s="104"/>
      <c r="AU156" s="104"/>
      <c r="AV156" s="104"/>
      <c r="AW156" s="104"/>
      <c r="AX156" s="104"/>
      <c r="AY156" s="104"/>
      <c r="AZ156" s="104"/>
      <c r="BA156" s="104"/>
      <c r="BB156" s="104"/>
      <c r="BC156" s="104"/>
      <c r="BD156" s="104"/>
      <c r="BE156" s="104"/>
      <c r="BF156" s="104"/>
      <c r="BG156" s="104"/>
    </row>
    <row r="157" spans="1:59" s="8" customFormat="1" x14ac:dyDescent="0.25">
      <c r="A157" s="14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G157" s="104"/>
      <c r="AH157" s="104"/>
      <c r="AI157" s="104"/>
      <c r="AJ157" s="104"/>
      <c r="AK157" s="104"/>
      <c r="AL157" s="104"/>
      <c r="AM157" s="104"/>
      <c r="AN157" s="104"/>
      <c r="AO157" s="104"/>
      <c r="AP157" s="104"/>
      <c r="AQ157" s="104"/>
      <c r="AR157" s="104"/>
      <c r="AS157" s="104"/>
      <c r="AT157" s="104"/>
      <c r="AU157" s="104"/>
      <c r="AV157" s="104"/>
      <c r="AW157" s="104"/>
      <c r="AX157" s="104"/>
      <c r="AY157" s="104"/>
      <c r="AZ157" s="104"/>
      <c r="BA157" s="104"/>
      <c r="BB157" s="104"/>
      <c r="BC157" s="104"/>
      <c r="BD157" s="104"/>
      <c r="BE157" s="104"/>
      <c r="BF157" s="104"/>
      <c r="BG157" s="104"/>
    </row>
    <row r="158" spans="1:59" s="22" customFormat="1" ht="25.5" x14ac:dyDescent="0.25">
      <c r="A158" s="25"/>
      <c r="B158" s="24"/>
      <c r="C158" s="119" t="s">
        <v>444</v>
      </c>
      <c r="D158" s="35" t="s">
        <v>444</v>
      </c>
      <c r="E158" s="35" t="s">
        <v>443</v>
      </c>
      <c r="F158" s="182" t="s">
        <v>73</v>
      </c>
      <c r="G158" s="182"/>
      <c r="H158" s="182"/>
      <c r="I158" s="182"/>
      <c r="J158" s="182" t="s">
        <v>8</v>
      </c>
      <c r="K158" s="182"/>
      <c r="L158" s="182"/>
      <c r="M158" s="182"/>
      <c r="N158" s="182"/>
      <c r="O158" s="182"/>
      <c r="P158" s="182"/>
      <c r="Q158" s="182"/>
      <c r="R158" s="182" t="s">
        <v>12</v>
      </c>
      <c r="S158" s="182"/>
      <c r="T158" s="182"/>
      <c r="U158" s="182" t="s">
        <v>13</v>
      </c>
      <c r="V158" s="182"/>
      <c r="W158" s="182" t="s">
        <v>16</v>
      </c>
      <c r="X158" s="182"/>
      <c r="Y158" s="182" t="s">
        <v>19</v>
      </c>
      <c r="Z158" s="182"/>
      <c r="AA158" s="183"/>
      <c r="AB158" s="53" t="s">
        <v>445</v>
      </c>
      <c r="AC158" s="44" t="s">
        <v>6</v>
      </c>
      <c r="AD158" s="44" t="s">
        <v>4</v>
      </c>
      <c r="AE158" s="124"/>
      <c r="AG158" s="101"/>
      <c r="AH158" s="101"/>
      <c r="AI158" s="101"/>
      <c r="AJ158" s="101"/>
      <c r="AK158" s="101"/>
      <c r="AL158" s="101"/>
      <c r="AM158" s="101"/>
      <c r="AN158" s="101"/>
      <c r="AO158" s="101"/>
      <c r="AP158" s="101"/>
      <c r="AQ158" s="101"/>
      <c r="AR158" s="101"/>
      <c r="AS158" s="101"/>
      <c r="AT158" s="101"/>
      <c r="AU158" s="101"/>
      <c r="AV158" s="101"/>
      <c r="AW158" s="101"/>
      <c r="AX158" s="101"/>
      <c r="AY158" s="101"/>
      <c r="AZ158" s="101"/>
      <c r="BA158" s="101"/>
      <c r="BB158" s="101"/>
      <c r="BC158" s="101"/>
      <c r="BD158" s="101"/>
      <c r="BE158" s="101"/>
      <c r="BF158" s="101"/>
      <c r="BG158" s="101"/>
    </row>
    <row r="159" spans="1:59" ht="38.25" x14ac:dyDescent="0.25">
      <c r="B159" s="10" t="s">
        <v>149</v>
      </c>
      <c r="C159" s="19" t="s">
        <v>102</v>
      </c>
      <c r="D159" s="33"/>
      <c r="E159" s="33"/>
      <c r="F159" s="33" t="s">
        <v>0</v>
      </c>
      <c r="G159" s="33" t="s">
        <v>1</v>
      </c>
      <c r="H159" s="33" t="s">
        <v>2</v>
      </c>
      <c r="I159" s="33" t="s">
        <v>3</v>
      </c>
      <c r="J159" s="33" t="s">
        <v>74</v>
      </c>
      <c r="K159" s="33" t="s">
        <v>75</v>
      </c>
      <c r="L159" s="33" t="s">
        <v>76</v>
      </c>
      <c r="M159" s="33" t="s">
        <v>77</v>
      </c>
      <c r="N159" s="33" t="s">
        <v>78</v>
      </c>
      <c r="O159" s="33" t="s">
        <v>79</v>
      </c>
      <c r="P159" s="33" t="s">
        <v>80</v>
      </c>
      <c r="Q159" s="33" t="s">
        <v>81</v>
      </c>
      <c r="R159" s="33" t="s">
        <v>9</v>
      </c>
      <c r="S159" s="33" t="s">
        <v>10</v>
      </c>
      <c r="T159" s="33" t="s">
        <v>11</v>
      </c>
      <c r="U159" s="33" t="s">
        <v>15</v>
      </c>
      <c r="V159" s="33" t="s">
        <v>14</v>
      </c>
      <c r="W159" s="33" t="s">
        <v>17</v>
      </c>
      <c r="X159" s="33" t="s">
        <v>18</v>
      </c>
      <c r="Y159" s="33" t="s">
        <v>21</v>
      </c>
      <c r="Z159" s="33" t="s">
        <v>20</v>
      </c>
      <c r="AA159" s="55" t="s">
        <v>48</v>
      </c>
      <c r="AB159" s="115" t="s">
        <v>5</v>
      </c>
      <c r="AC159" s="115" t="s">
        <v>5</v>
      </c>
      <c r="AD159" s="115" t="s">
        <v>5</v>
      </c>
      <c r="AE159" s="125"/>
    </row>
    <row r="160" spans="1:59" s="2" customFormat="1" ht="13.5" thickBot="1" x14ac:dyDescent="0.3">
      <c r="A160" s="13"/>
      <c r="B160" s="11"/>
      <c r="C160" s="15"/>
      <c r="D160" s="34" t="s">
        <v>22</v>
      </c>
      <c r="E160" s="34" t="s">
        <v>22</v>
      </c>
      <c r="F160" s="34" t="s">
        <v>22</v>
      </c>
      <c r="G160" s="34" t="s">
        <v>22</v>
      </c>
      <c r="H160" s="34" t="s">
        <v>22</v>
      </c>
      <c r="I160" s="34" t="s">
        <v>22</v>
      </c>
      <c r="J160" s="34" t="s">
        <v>22</v>
      </c>
      <c r="K160" s="34" t="s">
        <v>22</v>
      </c>
      <c r="L160" s="34" t="s">
        <v>22</v>
      </c>
      <c r="M160" s="34" t="s">
        <v>22</v>
      </c>
      <c r="N160" s="34" t="s">
        <v>22</v>
      </c>
      <c r="O160" s="34" t="s">
        <v>22</v>
      </c>
      <c r="P160" s="34" t="s">
        <v>22</v>
      </c>
      <c r="Q160" s="34" t="s">
        <v>22</v>
      </c>
      <c r="R160" s="34" t="s">
        <v>22</v>
      </c>
      <c r="S160" s="34" t="s">
        <v>22</v>
      </c>
      <c r="T160" s="34" t="s">
        <v>22</v>
      </c>
      <c r="U160" s="34" t="s">
        <v>22</v>
      </c>
      <c r="V160" s="34" t="s">
        <v>22</v>
      </c>
      <c r="W160" s="34" t="s">
        <v>22</v>
      </c>
      <c r="X160" s="34" t="s">
        <v>22</v>
      </c>
      <c r="Y160" s="34" t="s">
        <v>22</v>
      </c>
      <c r="Z160" s="34" t="s">
        <v>22</v>
      </c>
      <c r="AA160" s="56" t="s">
        <v>22</v>
      </c>
      <c r="AB160" s="54" t="s">
        <v>22</v>
      </c>
      <c r="AC160" s="45" t="s">
        <v>22</v>
      </c>
      <c r="AD160" s="45" t="s">
        <v>22</v>
      </c>
      <c r="AE160" s="126"/>
      <c r="AG160" s="103"/>
      <c r="AH160" s="103"/>
      <c r="AI160" s="103"/>
      <c r="AJ160" s="103"/>
      <c r="AK160" s="103"/>
      <c r="AL160" s="103"/>
      <c r="AM160" s="103"/>
      <c r="AN160" s="103"/>
      <c r="AO160" s="103"/>
      <c r="AP160" s="103"/>
      <c r="AQ160" s="103"/>
      <c r="AR160" s="103"/>
      <c r="AS160" s="103"/>
      <c r="AT160" s="103"/>
      <c r="AU160" s="103"/>
      <c r="AV160" s="103"/>
      <c r="AW160" s="103"/>
      <c r="AX160" s="103"/>
      <c r="AY160" s="103"/>
      <c r="AZ160" s="103"/>
      <c r="BA160" s="103"/>
      <c r="BB160" s="103"/>
      <c r="BC160" s="103"/>
      <c r="BD160" s="103"/>
      <c r="BE160" s="103"/>
      <c r="BF160" s="103"/>
      <c r="BG160" s="103"/>
    </row>
    <row r="161" spans="1:59" s="6" customFormat="1" x14ac:dyDescent="0.25">
      <c r="A161" s="184" t="s">
        <v>289</v>
      </c>
      <c r="B161" s="26" t="s">
        <v>272</v>
      </c>
      <c r="C161" s="27">
        <v>35</v>
      </c>
      <c r="D161" s="28">
        <v>3.141606289045388</v>
      </c>
      <c r="E161" s="28">
        <v>4.4102642093023929</v>
      </c>
      <c r="F161" s="28">
        <v>2.1302524163449803</v>
      </c>
      <c r="G161" s="28">
        <v>2.9197689146677397</v>
      </c>
      <c r="H161" s="28">
        <v>7.7579664606132361</v>
      </c>
      <c r="I161" s="28">
        <v>3.2898265776863491</v>
      </c>
      <c r="J161" s="28">
        <v>0</v>
      </c>
      <c r="K161" s="28">
        <v>5.0348496934977032</v>
      </c>
      <c r="L161" s="28">
        <v>0.23903666549595576</v>
      </c>
      <c r="M161" s="28">
        <v>3.7915529904677041</v>
      </c>
      <c r="N161" s="28">
        <v>2.4731305887088944</v>
      </c>
      <c r="O161" s="28">
        <v>7.4936111456214762</v>
      </c>
      <c r="P161" s="28">
        <v>1.1237646304645148</v>
      </c>
      <c r="Q161" s="28">
        <v>2.8679034631866229</v>
      </c>
      <c r="R161" s="28">
        <v>4.2137190156492776</v>
      </c>
      <c r="S161" s="28">
        <v>2.8379165685157637</v>
      </c>
      <c r="T161" s="28">
        <v>1.7714847439863712</v>
      </c>
      <c r="U161" s="28">
        <v>4.4401545885736668</v>
      </c>
      <c r="V161" s="28">
        <v>2.6130120761816817</v>
      </c>
      <c r="W161" s="28">
        <v>3.0739291112684071</v>
      </c>
      <c r="X161" s="28">
        <v>3.8815068869946918</v>
      </c>
      <c r="Y161" s="28">
        <v>3.6627312052878866</v>
      </c>
      <c r="Z161" s="28">
        <v>2.7374686504516883</v>
      </c>
      <c r="AA161" s="28">
        <v>11.984887407475238</v>
      </c>
      <c r="AB161" s="60">
        <v>11.718546798452556</v>
      </c>
      <c r="AC161" s="60">
        <v>1.7366271636178698</v>
      </c>
      <c r="AD161" s="60">
        <v>5.8435080868058247</v>
      </c>
      <c r="AE161" s="7"/>
      <c r="AG161" s="110" cm="1">
        <f t="array" ref="AG161">zt($D161,E161,$D$10,E$10)</f>
        <v>-1.2848088744061512</v>
      </c>
      <c r="AH161" s="110" cm="1">
        <f t="array" ref="AH161">zt($D161,F161,$D$10,F$10)</f>
        <v>0.88923333022530915</v>
      </c>
      <c r="AI161" s="110" cm="1">
        <f t="array" ref="AI161">zt($D161,G161,$D$10,G$10)</f>
        <v>0.18143609626869761</v>
      </c>
      <c r="AJ161" s="110" cm="1">
        <f t="array" ref="AJ161">zt($D161,H161,$D$10,H$10)</f>
        <v>-2.8201267521413684</v>
      </c>
      <c r="AK161" s="110" cm="1">
        <f t="array" ref="AK161">zt($D161,I161,$D$10,I$10)</f>
        <v>-9.3003526463132438E-2</v>
      </c>
      <c r="AL161" s="110" cm="1">
        <f t="array" ref="AL161">zt($D161,J161,$D$10,J$10)</f>
        <v>1.7220266130976079</v>
      </c>
      <c r="AM161" s="110" cm="1">
        <f t="array" ref="AM161">zt($D161,K161,$D$10,K$10)</f>
        <v>-1.1994261560797288</v>
      </c>
      <c r="AN161" s="110" cm="1">
        <f t="array" ref="AN161">zt($D161,L161,$D$10,L$10)</f>
        <v>2.307476945092696</v>
      </c>
      <c r="AO161" s="110" cm="1">
        <f t="array" ref="AO161">zt($D161,M161,$D$10,M$10)</f>
        <v>-0.45972098954712354</v>
      </c>
      <c r="AP161" s="110" cm="1">
        <f t="array" ref="AP161">zt($D161,N161,$D$10,N$10)</f>
        <v>0.28369005453504276</v>
      </c>
      <c r="AQ161" s="110" cm="1">
        <f t="array" ref="AQ161">zt($D161,O161,$D$10,O$10)</f>
        <v>-1.5418149529951559</v>
      </c>
      <c r="AR161" s="110" cm="1">
        <f t="array" ref="AR161">zt($D161,P161,$D$10,P$10)</f>
        <v>0.9611089212426005</v>
      </c>
      <c r="AS161" s="110" cm="1">
        <f t="array" ref="AS161">zt($D161,Q161,$D$10,Q$10)</f>
        <v>0.18627418440316248</v>
      </c>
      <c r="AT161" s="110" cm="1">
        <f t="array" ref="AT161">zt($D161,R161,$D$10,R$10)</f>
        <v>-0.94116715243629068</v>
      </c>
      <c r="AU161" s="110" cm="1">
        <f t="array" ref="AU161">zt($D161,S161,$D$10,S$10)</f>
        <v>0.24034926184985492</v>
      </c>
      <c r="AV161" s="110" cm="1">
        <f t="array" ref="AV161">zt($D161,T161,$D$10,T$10)</f>
        <v>1.2800067999346718</v>
      </c>
      <c r="AW161" s="110" cm="1">
        <f t="array" ref="AW161">zt($D161,U161,$D$10,U$10)</f>
        <v>-1.0216134102458845</v>
      </c>
      <c r="AX161" s="110" cm="1">
        <f t="array" ref="AX161">zt($D161,V161,$D$10,V$10)</f>
        <v>0.59674528080692035</v>
      </c>
      <c r="AY161" s="110" cm="1">
        <f t="array" ref="AY161">zt($D161,W161,$D$10,W$10)</f>
        <v>7.9789501814798894E-2</v>
      </c>
      <c r="AZ161" s="110" cm="1">
        <f t="array" ref="AZ161">zt($D161,X161,$D$10,X$10)</f>
        <v>-0.39294295064393514</v>
      </c>
      <c r="BA161" s="110" cm="1">
        <f t="array" ref="BA161">zt($D161,Y161,$D$10,Y$10)</f>
        <v>-0.39345208842452006</v>
      </c>
      <c r="BB161" s="110" cm="1">
        <f t="array" ref="BB161">zt($D161,Z161,$D$10,Z$10)</f>
        <v>0.46333304897667604</v>
      </c>
      <c r="BC161" s="110"/>
      <c r="BD161" s="110"/>
      <c r="BE161" s="110"/>
      <c r="BF161" s="110"/>
      <c r="BG161" s="110"/>
    </row>
    <row r="162" spans="1:59" s="6" customFormat="1" x14ac:dyDescent="0.25">
      <c r="A162" s="186"/>
      <c r="B162" s="6" t="s">
        <v>273</v>
      </c>
      <c r="C162" s="16">
        <v>7</v>
      </c>
      <c r="D162" s="7">
        <v>0.68405053620714018</v>
      </c>
      <c r="E162" s="7">
        <v>0.66017459103325438</v>
      </c>
      <c r="F162" s="7">
        <v>0.70308405913749727</v>
      </c>
      <c r="G162" s="7">
        <v>0.38999926219403674</v>
      </c>
      <c r="H162" s="7">
        <v>0.57097877775383421</v>
      </c>
      <c r="I162" s="7">
        <v>2.0067524222507265</v>
      </c>
      <c r="J162" s="7">
        <v>0</v>
      </c>
      <c r="K162" s="7">
        <v>0.15991389940476161</v>
      </c>
      <c r="L162" s="7">
        <v>0</v>
      </c>
      <c r="M162" s="7">
        <v>0</v>
      </c>
      <c r="N162" s="7">
        <v>1.7308516281313235</v>
      </c>
      <c r="O162" s="7">
        <v>0.56267525781136929</v>
      </c>
      <c r="P162" s="7">
        <v>1.1237646304645148</v>
      </c>
      <c r="Q162" s="7">
        <v>2.383556691406739</v>
      </c>
      <c r="R162" s="7">
        <v>0.61597649165446255</v>
      </c>
      <c r="S162" s="7">
        <v>0</v>
      </c>
      <c r="T162" s="7">
        <v>1.3589908631725451</v>
      </c>
      <c r="U162" s="7">
        <v>1.0712228009509683</v>
      </c>
      <c r="V162" s="7">
        <v>0.52644606466051591</v>
      </c>
      <c r="W162" s="7">
        <v>0.71998082604214719</v>
      </c>
      <c r="X162" s="7">
        <v>0.29123210307122399</v>
      </c>
      <c r="Y162" s="7">
        <v>1.6072893914873236</v>
      </c>
      <c r="Z162" s="7">
        <v>0.25305855879879791</v>
      </c>
      <c r="AA162" s="7">
        <v>0</v>
      </c>
      <c r="AB162" s="61">
        <v>1.1764054121924263</v>
      </c>
      <c r="AC162" s="61">
        <v>3.3187924131954407</v>
      </c>
      <c r="AD162" s="61">
        <v>0</v>
      </c>
      <c r="AE162" s="7"/>
      <c r="AG162" s="110" cm="1">
        <f t="array" ref="AG162">zt($D162,E162,$D$10,E$10)</f>
        <v>5.6409477601895582E-2</v>
      </c>
      <c r="AH162" s="110" cm="1">
        <f t="array" ref="AH162">zt($D162,F162,$D$10,F$10)</f>
        <v>-3.230464853729368E-2</v>
      </c>
      <c r="AI162" s="110" cm="1">
        <f t="array" ref="AI162">zt($D162,G162,$D$10,G$10)</f>
        <v>0.56412046138951377</v>
      </c>
      <c r="AJ162" s="110" cm="1">
        <f t="array" ref="AJ162">zt($D162,H162,$D$10,H$10)</f>
        <v>0.19856334153395466</v>
      </c>
      <c r="AK162" s="110" cm="1">
        <f t="array" ref="AK162">zt($D162,I162,$D$10,I$10)</f>
        <v>-1.2708971608658619</v>
      </c>
      <c r="AL162" s="110" cm="1">
        <f t="array" ref="AL162">zt($D162,J162,$D$10,J$10)</f>
        <v>0.79857188510306099</v>
      </c>
      <c r="AM162" s="110" cm="1">
        <f t="array" ref="AM162">zt($D162,K162,$D$10,K$10)</f>
        <v>1.0143463668200168</v>
      </c>
      <c r="AN162" s="110" cm="1">
        <f t="array" ref="AN162">zt($D162,L162,$D$10,L$10)</f>
        <v>1.2007167816230679</v>
      </c>
      <c r="AO162" s="110" cm="1">
        <f t="array" ref="AO162">zt($D162,M162,$D$10,M$10)</f>
        <v>1.5160345194700358</v>
      </c>
      <c r="AP162" s="110" cm="1">
        <f t="array" ref="AP162">zt($D162,N162,$D$10,N$10)</f>
        <v>-0.67188069397465089</v>
      </c>
      <c r="AQ162" s="110" cm="1">
        <f t="array" ref="AQ162">zt($D162,O162,$D$10,O$10)</f>
        <v>0.12258950631830377</v>
      </c>
      <c r="AR162" s="110" cm="1">
        <f t="array" ref="AR162">zt($D162,P162,$D$10,P$10)</f>
        <v>-0.31970385352358482</v>
      </c>
      <c r="AS162" s="110" cm="1">
        <f t="array" ref="AS162">zt($D162,Q162,$D$10,Q$10)</f>
        <v>-1.6067467067427887</v>
      </c>
      <c r="AT162" s="110" cm="1">
        <f t="array" ref="AT162">zt($D162,R162,$D$10,R$10)</f>
        <v>0.13996266931528073</v>
      </c>
      <c r="AU162" s="110" cm="1">
        <f t="array" ref="AU162">zt($D162,S162,$D$10,S$10)</f>
        <v>1.579220662067665</v>
      </c>
      <c r="AV162" s="110" cm="1">
        <f t="array" ref="AV162">zt($D162,T162,$D$10,T$10)</f>
        <v>-0.97070229900404936</v>
      </c>
      <c r="AW162" s="110" cm="1">
        <f t="array" ref="AW162">zt($D162,U162,$D$10,U$10)</f>
        <v>-0.62368841299571132</v>
      </c>
      <c r="AX162" s="110" cm="1">
        <f t="array" ref="AX162">zt($D162,V162,$D$10,V$10)</f>
        <v>0.3834778001086267</v>
      </c>
      <c r="AY162" s="110" cm="1">
        <f t="array" ref="AY162">zt($D162,W162,$D$10,W$10)</f>
        <v>-8.8041891905135727E-2</v>
      </c>
      <c r="AZ162" s="110" cm="1">
        <f t="array" ref="AZ162">zt($D162,X162,$D$10,X$10)</f>
        <v>0.5512475972297104</v>
      </c>
      <c r="BA162" s="110" cm="1">
        <f t="array" ref="BA162">zt($D162,Y162,$D$10,Y$10)</f>
        <v>-1.1874028625596273</v>
      </c>
      <c r="BB162" s="110" cm="1">
        <f t="array" ref="BB162">zt($D162,Z162,$D$10,Z$10)</f>
        <v>1.222175602521185</v>
      </c>
      <c r="BC162" s="110"/>
      <c r="BD162" s="110"/>
      <c r="BE162" s="110"/>
      <c r="BF162" s="110"/>
      <c r="BG162" s="110"/>
    </row>
    <row r="163" spans="1:59" s="6" customFormat="1" ht="25.5" x14ac:dyDescent="0.25">
      <c r="A163" s="186"/>
      <c r="B163" s="6" t="s">
        <v>274</v>
      </c>
      <c r="C163" s="16">
        <v>14</v>
      </c>
      <c r="D163" s="7">
        <v>1.5578097730823079</v>
      </c>
      <c r="E163" s="7">
        <v>1.7550822676442843</v>
      </c>
      <c r="F163" s="7">
        <v>1.4005472847733158</v>
      </c>
      <c r="G163" s="7">
        <v>2.2577848823078375</v>
      </c>
      <c r="H163" s="7">
        <v>0.88670368056503845</v>
      </c>
      <c r="I163" s="7">
        <v>1.5525118401946434</v>
      </c>
      <c r="J163" s="7">
        <v>7.7861989245773051</v>
      </c>
      <c r="K163" s="7">
        <v>0.98878597100126819</v>
      </c>
      <c r="L163" s="7">
        <v>0.81699729328534276</v>
      </c>
      <c r="M163" s="7">
        <v>2.6400941684268391</v>
      </c>
      <c r="N163" s="7">
        <v>0</v>
      </c>
      <c r="O163" s="7">
        <v>0</v>
      </c>
      <c r="P163" s="7">
        <v>0</v>
      </c>
      <c r="Q163" s="7">
        <v>1.2971938725626357</v>
      </c>
      <c r="R163" s="7">
        <v>1.7381142232226352</v>
      </c>
      <c r="S163" s="7">
        <v>1.6352832012781178</v>
      </c>
      <c r="T163" s="7">
        <v>1.2199296658382497</v>
      </c>
      <c r="U163" s="7">
        <v>0.84229572647689099</v>
      </c>
      <c r="V163" s="7">
        <v>1.8490708562439431</v>
      </c>
      <c r="W163" s="7">
        <v>1.5411835297028325</v>
      </c>
      <c r="X163" s="7">
        <v>1.7395810558426887</v>
      </c>
      <c r="Y163" s="7">
        <v>1.2120377310490333</v>
      </c>
      <c r="Z163" s="7">
        <v>1.7508421486511452</v>
      </c>
      <c r="AA163" s="7">
        <v>0</v>
      </c>
      <c r="AB163" s="61">
        <v>0</v>
      </c>
      <c r="AC163" s="61">
        <v>3.1093895875795114</v>
      </c>
      <c r="AD163" s="61">
        <v>4.131827525171599</v>
      </c>
      <c r="AE163" s="7"/>
      <c r="AG163" s="110" cm="1">
        <f t="array" ref="AG163">zt($D163,E163,$D$10,E$10)</f>
        <v>-0.29836855708503868</v>
      </c>
      <c r="AH163" s="110" cm="1">
        <f t="array" ref="AH163">zt($D163,F163,$D$10,F$10)</f>
        <v>0.18349729607186463</v>
      </c>
      <c r="AI163" s="110" cm="1">
        <f t="array" ref="AI163">zt($D163,G163,$D$10,G$10)</f>
        <v>-0.71742409162415788</v>
      </c>
      <c r="AJ163" s="110" cm="1">
        <f t="array" ref="AJ163">zt($D163,H163,$D$10,H$10)</f>
        <v>0.8469745349291018</v>
      </c>
      <c r="AK163" s="110" cm="1">
        <f t="array" ref="AK163">zt($D163,I163,$D$10,I$10)</f>
        <v>4.7397493769250213E-3</v>
      </c>
      <c r="AL163" s="110" cm="1">
        <f t="array" ref="AL163">zt($D163,J163,$D$10,J$10)</f>
        <v>-2.0115222583529682</v>
      </c>
      <c r="AM163" s="110" cm="1">
        <f t="array" ref="AM163">zt($D163,K163,$D$10,K$10)</f>
        <v>0.63667630248125795</v>
      </c>
      <c r="AN163" s="110" cm="1">
        <f t="array" ref="AN163">zt($D163,L163,$D$10,L$10)</f>
        <v>0.70087486145155409</v>
      </c>
      <c r="AO163" s="110" cm="1">
        <f t="array" ref="AO163">zt($D163,M163,$D$10,M$10)</f>
        <v>-0.97690538320433562</v>
      </c>
      <c r="AP163" s="110" cm="1">
        <f t="array" ref="AP163">zt($D163,N163,$D$10,N$10)</f>
        <v>1.242210125255558</v>
      </c>
      <c r="AQ163" s="110" cm="1">
        <f t="array" ref="AQ163">zt($D163,O163,$D$10,O$10)</f>
        <v>1.4086590234615661</v>
      </c>
      <c r="AR163" s="110" cm="1">
        <f t="array" ref="AR163">zt($D163,P163,$D$10,P$10)</f>
        <v>1.219376907906659</v>
      </c>
      <c r="AS163" s="110" cm="1">
        <f t="array" ref="AS163">zt($D163,Q163,$D$10,Q$10)</f>
        <v>0.25526297569302997</v>
      </c>
      <c r="AT163" s="110" cm="1">
        <f t="array" ref="AT163">zt($D163,R163,$D$10,R$10)</f>
        <v>-0.23400057726382367</v>
      </c>
      <c r="AU163" s="110" cm="1">
        <f t="array" ref="AU163">zt($D163,S163,$D$10,S$10)</f>
        <v>-8.3309892454365195E-2</v>
      </c>
      <c r="AV163" s="110" cm="1">
        <f t="array" ref="AV163">zt($D163,T163,$D$10,T$10)</f>
        <v>0.41752602916384368</v>
      </c>
      <c r="AW163" s="110" cm="1">
        <f t="array" ref="AW163">zt($D163,U163,$D$10,U$10)</f>
        <v>0.98729350621894729</v>
      </c>
      <c r="AX163" s="110" cm="1">
        <f t="array" ref="AX163">zt($D163,V163,$D$10,V$10)</f>
        <v>-0.42478585688893045</v>
      </c>
      <c r="AY163" s="110" cm="1">
        <f t="array" ref="AY163">zt($D163,W163,$D$10,W$10)</f>
        <v>2.7539884271625598E-2</v>
      </c>
      <c r="AZ163" s="110" cm="1">
        <f t="array" ref="AZ163">zt($D163,X163,$D$10,X$10)</f>
        <v>-0.13954317623558821</v>
      </c>
      <c r="BA163" s="110" cm="1">
        <f t="array" ref="BA163">zt($D163,Y163,$D$10,Y$10)</f>
        <v>0.40496446427143828</v>
      </c>
      <c r="BB163" s="110" cm="1">
        <f t="array" ref="BB163">zt($D163,Z163,$D$10,Z$10)</f>
        <v>-0.2930668121056817</v>
      </c>
      <c r="BC163" s="110"/>
      <c r="BD163" s="110"/>
      <c r="BE163" s="110"/>
      <c r="BF163" s="110"/>
      <c r="BG163" s="110"/>
    </row>
    <row r="164" spans="1:59" s="6" customFormat="1" x14ac:dyDescent="0.25">
      <c r="A164" s="186"/>
      <c r="B164" s="6" t="s">
        <v>275</v>
      </c>
      <c r="C164" s="16">
        <v>810</v>
      </c>
      <c r="D164" s="7">
        <v>91.009208095530795</v>
      </c>
      <c r="E164" s="7">
        <v>89.978449967354379</v>
      </c>
      <c r="F164" s="7">
        <v>91.830912045904867</v>
      </c>
      <c r="G164" s="7">
        <v>91.328031736703778</v>
      </c>
      <c r="H164" s="7">
        <v>87.537500895488506</v>
      </c>
      <c r="I164" s="7">
        <v>89.678762651921332</v>
      </c>
      <c r="J164" s="7">
        <v>92.213801075422722</v>
      </c>
      <c r="K164" s="7">
        <v>90.349418122156422</v>
      </c>
      <c r="L164" s="7">
        <v>94.843828129101908</v>
      </c>
      <c r="M164" s="7">
        <v>91.99277631755416</v>
      </c>
      <c r="N164" s="7">
        <v>95.228949405057222</v>
      </c>
      <c r="O164" s="7">
        <v>89.67778043468941</v>
      </c>
      <c r="P164" s="7">
        <v>94.979906891401214</v>
      </c>
      <c r="Q164" s="7">
        <v>84.550055103998602</v>
      </c>
      <c r="R164" s="7">
        <v>89.740962763837786</v>
      </c>
      <c r="S164" s="7">
        <v>93.121685579649224</v>
      </c>
      <c r="T164" s="7">
        <v>91.164385320553663</v>
      </c>
      <c r="U164" s="7">
        <v>91.41690172395873</v>
      </c>
      <c r="V164" s="7">
        <v>90.843250084814613</v>
      </c>
      <c r="W164" s="7">
        <v>90.874690245879322</v>
      </c>
      <c r="X164" s="7">
        <v>92.47986394527571</v>
      </c>
      <c r="Y164" s="7">
        <v>89.06289105190811</v>
      </c>
      <c r="Z164" s="7">
        <v>91.995119489593463</v>
      </c>
      <c r="AA164" s="7">
        <v>88.015112592524758</v>
      </c>
      <c r="AB164" s="61">
        <v>84.916439938177476</v>
      </c>
      <c r="AC164" s="61">
        <v>88.702662515736321</v>
      </c>
      <c r="AD164" s="61">
        <v>87.030741805930276</v>
      </c>
      <c r="AE164" s="7"/>
      <c r="AG164" s="110" cm="1">
        <f t="array" ref="AG164">zt($D164,E164,$D$10,E$10)</f>
        <v>0.67841053969551046</v>
      </c>
      <c r="AH164" s="110" cm="1">
        <f t="array" ref="AH164">zt($D164,F164,$D$10,F$10)</f>
        <v>-0.4132675783432796</v>
      </c>
      <c r="AI164" s="110" cm="1">
        <f t="array" ref="AI164">zt($D164,G164,$D$10,G$10)</f>
        <v>-0.15753978916453362</v>
      </c>
      <c r="AJ164" s="110" cm="1">
        <f t="array" ref="AJ164">zt($D164,H164,$D$10,H$10)</f>
        <v>1.555751178297901</v>
      </c>
      <c r="AK164" s="110" cm="1">
        <f t="array" ref="AK164">zt($D164,I164,$D$10,I$10)</f>
        <v>0.49863360553132463</v>
      </c>
      <c r="AL164" s="110" cm="1">
        <f t="array" ref="AL164">zt($D164,J164,$D$10,J$10)</f>
        <v>-0.29616534357279939</v>
      </c>
      <c r="AM164" s="110" cm="1">
        <f t="array" ref="AM164">zt($D164,K164,$D$10,K$10)</f>
        <v>0.28470704579194223</v>
      </c>
      <c r="AN164" s="110" cm="1">
        <f t="array" ref="AN164">zt($D164,L164,$D$10,L$10)</f>
        <v>-1.5327573204300988</v>
      </c>
      <c r="AO164" s="110" cm="1">
        <f t="array" ref="AO164">zt($D164,M164,$D$10,M$10)</f>
        <v>-0.45636623008653987</v>
      </c>
      <c r="AP164" s="110" cm="1">
        <f t="array" ref="AP164">zt($D164,N164,$D$10,N$10)</f>
        <v>-1.168605864225378</v>
      </c>
      <c r="AQ164" s="110" cm="1">
        <f t="array" ref="AQ164">zt($D164,O164,$D$10,O$10)</f>
        <v>0.35833960586363472</v>
      </c>
      <c r="AR164" s="110" cm="1">
        <f t="array" ref="AR164">zt($D164,P164,$D$10,P$10)</f>
        <v>-1.0705036585713004</v>
      </c>
      <c r="AS164" s="110" cm="1">
        <f t="array" ref="AS164">zt($D164,Q164,$D$10,Q$10)</f>
        <v>2.2913407623205813</v>
      </c>
      <c r="AT164" s="110" cm="1">
        <f t="array" ref="AT164">zt($D164,R164,$D$10,R$10)</f>
        <v>0.71048715618093317</v>
      </c>
      <c r="AU164" s="110" cm="1">
        <f t="array" ref="AU164">zt($D164,S164,$D$10,S$10)</f>
        <v>-1.0534702443807769</v>
      </c>
      <c r="AV164" s="110" cm="1">
        <f t="array" ref="AV164">zt($D164,T164,$D$10,T$10)</f>
        <v>-7.8758605064267961E-2</v>
      </c>
      <c r="AW164" s="110" cm="1">
        <f t="array" ref="AW164">zt($D164,U164,$D$10,U$10)</f>
        <v>-0.21636803867665297</v>
      </c>
      <c r="AX164" s="110" cm="1">
        <f t="array" ref="AX164">zt($D164,V164,$D$10,V$10)</f>
        <v>0.10903851626380551</v>
      </c>
      <c r="AY164" s="110" cm="1">
        <f t="array" ref="AY164">zt($D164,W164,$D$10,W$10)</f>
        <v>9.5885443043379509E-2</v>
      </c>
      <c r="AZ164" s="110" cm="1">
        <f t="array" ref="AZ164">zt($D164,X164,$D$10,X$10)</f>
        <v>-0.52238875117572048</v>
      </c>
      <c r="BA164" s="110" cm="1">
        <f t="array" ref="BA164">zt($D164,Y164,$D$10,Y$10)</f>
        <v>0.88940838764849894</v>
      </c>
      <c r="BB164" s="110" cm="1">
        <f t="array" ref="BB164">zt($D164,Z164,$D$10,Z$10)</f>
        <v>-0.68468794838964941</v>
      </c>
      <c r="BC164" s="110"/>
      <c r="BD164" s="110"/>
      <c r="BE164" s="110"/>
      <c r="BF164" s="110"/>
      <c r="BG164" s="110"/>
    </row>
    <row r="165" spans="1:59" s="6" customFormat="1" x14ac:dyDescent="0.25">
      <c r="A165" s="186"/>
      <c r="B165" s="6" t="s">
        <v>90</v>
      </c>
      <c r="C165" s="16">
        <v>28</v>
      </c>
      <c r="D165" s="7">
        <v>3.6073253061344599</v>
      </c>
      <c r="E165" s="7">
        <v>3.1960289646657554</v>
      </c>
      <c r="F165" s="7">
        <v>3.935204193839358</v>
      </c>
      <c r="G165" s="7">
        <v>3.1044152041266146</v>
      </c>
      <c r="H165" s="7">
        <v>3.2468501855793996</v>
      </c>
      <c r="I165" s="7">
        <v>3.4721465079469538</v>
      </c>
      <c r="J165" s="7">
        <v>0</v>
      </c>
      <c r="K165" s="7">
        <v>3.46703231393986</v>
      </c>
      <c r="L165" s="7">
        <v>4.1001379121168018</v>
      </c>
      <c r="M165" s="7">
        <v>1.5755765235513279</v>
      </c>
      <c r="N165" s="7">
        <v>0.56706837810255417</v>
      </c>
      <c r="O165" s="7">
        <v>2.2659331618777316</v>
      </c>
      <c r="P165" s="7">
        <v>2.7725638476697645</v>
      </c>
      <c r="Q165" s="7">
        <v>8.9012908688453951</v>
      </c>
      <c r="R165" s="7">
        <v>3.6912275056358546</v>
      </c>
      <c r="S165" s="7">
        <v>2.4051146505569214</v>
      </c>
      <c r="T165" s="7">
        <v>4.4852094064491599</v>
      </c>
      <c r="U165" s="7">
        <v>2.2294251600397192</v>
      </c>
      <c r="V165" s="7">
        <v>4.1682209180992214</v>
      </c>
      <c r="W165" s="7">
        <v>3.7902162871073326</v>
      </c>
      <c r="X165" s="7">
        <v>1.6078160088156892</v>
      </c>
      <c r="Y165" s="7">
        <v>4.4550506202676212</v>
      </c>
      <c r="Z165" s="7">
        <v>3.2635111525048162</v>
      </c>
      <c r="AA165" s="7">
        <v>0</v>
      </c>
      <c r="AB165" s="61">
        <v>2.1886078511774896</v>
      </c>
      <c r="AC165" s="61">
        <v>3.1325283198708611</v>
      </c>
      <c r="AD165" s="61">
        <v>2.9939225820923281</v>
      </c>
      <c r="AE165" s="7"/>
      <c r="AG165" s="110" cm="1">
        <f t="array" ref="AG165">zt($D165,E165,$D$10,E$10)</f>
        <v>0.43799748713466996</v>
      </c>
      <c r="AH165" s="110" cm="1">
        <f t="array" ref="AH165">zt($D165,F165,$D$10,F$10)</f>
        <v>-0.24243559734949935</v>
      </c>
      <c r="AI165" s="110" cm="1">
        <f t="array" ref="AI165">zt($D165,G165,$D$10,G$10)</f>
        <v>0.39154056182757491</v>
      </c>
      <c r="AJ165" s="110" cm="1">
        <f t="array" ref="AJ165">zt($D165,H165,$D$10,H$10)</f>
        <v>0.27477357176786021</v>
      </c>
      <c r="AK165" s="110" cm="1">
        <f t="array" ref="AK165">zt($D165,I165,$D$10,I$10)</f>
        <v>8.098078473128488E-2</v>
      </c>
      <c r="AL165" s="110" cm="1">
        <f t="array" ref="AL165">zt($D165,J165,$D$10,J$10)</f>
        <v>1.8474426286844599</v>
      </c>
      <c r="AM165" s="110" cm="1">
        <f t="array" ref="AM165">zt($D165,K165,$D$10,K$10)</f>
        <v>9.5279191879920289E-2</v>
      </c>
      <c r="AN165" s="110" cm="1">
        <f t="array" ref="AN165">zt($D165,L165,$D$10,L$10)</f>
        <v>-0.26236891338813523</v>
      </c>
      <c r="AO165" s="110" cm="1">
        <f t="array" ref="AO165">zt($D165,M165,$D$10,M$10)</f>
        <v>1.6546494692701812</v>
      </c>
      <c r="AP165" s="110" cm="1">
        <f t="array" ref="AP165">zt($D165,N165,$D$10,N$10)</f>
        <v>1.4908491539665381</v>
      </c>
      <c r="AQ165" s="110" cm="1">
        <f t="array" ref="AQ165">zt($D165,O165,$D$10,O$10)</f>
        <v>0.63159574393308926</v>
      </c>
      <c r="AR165" s="110" cm="1">
        <f t="array" ref="AR165">zt($D165,P165,$D$10,P$10)</f>
        <v>0.32687247425671362</v>
      </c>
      <c r="AS165" s="110" cm="1">
        <f t="array" ref="AS165">zt($D165,Q165,$D$10,Q$10)</f>
        <v>-2.5402060908548383</v>
      </c>
      <c r="AT165" s="110" cm="1">
        <f t="array" ref="AT165">zt($D165,R165,$D$10,R$10)</f>
        <v>-7.3929579716472224E-2</v>
      </c>
      <c r="AU165" s="110" cm="1">
        <f t="array" ref="AU165">zt($D165,S165,$D$10,S$10)</f>
        <v>0.94893836795583464</v>
      </c>
      <c r="AV165" s="110" cm="1">
        <f t="array" ref="AV165">zt($D165,T165,$D$10,T$10)</f>
        <v>-0.64430813364388739</v>
      </c>
      <c r="AW165" s="110" cm="1">
        <f t="array" ref="AW165">zt($D165,U165,$D$10,U$10)</f>
        <v>1.2299439021336578</v>
      </c>
      <c r="AX165" s="110" cm="1">
        <f t="array" ref="AX165">zt($D165,V165,$D$10,V$10)</f>
        <v>-0.54759878344920543</v>
      </c>
      <c r="AY165" s="110" cm="1">
        <f t="array" ref="AY165">zt($D165,W165,$D$10,W$10)</f>
        <v>-0.19825307534321948</v>
      </c>
      <c r="AZ165" s="110" cm="1">
        <f t="array" ref="AZ165">zt($D165,X165,$D$10,X$10)</f>
        <v>1.2265532151074927</v>
      </c>
      <c r="BA165" s="110" cm="1">
        <f t="array" ref="BA165">zt($D165,Y165,$D$10,Y$10)</f>
        <v>-0.58990923915884519</v>
      </c>
      <c r="BB165" s="110" cm="1">
        <f t="array" ref="BB165">zt($D165,Z165,$D$10,Z$10)</f>
        <v>0.36555242497789237</v>
      </c>
      <c r="BC165" s="110"/>
      <c r="BD165" s="110"/>
      <c r="BE165" s="110"/>
      <c r="BF165" s="110"/>
      <c r="BG165" s="110"/>
    </row>
    <row r="166" spans="1:59" s="6" customFormat="1" x14ac:dyDescent="0.25">
      <c r="A166" s="185"/>
      <c r="B166" s="29" t="s">
        <v>117</v>
      </c>
      <c r="C166" s="30">
        <v>894</v>
      </c>
      <c r="D166" s="30">
        <v>894</v>
      </c>
      <c r="E166" s="30">
        <v>639</v>
      </c>
      <c r="F166" s="30">
        <v>255</v>
      </c>
      <c r="G166" s="30">
        <v>252</v>
      </c>
      <c r="H166" s="30">
        <v>245</v>
      </c>
      <c r="I166" s="30">
        <v>142</v>
      </c>
      <c r="J166" s="30">
        <v>49</v>
      </c>
      <c r="K166" s="30">
        <v>191</v>
      </c>
      <c r="L166" s="30">
        <v>119</v>
      </c>
      <c r="M166" s="30">
        <v>206</v>
      </c>
      <c r="N166" s="30">
        <v>52</v>
      </c>
      <c r="O166" s="30">
        <v>68</v>
      </c>
      <c r="P166" s="30">
        <v>50</v>
      </c>
      <c r="Q166" s="30">
        <v>159</v>
      </c>
      <c r="R166" s="30">
        <v>393</v>
      </c>
      <c r="S166" s="30">
        <v>228</v>
      </c>
      <c r="T166" s="30">
        <v>273</v>
      </c>
      <c r="U166" s="30">
        <v>302</v>
      </c>
      <c r="V166" s="30">
        <v>592</v>
      </c>
      <c r="W166" s="30">
        <v>787</v>
      </c>
      <c r="X166" s="30">
        <v>107</v>
      </c>
      <c r="Y166" s="30">
        <v>237</v>
      </c>
      <c r="Z166" s="30">
        <v>646</v>
      </c>
      <c r="AA166" s="30">
        <v>11</v>
      </c>
      <c r="AB166" s="63">
        <v>60</v>
      </c>
      <c r="AC166" s="63">
        <v>51</v>
      </c>
      <c r="AD166" s="63">
        <v>30</v>
      </c>
      <c r="AE166" s="9"/>
      <c r="AG166" s="103"/>
      <c r="AH166" s="103"/>
      <c r="AI166" s="103"/>
      <c r="AJ166" s="103"/>
      <c r="AK166" s="103"/>
      <c r="AL166" s="103"/>
      <c r="AM166" s="103"/>
      <c r="AN166" s="103"/>
      <c r="AO166" s="103"/>
      <c r="AP166" s="103"/>
      <c r="AQ166" s="103"/>
      <c r="AR166" s="103"/>
      <c r="AS166" s="103"/>
      <c r="AT166" s="103"/>
      <c r="AU166" s="103"/>
      <c r="AV166" s="103"/>
      <c r="AW166" s="103"/>
      <c r="AX166" s="103"/>
      <c r="AY166" s="103"/>
      <c r="AZ166" s="103"/>
      <c r="BA166" s="103"/>
      <c r="BB166" s="103"/>
      <c r="BC166" s="103"/>
      <c r="BD166" s="103"/>
      <c r="BE166" s="103"/>
      <c r="BF166" s="103"/>
      <c r="BG166" s="103"/>
    </row>
    <row r="167" spans="1:59" s="8" customFormat="1" x14ac:dyDescent="0.25">
      <c r="A167" s="14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G167" s="104"/>
      <c r="AH167" s="104"/>
      <c r="AI167" s="104"/>
      <c r="AJ167" s="104"/>
      <c r="AK167" s="104"/>
      <c r="AL167" s="104"/>
      <c r="AM167" s="104"/>
      <c r="AN167" s="104"/>
      <c r="AO167" s="104"/>
      <c r="AP167" s="104"/>
      <c r="AQ167" s="104"/>
      <c r="AR167" s="104"/>
      <c r="AS167" s="104"/>
      <c r="AT167" s="104"/>
      <c r="AU167" s="104"/>
      <c r="AV167" s="104"/>
      <c r="AW167" s="104"/>
      <c r="AX167" s="104"/>
      <c r="AY167" s="104"/>
      <c r="AZ167" s="104"/>
      <c r="BA167" s="104"/>
      <c r="BB167" s="104"/>
      <c r="BC167" s="104"/>
      <c r="BD167" s="104"/>
      <c r="BE167" s="104"/>
      <c r="BF167" s="104"/>
      <c r="BG167" s="104"/>
    </row>
    <row r="168" spans="1:59" s="8" customFormat="1" x14ac:dyDescent="0.25">
      <c r="A168" s="14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G168" s="104"/>
      <c r="AH168" s="104"/>
      <c r="AI168" s="104"/>
      <c r="AJ168" s="104"/>
      <c r="AK168" s="104"/>
      <c r="AL168" s="104"/>
      <c r="AM168" s="104"/>
      <c r="AN168" s="104"/>
      <c r="AO168" s="104"/>
      <c r="AP168" s="104"/>
      <c r="AQ168" s="104"/>
      <c r="AR168" s="104"/>
      <c r="AS168" s="104"/>
      <c r="AT168" s="104"/>
      <c r="AU168" s="104"/>
      <c r="AV168" s="104"/>
      <c r="AW168" s="104"/>
      <c r="AX168" s="104"/>
      <c r="AY168" s="104"/>
      <c r="AZ168" s="104"/>
      <c r="BA168" s="104"/>
      <c r="BB168" s="104"/>
      <c r="BC168" s="104"/>
      <c r="BD168" s="104"/>
      <c r="BE168" s="104"/>
      <c r="BF168" s="104"/>
      <c r="BG168" s="104"/>
    </row>
    <row r="169" spans="1:59" s="8" customFormat="1" x14ac:dyDescent="0.25">
      <c r="A169" s="14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G169" s="104"/>
      <c r="AH169" s="104"/>
      <c r="AI169" s="104"/>
      <c r="AJ169" s="104"/>
      <c r="AK169" s="104"/>
      <c r="AL169" s="104"/>
      <c r="AM169" s="104"/>
      <c r="AN169" s="104"/>
      <c r="AO169" s="104"/>
      <c r="AP169" s="104"/>
      <c r="AQ169" s="104"/>
      <c r="AR169" s="104"/>
      <c r="AS169" s="104"/>
      <c r="AT169" s="104"/>
      <c r="AU169" s="104"/>
      <c r="AV169" s="104"/>
      <c r="AW169" s="104"/>
      <c r="AX169" s="104"/>
      <c r="AY169" s="104"/>
      <c r="AZ169" s="104"/>
      <c r="BA169" s="104"/>
      <c r="BB169" s="104"/>
      <c r="BC169" s="104"/>
      <c r="BD169" s="104"/>
      <c r="BE169" s="104"/>
      <c r="BF169" s="104"/>
      <c r="BG169" s="104"/>
    </row>
    <row r="170" spans="1:59" s="22" customFormat="1" ht="25.5" x14ac:dyDescent="0.25">
      <c r="A170" s="25"/>
      <c r="B170" s="24"/>
      <c r="C170" s="119" t="s">
        <v>444</v>
      </c>
      <c r="D170" s="35" t="s">
        <v>444</v>
      </c>
      <c r="E170" s="35" t="s">
        <v>443</v>
      </c>
      <c r="F170" s="182" t="s">
        <v>73</v>
      </c>
      <c r="G170" s="182"/>
      <c r="H170" s="182"/>
      <c r="I170" s="182"/>
      <c r="J170" s="182" t="s">
        <v>8</v>
      </c>
      <c r="K170" s="182"/>
      <c r="L170" s="182"/>
      <c r="M170" s="182"/>
      <c r="N170" s="182"/>
      <c r="O170" s="182"/>
      <c r="P170" s="182"/>
      <c r="Q170" s="182"/>
      <c r="R170" s="182" t="s">
        <v>12</v>
      </c>
      <c r="S170" s="182"/>
      <c r="T170" s="182"/>
      <c r="U170" s="182" t="s">
        <v>13</v>
      </c>
      <c r="V170" s="182"/>
      <c r="W170" s="182" t="s">
        <v>16</v>
      </c>
      <c r="X170" s="182"/>
      <c r="Y170" s="182" t="s">
        <v>19</v>
      </c>
      <c r="Z170" s="182"/>
      <c r="AA170" s="183"/>
      <c r="AB170" s="53" t="s">
        <v>445</v>
      </c>
      <c r="AC170" s="44" t="s">
        <v>6</v>
      </c>
      <c r="AD170" s="44" t="s">
        <v>4</v>
      </c>
      <c r="AE170" s="124"/>
      <c r="AG170" s="101"/>
      <c r="AH170" s="101"/>
      <c r="AI170" s="101"/>
      <c r="AJ170" s="101"/>
      <c r="AK170" s="101"/>
      <c r="AL170" s="101"/>
      <c r="AM170" s="101"/>
      <c r="AN170" s="101"/>
      <c r="AO170" s="101"/>
      <c r="AP170" s="101"/>
      <c r="AQ170" s="101"/>
      <c r="AR170" s="101"/>
      <c r="AS170" s="101"/>
      <c r="AT170" s="101"/>
      <c r="AU170" s="101"/>
      <c r="AV170" s="101"/>
      <c r="AW170" s="101"/>
      <c r="AX170" s="101"/>
      <c r="AY170" s="101"/>
      <c r="AZ170" s="101"/>
      <c r="BA170" s="101"/>
      <c r="BB170" s="101"/>
      <c r="BC170" s="101"/>
      <c r="BD170" s="101"/>
      <c r="BE170" s="101"/>
      <c r="BF170" s="101"/>
      <c r="BG170" s="101"/>
    </row>
    <row r="171" spans="1:59" ht="38.25" x14ac:dyDescent="0.25">
      <c r="B171" s="10" t="s">
        <v>149</v>
      </c>
      <c r="C171" s="19" t="s">
        <v>102</v>
      </c>
      <c r="D171" s="33"/>
      <c r="E171" s="33"/>
      <c r="F171" s="33" t="s">
        <v>0</v>
      </c>
      <c r="G171" s="33" t="s">
        <v>1</v>
      </c>
      <c r="H171" s="33" t="s">
        <v>2</v>
      </c>
      <c r="I171" s="33" t="s">
        <v>3</v>
      </c>
      <c r="J171" s="33" t="s">
        <v>74</v>
      </c>
      <c r="K171" s="33" t="s">
        <v>75</v>
      </c>
      <c r="L171" s="33" t="s">
        <v>76</v>
      </c>
      <c r="M171" s="33" t="s">
        <v>77</v>
      </c>
      <c r="N171" s="33" t="s">
        <v>78</v>
      </c>
      <c r="O171" s="33" t="s">
        <v>79</v>
      </c>
      <c r="P171" s="33" t="s">
        <v>80</v>
      </c>
      <c r="Q171" s="33" t="s">
        <v>81</v>
      </c>
      <c r="R171" s="33" t="s">
        <v>9</v>
      </c>
      <c r="S171" s="33" t="s">
        <v>10</v>
      </c>
      <c r="T171" s="33" t="s">
        <v>11</v>
      </c>
      <c r="U171" s="33" t="s">
        <v>15</v>
      </c>
      <c r="V171" s="33" t="s">
        <v>14</v>
      </c>
      <c r="W171" s="33" t="s">
        <v>17</v>
      </c>
      <c r="X171" s="33" t="s">
        <v>18</v>
      </c>
      <c r="Y171" s="33" t="s">
        <v>21</v>
      </c>
      <c r="Z171" s="33" t="s">
        <v>20</v>
      </c>
      <c r="AA171" s="55" t="s">
        <v>48</v>
      </c>
      <c r="AB171" s="115" t="s">
        <v>5</v>
      </c>
      <c r="AC171" s="115" t="s">
        <v>5</v>
      </c>
      <c r="AD171" s="115" t="s">
        <v>5</v>
      </c>
      <c r="AE171" s="125"/>
    </row>
    <row r="172" spans="1:59" s="2" customFormat="1" ht="13.5" thickBot="1" x14ac:dyDescent="0.3">
      <c r="A172" s="13"/>
      <c r="B172" s="11"/>
      <c r="C172" s="15"/>
      <c r="D172" s="34" t="s">
        <v>22</v>
      </c>
      <c r="E172" s="34" t="s">
        <v>22</v>
      </c>
      <c r="F172" s="34" t="s">
        <v>22</v>
      </c>
      <c r="G172" s="34" t="s">
        <v>22</v>
      </c>
      <c r="H172" s="34" t="s">
        <v>22</v>
      </c>
      <c r="I172" s="34" t="s">
        <v>22</v>
      </c>
      <c r="J172" s="34" t="s">
        <v>22</v>
      </c>
      <c r="K172" s="34" t="s">
        <v>22</v>
      </c>
      <c r="L172" s="34" t="s">
        <v>22</v>
      </c>
      <c r="M172" s="34" t="s">
        <v>22</v>
      </c>
      <c r="N172" s="34" t="s">
        <v>22</v>
      </c>
      <c r="O172" s="34" t="s">
        <v>22</v>
      </c>
      <c r="P172" s="34" t="s">
        <v>22</v>
      </c>
      <c r="Q172" s="34" t="s">
        <v>22</v>
      </c>
      <c r="R172" s="34" t="s">
        <v>22</v>
      </c>
      <c r="S172" s="34" t="s">
        <v>22</v>
      </c>
      <c r="T172" s="34" t="s">
        <v>22</v>
      </c>
      <c r="U172" s="34" t="s">
        <v>22</v>
      </c>
      <c r="V172" s="34" t="s">
        <v>22</v>
      </c>
      <c r="W172" s="34" t="s">
        <v>22</v>
      </c>
      <c r="X172" s="34" t="s">
        <v>22</v>
      </c>
      <c r="Y172" s="34" t="s">
        <v>22</v>
      </c>
      <c r="Z172" s="34" t="s">
        <v>22</v>
      </c>
      <c r="AA172" s="56" t="s">
        <v>22</v>
      </c>
      <c r="AB172" s="54" t="s">
        <v>22</v>
      </c>
      <c r="AC172" s="45" t="s">
        <v>22</v>
      </c>
      <c r="AD172" s="45" t="s">
        <v>22</v>
      </c>
      <c r="AE172" s="126"/>
      <c r="AG172" s="103"/>
      <c r="AH172" s="103"/>
      <c r="AI172" s="103"/>
      <c r="AJ172" s="103"/>
      <c r="AK172" s="103"/>
      <c r="AL172" s="103"/>
      <c r="AM172" s="103"/>
      <c r="AN172" s="103"/>
      <c r="AO172" s="103"/>
      <c r="AP172" s="103"/>
      <c r="AQ172" s="103"/>
      <c r="AR172" s="103"/>
      <c r="AS172" s="103"/>
      <c r="AT172" s="103"/>
      <c r="AU172" s="103"/>
      <c r="AV172" s="103"/>
      <c r="AW172" s="103"/>
      <c r="AX172" s="103"/>
      <c r="AY172" s="103"/>
      <c r="AZ172" s="103"/>
      <c r="BA172" s="103"/>
      <c r="BB172" s="103"/>
      <c r="BC172" s="103"/>
      <c r="BD172" s="103"/>
      <c r="BE172" s="103"/>
      <c r="BF172" s="103"/>
      <c r="BG172" s="103"/>
    </row>
    <row r="173" spans="1:59" s="6" customFormat="1" x14ac:dyDescent="0.25">
      <c r="A173" s="184" t="s">
        <v>290</v>
      </c>
      <c r="B173" s="26" t="s">
        <v>272</v>
      </c>
      <c r="C173" s="27">
        <v>54</v>
      </c>
      <c r="D173" s="28">
        <v>5.1613663563477328</v>
      </c>
      <c r="E173" s="28">
        <v>6.4963831748835341</v>
      </c>
      <c r="F173" s="28">
        <v>4.0971122276438754</v>
      </c>
      <c r="G173" s="28">
        <v>5.5712501733948558</v>
      </c>
      <c r="H173" s="28">
        <v>6.9195651431466221</v>
      </c>
      <c r="I173" s="28">
        <v>9.4850988590436955</v>
      </c>
      <c r="J173" s="28">
        <v>0.38045719771016623</v>
      </c>
      <c r="K173" s="28">
        <v>4.2017320264612872</v>
      </c>
      <c r="L173" s="28">
        <v>2.4214867428640692</v>
      </c>
      <c r="M173" s="28">
        <v>6.3713923164523818</v>
      </c>
      <c r="N173" s="28">
        <v>10.866944379826872</v>
      </c>
      <c r="O173" s="28">
        <v>10.193476074732068</v>
      </c>
      <c r="P173" s="28">
        <v>2.2475292609290296</v>
      </c>
      <c r="Q173" s="28">
        <v>4.8070528057313782</v>
      </c>
      <c r="R173" s="28">
        <v>4.766849814309924</v>
      </c>
      <c r="S173" s="28">
        <v>5.9434752493798149</v>
      </c>
      <c r="T173" s="28">
        <v>5.1051664343847065</v>
      </c>
      <c r="U173" s="28">
        <v>7.4151304991374394</v>
      </c>
      <c r="V173" s="28">
        <v>4.2439367286079364</v>
      </c>
      <c r="W173" s="28">
        <v>5.2444958855713191</v>
      </c>
      <c r="X173" s="28">
        <v>4.2525283935344964</v>
      </c>
      <c r="Y173" s="28">
        <v>7.8099917664227041</v>
      </c>
      <c r="Z173" s="28">
        <v>3.9082442620543159</v>
      </c>
      <c r="AA173" s="28">
        <v>4.1556315135811221</v>
      </c>
      <c r="AB173" s="60">
        <v>16.665904814641372</v>
      </c>
      <c r="AC173" s="60">
        <v>1.3733327453208322</v>
      </c>
      <c r="AD173" s="60">
        <v>5.8435080868058247</v>
      </c>
      <c r="AE173" s="7"/>
      <c r="AG173" s="110" cm="1">
        <f t="array" ref="AG173">zt($D173,E173,$D$10,E$10)</f>
        <v>-1.0999770038517842</v>
      </c>
      <c r="AH173" s="110" cm="1">
        <f t="array" ref="AH173">zt($D173,F173,$D$10,F$10)</f>
        <v>0.71344703964157097</v>
      </c>
      <c r="AI173" s="110" cm="1">
        <f t="array" ref="AI173">zt($D173,G173,$D$10,G$10)</f>
        <v>-0.25502149840609512</v>
      </c>
      <c r="AJ173" s="110" cm="1">
        <f t="array" ref="AJ173">zt($D173,H173,$D$10,H$10)</f>
        <v>-1.023416170651136</v>
      </c>
      <c r="AK173" s="110" cm="1">
        <f t="array" ref="AK173">zt($D173,I173,$D$10,I$10)</f>
        <v>-1.8371940003370282</v>
      </c>
      <c r="AL173" s="110" cm="1">
        <f t="array" ref="AL173">zt($D173,J173,$D$10,J$10)</f>
        <v>1.9852353006016998</v>
      </c>
      <c r="AM173" s="110" cm="1">
        <f t="array" ref="AM173">zt($D173,K173,$D$10,K$10)</f>
        <v>0.56989266432313757</v>
      </c>
      <c r="AN173" s="110" cm="1">
        <f t="array" ref="AN173">zt($D173,L173,$D$10,L$10)</f>
        <v>1.4701470856805681</v>
      </c>
      <c r="AO173" s="110" cm="1">
        <f t="array" ref="AO173">zt($D173,M173,$D$10,M$10)</f>
        <v>-0.67165487533842894</v>
      </c>
      <c r="AP173" s="110" cm="1">
        <f t="array" ref="AP173">zt($D173,N173,$D$10,N$10)</f>
        <v>-1.47310984716768</v>
      </c>
      <c r="AQ173" s="110" cm="1">
        <f t="array" ref="AQ173">zt($D173,O173,$D$10,O$10)</f>
        <v>-1.5025333967299541</v>
      </c>
      <c r="AR173" s="110" cm="1">
        <f t="array" ref="AR173">zt($D173,P173,$D$10,P$10)</f>
        <v>1.0616177669340532</v>
      </c>
      <c r="AS173" s="110" cm="1">
        <f t="array" ref="AS173">zt($D173,Q173,$D$10,Q$10)</f>
        <v>0.18916677396196582</v>
      </c>
      <c r="AT173" s="110" cm="1">
        <f t="array" ref="AT173">zt($D173,R173,$D$10,R$10)</f>
        <v>0.30010728439438705</v>
      </c>
      <c r="AU173" s="110" cm="1">
        <f t="array" ref="AU173">zt($D173,S173,$D$10,S$10)</f>
        <v>-0.46033116346900643</v>
      </c>
      <c r="AV173" s="110" cm="1">
        <f t="array" ref="AV173">zt($D173,T173,$D$10,T$10)</f>
        <v>3.682955676187067E-2</v>
      </c>
      <c r="AW173" s="110" cm="1">
        <f t="array" ref="AW173">zt($D173,U173,$D$10,U$10)</f>
        <v>-1.3949326287243577</v>
      </c>
      <c r="AX173" s="110" cm="1">
        <f t="array" ref="AX173">zt($D173,V173,$D$10,V$10)</f>
        <v>0.81786412952271603</v>
      </c>
      <c r="AY173" s="110" cm="1">
        <f t="array" ref="AY173">zt($D173,W173,$D$10,W$10)</f>
        <v>-7.6578366305411941E-2</v>
      </c>
      <c r="AZ173" s="110" cm="1">
        <f t="array" ref="AZ173">zt($D173,X173,$D$10,X$10)</f>
        <v>0.41949788729431342</v>
      </c>
      <c r="BA173" s="110" cm="1">
        <f t="array" ref="BA173">zt($D173,Y173,$D$10,Y$10)</f>
        <v>-1.4720256641479303</v>
      </c>
      <c r="BB173" s="110" cm="1">
        <f t="array" ref="BB173">zt($D173,Z173,$D$10,Z$10)</f>
        <v>1.1663158851813713</v>
      </c>
      <c r="BC173" s="110"/>
      <c r="BD173" s="110"/>
      <c r="BE173" s="110"/>
      <c r="BF173" s="110"/>
      <c r="BG173" s="110"/>
    </row>
    <row r="174" spans="1:59" s="6" customFormat="1" x14ac:dyDescent="0.25">
      <c r="A174" s="186"/>
      <c r="B174" s="6" t="s">
        <v>273</v>
      </c>
      <c r="C174" s="16">
        <v>21</v>
      </c>
      <c r="D174" s="7">
        <v>1.7411052676433045</v>
      </c>
      <c r="E174" s="7">
        <v>3.0869297894186483</v>
      </c>
      <c r="F174" s="7">
        <v>0.66823541018248878</v>
      </c>
      <c r="G174" s="7">
        <v>2.9008512734279077</v>
      </c>
      <c r="H174" s="7">
        <v>1.874066003672072</v>
      </c>
      <c r="I174" s="7">
        <v>6.5780061959459841</v>
      </c>
      <c r="J174" s="7">
        <v>0.9643756800844262</v>
      </c>
      <c r="K174" s="7">
        <v>1.7063180585927364</v>
      </c>
      <c r="L174" s="7">
        <v>0.61802631677565856</v>
      </c>
      <c r="M174" s="7">
        <v>2.8631517966064299</v>
      </c>
      <c r="N174" s="7">
        <v>0</v>
      </c>
      <c r="O174" s="7">
        <v>0.31225584091010167</v>
      </c>
      <c r="P174" s="7">
        <v>3.3551845436889005</v>
      </c>
      <c r="Q174" s="7">
        <v>1.9183107219319064</v>
      </c>
      <c r="R174" s="7">
        <v>1.710644052973787</v>
      </c>
      <c r="S174" s="7">
        <v>2.2362261432654944</v>
      </c>
      <c r="T174" s="7">
        <v>1.3733554480584556</v>
      </c>
      <c r="U174" s="7">
        <v>2.8677696593859543</v>
      </c>
      <c r="V174" s="7">
        <v>1.2824790636498802</v>
      </c>
      <c r="W174" s="7">
        <v>1.6547070647413324</v>
      </c>
      <c r="X174" s="7">
        <v>2.685678964253011</v>
      </c>
      <c r="Y174" s="7">
        <v>1.6428726418526811</v>
      </c>
      <c r="Z174" s="7">
        <v>1.8185778250432936</v>
      </c>
      <c r="AA174" s="7">
        <v>0</v>
      </c>
      <c r="AB174" s="61">
        <v>1.5624365311612936</v>
      </c>
      <c r="AC174" s="61">
        <v>3.1102858057773854</v>
      </c>
      <c r="AD174" s="61">
        <v>0</v>
      </c>
      <c r="AE174" s="7"/>
      <c r="AG174" s="110" cm="1">
        <f t="array" ref="AG174">zt($D174,E174,$D$10,E$10)</f>
        <v>-1.6926712553747534</v>
      </c>
      <c r="AH174" s="110" cm="1">
        <f t="array" ref="AH174">zt($D174,F174,$D$10,F$10)</f>
        <v>1.3852353411748952</v>
      </c>
      <c r="AI174" s="110" cm="1">
        <f t="array" ref="AI174">zt($D174,G174,$D$10,G$10)</f>
        <v>-1.0799494272301526</v>
      </c>
      <c r="AJ174" s="110" cm="1">
        <f t="array" ref="AJ174">zt($D174,H174,$D$10,H$10)</f>
        <v>-0.13839644676785973</v>
      </c>
      <c r="AK174" s="110" cm="1">
        <f t="array" ref="AK174">zt($D174,I174,$D$10,I$10)</f>
        <v>-2.6816516578917957</v>
      </c>
      <c r="AL174" s="110" cm="1">
        <f t="array" ref="AL174">zt($D174,J174,$D$10,J$10)</f>
        <v>0.45828015079426748</v>
      </c>
      <c r="AM174" s="110" cm="1">
        <f t="array" ref="AM174">zt($D174,K174,$D$10,K$10)</f>
        <v>3.3529994173678086E-2</v>
      </c>
      <c r="AN174" s="110" cm="1">
        <f t="array" ref="AN174">zt($D174,L174,$D$10,L$10)</f>
        <v>1.0660150631107479</v>
      </c>
      <c r="AO174" s="110" cm="1">
        <f t="array" ref="AO174">zt($D174,M174,$D$10,M$10)</f>
        <v>-0.9680762350700044</v>
      </c>
      <c r="AP174" s="110" cm="1">
        <f t="array" ref="AP174">zt($D174,N174,$D$10,N$10)</f>
        <v>1.3138658755670543</v>
      </c>
      <c r="AQ174" s="110" cm="1">
        <f t="array" ref="AQ174">zt($D174,O174,$D$10,O$10)</f>
        <v>1.1267962898484458</v>
      </c>
      <c r="AR174" s="110" cm="1">
        <f t="array" ref="AR174">zt($D174,P174,$D$10,P$10)</f>
        <v>-0.70483183208199685</v>
      </c>
      <c r="AS174" s="110" cm="1">
        <f t="array" ref="AS174">zt($D174,Q174,$D$10,Q$10)</f>
        <v>-0.15362053979980925</v>
      </c>
      <c r="AT174" s="110" cm="1">
        <f t="array" ref="AT174">zt($D174,R174,$D$10,R$10)</f>
        <v>3.8645484691728932E-2</v>
      </c>
      <c r="AU174" s="110" cm="1">
        <f t="array" ref="AU174">zt($D174,S174,$D$10,S$10)</f>
        <v>-0.47800446043060979</v>
      </c>
      <c r="AV174" s="110" cm="1">
        <f t="array" ref="AV174">zt($D174,T174,$D$10,T$10)</f>
        <v>0.4295352206215155</v>
      </c>
      <c r="AW174" s="110" cm="1">
        <f t="array" ref="AW174">zt($D174,U174,$D$10,U$10)</f>
        <v>-1.1281876134739186</v>
      </c>
      <c r="AX174" s="110" cm="1">
        <f t="array" ref="AX174">zt($D174,V174,$D$10,V$10)</f>
        <v>0.70931788481217817</v>
      </c>
      <c r="AY174" s="110" cm="1">
        <f t="array" ref="AY174">zt($D174,W174,$D$10,W$10)</f>
        <v>0.13681658657850204</v>
      </c>
      <c r="AZ174" s="110" cm="1">
        <f t="array" ref="AZ174">zt($D174,X174,$D$10,X$10)</f>
        <v>-0.6276399617520394</v>
      </c>
      <c r="BA174" s="110" cm="1">
        <f t="array" ref="BA174">zt($D174,Y174,$D$10,Y$10)</f>
        <v>0.10424954456580084</v>
      </c>
      <c r="BB174" s="110" cm="1">
        <f t="array" ref="BB174">zt($D174,Z174,$D$10,Z$10)</f>
        <v>-0.11347013331719032</v>
      </c>
      <c r="BC174" s="110"/>
      <c r="BD174" s="110"/>
      <c r="BE174" s="110"/>
      <c r="BF174" s="110"/>
      <c r="BG174" s="110"/>
    </row>
    <row r="175" spans="1:59" s="6" customFormat="1" ht="25.5" x14ac:dyDescent="0.25">
      <c r="A175" s="186"/>
      <c r="B175" s="6" t="s">
        <v>274</v>
      </c>
      <c r="C175" s="16">
        <v>14</v>
      </c>
      <c r="D175" s="7">
        <v>1.466503948605826</v>
      </c>
      <c r="E175" s="7">
        <v>1.9707614356945604</v>
      </c>
      <c r="F175" s="7">
        <v>1.0645179173342465</v>
      </c>
      <c r="G175" s="7">
        <v>1.5609542537212588</v>
      </c>
      <c r="H175" s="7">
        <v>3.1031492079667045</v>
      </c>
      <c r="I175" s="7">
        <v>1.1908035253030529</v>
      </c>
      <c r="J175" s="7">
        <v>6.1165134827682976</v>
      </c>
      <c r="K175" s="7">
        <v>1.6385292409731491</v>
      </c>
      <c r="L175" s="7">
        <v>1.0671754383876273</v>
      </c>
      <c r="M175" s="7">
        <v>1.6999064811310549</v>
      </c>
      <c r="N175" s="7">
        <v>0</v>
      </c>
      <c r="O175" s="7">
        <v>0</v>
      </c>
      <c r="P175" s="7">
        <v>0</v>
      </c>
      <c r="Q175" s="7">
        <v>1.7913994244219904</v>
      </c>
      <c r="R175" s="7">
        <v>1.808832859329488</v>
      </c>
      <c r="S175" s="7">
        <v>2.1001152831026997</v>
      </c>
      <c r="T175" s="7">
        <v>0.41829889914078472</v>
      </c>
      <c r="U175" s="7">
        <v>1.2639232116451729</v>
      </c>
      <c r="V175" s="7">
        <v>1.5489675775936422</v>
      </c>
      <c r="W175" s="7">
        <v>1.4268397282224039</v>
      </c>
      <c r="X175" s="7">
        <v>1.9001446727447246</v>
      </c>
      <c r="Y175" s="7">
        <v>1.3456739765010273</v>
      </c>
      <c r="Z175" s="7">
        <v>1.5500312166217698</v>
      </c>
      <c r="AA175" s="7">
        <v>0</v>
      </c>
      <c r="AB175" s="61">
        <v>0</v>
      </c>
      <c r="AC175" s="61">
        <v>0</v>
      </c>
      <c r="AD175" s="61">
        <v>4.131827525171599</v>
      </c>
      <c r="AE175" s="7"/>
      <c r="AG175" s="110" cm="1">
        <f t="array" ref="AG175">zt($D175,E175,$D$10,E$10)</f>
        <v>-0.74898537398589116</v>
      </c>
      <c r="AH175" s="110" cm="1">
        <f t="array" ref="AH175">zt($D175,F175,$D$10,F$10)</f>
        <v>0.50655009939346796</v>
      </c>
      <c r="AI175" s="110" cm="1">
        <f t="array" ref="AI175">zt($D175,G175,$D$10,G$10)</f>
        <v>-0.1084596401760821</v>
      </c>
      <c r="AJ175" s="110" cm="1">
        <f t="array" ref="AJ175">zt($D175,H175,$D$10,H$10)</f>
        <v>-1.5189268941948337</v>
      </c>
      <c r="AK175" s="110" cm="1">
        <f t="array" ref="AK175">zt($D175,I175,$D$10,I$10)</f>
        <v>0.26654408740282109</v>
      </c>
      <c r="AL175" s="110" cm="1">
        <f t="array" ref="AL175">zt($D175,J175,$D$10,J$10)</f>
        <v>-1.6594037414524847</v>
      </c>
      <c r="AM175" s="110" cm="1">
        <f t="array" ref="AM175">zt($D175,K175,$D$10,K$10)</f>
        <v>-0.17455907971647577</v>
      </c>
      <c r="AN175" s="110" cm="1">
        <f t="array" ref="AN175">zt($D175,L175,$D$10,L$10)</f>
        <v>0.365911016400782</v>
      </c>
      <c r="AO175" s="110" cm="1">
        <f t="array" ref="AO175">zt($D175,M175,$D$10,M$10)</f>
        <v>-0.24194039018601859</v>
      </c>
      <c r="AP175" s="110" cm="1">
        <f t="array" ref="AP175">zt($D175,N175,$D$10,N$10)</f>
        <v>1.2049792875321594</v>
      </c>
      <c r="AQ175" s="110" cm="1">
        <f t="array" ref="AQ175">zt($D175,O175,$D$10,O$10)</f>
        <v>1.3664394710333412</v>
      </c>
      <c r="AR175" s="110" cm="1">
        <f t="array" ref="AR175">zt($D175,P175,$D$10,P$10)</f>
        <v>1.1828304147981821</v>
      </c>
      <c r="AS175" s="110" cm="1">
        <f t="array" ref="AS175">zt($D175,Q175,$D$10,Q$10)</f>
        <v>-0.29820096750189024</v>
      </c>
      <c r="AT175" s="110" cm="1">
        <f t="array" ref="AT175">zt($D175,R175,$D$10,R$10)</f>
        <v>-0.44564798465810357</v>
      </c>
      <c r="AU175" s="110" cm="1">
        <f t="array" ref="AU175">zt($D175,S175,$D$10,S$10)</f>
        <v>-0.64529257593019718</v>
      </c>
      <c r="AV175" s="110" cm="1">
        <f t="array" ref="AV175">zt($D175,T175,$D$10,T$10)</f>
        <v>1.5689136370048558</v>
      </c>
      <c r="AW175" s="110" cm="1">
        <f t="array" ref="AW175">zt($D175,U175,$D$10,U$10)</f>
        <v>0.26229465075518626</v>
      </c>
      <c r="AX175" s="110" cm="1">
        <f t="array" ref="AX175">zt($D175,V175,$D$10,V$10)</f>
        <v>-0.12770825538286376</v>
      </c>
      <c r="AY175" s="110" cm="1">
        <f t="array" ref="AY175">zt($D175,W175,$D$10,W$10)</f>
        <v>6.7959555574968425E-2</v>
      </c>
      <c r="AZ175" s="110" cm="1">
        <f t="array" ref="AZ175">zt($D175,X175,$D$10,X$10)</f>
        <v>-0.32951575174048248</v>
      </c>
      <c r="BA175" s="110" cm="1">
        <f t="array" ref="BA175">zt($D175,Y175,$D$10,Y$10)</f>
        <v>0.14046070965273219</v>
      </c>
      <c r="BB175" s="110" cm="1">
        <f t="array" ref="BB175">zt($D175,Z175,$D$10,Z$10)</f>
        <v>-0.13271311660958779</v>
      </c>
      <c r="BC175" s="110"/>
      <c r="BD175" s="110"/>
      <c r="BE175" s="110"/>
      <c r="BF175" s="110"/>
      <c r="BG175" s="110"/>
    </row>
    <row r="176" spans="1:59" s="6" customFormat="1" x14ac:dyDescent="0.25">
      <c r="A176" s="186"/>
      <c r="B176" s="6" t="s">
        <v>275</v>
      </c>
      <c r="C176" s="16">
        <v>789</v>
      </c>
      <c r="D176" s="7">
        <v>89.434442879600809</v>
      </c>
      <c r="E176" s="7">
        <v>87.048746817713322</v>
      </c>
      <c r="F176" s="7">
        <v>91.336281754170813</v>
      </c>
      <c r="G176" s="7">
        <v>89.161413033743344</v>
      </c>
      <c r="H176" s="7">
        <v>85.187199006292587</v>
      </c>
      <c r="I176" s="7">
        <v>82.216658287352885</v>
      </c>
      <c r="J176" s="7">
        <v>92.538653639437143</v>
      </c>
      <c r="K176" s="7">
        <v>90.965571531491335</v>
      </c>
      <c r="L176" s="7">
        <v>90.662130449726533</v>
      </c>
      <c r="M176" s="7">
        <v>87.440695756907616</v>
      </c>
      <c r="N176" s="7">
        <v>89.133055620173124</v>
      </c>
      <c r="O176" s="7">
        <v>89.112408383489623</v>
      </c>
      <c r="P176" s="7">
        <v>94.39728619538208</v>
      </c>
      <c r="Q176" s="7">
        <v>87.575027394362053</v>
      </c>
      <c r="R176" s="7">
        <v>88.619133229703195</v>
      </c>
      <c r="S176" s="7">
        <v>89.177300327218759</v>
      </c>
      <c r="T176" s="7">
        <v>90.884392600299776</v>
      </c>
      <c r="U176" s="7">
        <v>85.18228491064238</v>
      </c>
      <c r="V176" s="7">
        <v>91.165349689451446</v>
      </c>
      <c r="W176" s="7">
        <v>89.310747361352895</v>
      </c>
      <c r="X176" s="7">
        <v>90.786780416736761</v>
      </c>
      <c r="Y176" s="7">
        <v>86.975421671971134</v>
      </c>
      <c r="Z176" s="7">
        <v>90.502412393402736</v>
      </c>
      <c r="AA176" s="7">
        <v>95.844368486418873</v>
      </c>
      <c r="AB176" s="61">
        <v>79.583050803019759</v>
      </c>
      <c r="AC176" s="61">
        <v>95.516381448901797</v>
      </c>
      <c r="AD176" s="61">
        <v>90.024664388022586</v>
      </c>
      <c r="AE176" s="7"/>
      <c r="AG176" s="110" cm="1">
        <f t="array" ref="AG176">zt($D176,E176,$D$10,E$10)</f>
        <v>1.4297244367337116</v>
      </c>
      <c r="AH176" s="110" cm="1">
        <f t="array" ref="AH176">zt($D176,F176,$D$10,F$10)</f>
        <v>-0.90873455482042131</v>
      </c>
      <c r="AI176" s="110" cm="1">
        <f t="array" ref="AI176">zt($D176,G176,$D$10,G$10)</f>
        <v>0.12383180943423294</v>
      </c>
      <c r="AJ176" s="110" cm="1">
        <f t="array" ref="AJ176">zt($D176,H176,$D$10,H$10)</f>
        <v>1.7694827749633346</v>
      </c>
      <c r="AK176" s="110" cm="1">
        <f t="array" ref="AK176">zt($D176,I176,$D$10,I$10)</f>
        <v>2.2907388028483995</v>
      </c>
      <c r="AL176" s="110" cm="1">
        <f t="array" ref="AL176">zt($D176,J176,$D$10,J$10)</f>
        <v>-0.73880187555180632</v>
      </c>
      <c r="AM176" s="110" cm="1">
        <f t="array" ref="AM176">zt($D176,K176,$D$10,K$10)</f>
        <v>-0.6460499439085261</v>
      </c>
      <c r="AN176" s="110" cm="1">
        <f t="array" ref="AN176">zt($D176,L176,$D$10,L$10)</f>
        <v>-0.42027999702015501</v>
      </c>
      <c r="AO176" s="110" cm="1">
        <f t="array" ref="AO176">zt($D176,M176,$D$10,M$10)</f>
        <v>0.80673914552361536</v>
      </c>
      <c r="AP176" s="110" cm="1">
        <f t="array" ref="AP176">zt($D176,N176,$D$10,N$10)</f>
        <v>6.8303366469914251E-2</v>
      </c>
      <c r="AQ176" s="110" cm="1">
        <f t="array" ref="AQ176">zt($D176,O176,$D$10,O$10)</f>
        <v>8.272684299524713E-2</v>
      </c>
      <c r="AR176" s="110" cm="1">
        <f t="array" ref="AR176">zt($D176,P176,$D$10,P$10)</f>
        <v>-1.2528131383303216</v>
      </c>
      <c r="AS176" s="110" cm="1">
        <f t="array" ref="AS176">zt($D176,Q176,$D$10,Q$10)</f>
        <v>0.67730898189391298</v>
      </c>
      <c r="AT176" s="110" cm="1">
        <f t="array" ref="AT176">zt($D176,R176,$D$10,R$10)</f>
        <v>0.43099388407591416</v>
      </c>
      <c r="AU176" s="110" cm="1">
        <f t="array" ref="AU176">zt($D176,S176,$D$10,S$10)</f>
        <v>0.1121504449773323</v>
      </c>
      <c r="AV176" s="110" cm="1">
        <f t="array" ref="AV176">zt($D176,T176,$D$10,T$10)</f>
        <v>-0.70396594514199418</v>
      </c>
      <c r="AW176" s="110" cm="1">
        <f t="array" ref="AW176">zt($D176,U176,$D$10,U$10)</f>
        <v>1.9192400629428434</v>
      </c>
      <c r="AX176" s="110" cm="1">
        <f t="array" ref="AX176">zt($D176,V176,$D$10,V$10)</f>
        <v>-1.1037280503466287</v>
      </c>
      <c r="AY176" s="110" cm="1">
        <f t="array" ref="AY176">zt($D176,W176,$D$10,W$10)</f>
        <v>8.2112719482259983E-2</v>
      </c>
      <c r="AZ176" s="110" cm="1">
        <f t="array" ref="AZ176">zt($D176,X176,$D$10,X$10)</f>
        <v>-0.44284936658294077</v>
      </c>
      <c r="BA176" s="110" cm="1">
        <f t="array" ref="BA176">zt($D176,Y176,$D$10,Y$10)</f>
        <v>1.0434634692402167</v>
      </c>
      <c r="BB176" s="110" cm="1">
        <f t="array" ref="BB176">zt($D176,Z176,$D$10,Z$10)</f>
        <v>-0.68842073573132301</v>
      </c>
      <c r="BC176" s="110"/>
      <c r="BD176" s="110"/>
      <c r="BE176" s="110"/>
      <c r="BF176" s="110"/>
      <c r="BG176" s="110"/>
    </row>
    <row r="177" spans="1:59" s="6" customFormat="1" x14ac:dyDescent="0.25">
      <c r="A177" s="186"/>
      <c r="B177" s="6" t="s">
        <v>90</v>
      </c>
      <c r="C177" s="16">
        <v>16</v>
      </c>
      <c r="D177" s="7">
        <v>2.1965815478024302</v>
      </c>
      <c r="E177" s="7">
        <v>1.3971787822899759</v>
      </c>
      <c r="F177" s="7">
        <v>2.8338526906686252</v>
      </c>
      <c r="G177" s="7">
        <v>0.80553126571262335</v>
      </c>
      <c r="H177" s="7">
        <v>2.9160206389220384</v>
      </c>
      <c r="I177" s="7">
        <v>0.52943313235438927</v>
      </c>
      <c r="J177" s="7">
        <v>0</v>
      </c>
      <c r="K177" s="7">
        <v>1.4878491424815166</v>
      </c>
      <c r="L177" s="7">
        <v>5.2311810522461029</v>
      </c>
      <c r="M177" s="7">
        <v>1.624853648902548</v>
      </c>
      <c r="N177" s="7">
        <v>0</v>
      </c>
      <c r="O177" s="7">
        <v>0.38185970086818516</v>
      </c>
      <c r="P177" s="7">
        <v>0</v>
      </c>
      <c r="Q177" s="7">
        <v>3.9082096535526838</v>
      </c>
      <c r="R177" s="7">
        <v>3.0945400436835819</v>
      </c>
      <c r="S177" s="7">
        <v>0.54288299703325749</v>
      </c>
      <c r="T177" s="7">
        <v>2.2187866181163138</v>
      </c>
      <c r="U177" s="7">
        <v>3.2708917191890405</v>
      </c>
      <c r="V177" s="7">
        <v>1.7592669406970431</v>
      </c>
      <c r="W177" s="7">
        <v>2.3632099601120875</v>
      </c>
      <c r="X177" s="7">
        <v>0.37486755273101013</v>
      </c>
      <c r="Y177" s="7">
        <v>2.2260399432524243</v>
      </c>
      <c r="Z177" s="7">
        <v>2.2207343028778253</v>
      </c>
      <c r="AA177" s="7">
        <v>0</v>
      </c>
      <c r="AB177" s="61">
        <v>2.1886078511774896</v>
      </c>
      <c r="AC177" s="61">
        <v>0</v>
      </c>
      <c r="AD177" s="61">
        <v>0</v>
      </c>
      <c r="AE177" s="7"/>
      <c r="AG177" s="110" cm="1">
        <f t="array" ref="AG177">zt($D177,E177,$D$10,E$10)</f>
        <v>1.1616934948607442</v>
      </c>
      <c r="AH177" s="110" cm="1">
        <f t="array" ref="AH177">zt($D177,F177,$D$10,F$10)</f>
        <v>-0.5732537888094732</v>
      </c>
      <c r="AI177" s="110" cm="1">
        <f t="array" ref="AI177">zt($D177,G177,$D$10,G$10)</f>
        <v>1.6040032985013628</v>
      </c>
      <c r="AJ177" s="110" cm="1">
        <f t="array" ref="AJ177">zt($D177,H177,$D$10,H$10)</f>
        <v>-0.63212226534169125</v>
      </c>
      <c r="AK177" s="110" cm="1">
        <f t="array" ref="AK177">zt($D177,I177,$D$10,I$10)</f>
        <v>1.591616047435592</v>
      </c>
      <c r="AL177" s="110" cm="1">
        <f t="array" ref="AL177">zt($D177,J177,$D$10,J$10)</f>
        <v>1.436473828272721</v>
      </c>
      <c r="AM177" s="110" cm="1">
        <f t="array" ref="AM177">zt($D177,K177,$D$10,K$10)</f>
        <v>0.66118088966889899</v>
      </c>
      <c r="AN177" s="110" cm="1">
        <f t="array" ref="AN177">zt($D177,L177,$D$10,L$10)</f>
        <v>-1.6445347322762693</v>
      </c>
      <c r="AO177" s="110" cm="1">
        <f t="array" ref="AO177">zt($D177,M177,$D$10,M$10)</f>
        <v>0.54036396751157445</v>
      </c>
      <c r="AP177" s="110" cm="1">
        <f t="array" ref="AP177">zt($D177,N177,$D$10,N$10)</f>
        <v>1.4774460381143184</v>
      </c>
      <c r="AQ177" s="110" cm="1">
        <f t="array" ref="AQ177">zt($D177,O177,$D$10,O$10)</f>
        <v>1.2787917759666763</v>
      </c>
      <c r="AR177" s="110" cm="1">
        <f t="array" ref="AR177">zt($D177,P177,$D$10,P$10)</f>
        <v>1.4502889204708007</v>
      </c>
      <c r="AS177" s="110" cm="1">
        <f t="array" ref="AS177">zt($D177,Q177,$D$10,Q$10)</f>
        <v>-1.1560419521206313</v>
      </c>
      <c r="AT177" s="110" cm="1">
        <f t="array" ref="AT177">zt($D177,R177,$D$10,R$10)</f>
        <v>-0.92447521463756499</v>
      </c>
      <c r="AU177" s="110" cm="1">
        <f t="array" ref="AU177">zt($D177,S177,$D$10,S$10)</f>
        <v>1.9176668025115424</v>
      </c>
      <c r="AV177" s="110" cm="1">
        <f t="array" ref="AV177">zt($D177,T177,$D$10,T$10)</f>
        <v>-2.1854756839019451E-2</v>
      </c>
      <c r="AW177" s="110" cm="1">
        <f t="array" ref="AW177">zt($D177,U177,$D$10,U$10)</f>
        <v>-0.98986706887479525</v>
      </c>
      <c r="AX177" s="110" cm="1">
        <f t="array" ref="AX177">zt($D177,V177,$D$10,V$10)</f>
        <v>0.59271704611200926</v>
      </c>
      <c r="AY177" s="110" cm="1">
        <f t="array" ref="AY177">zt($D177,W177,$D$10,W$10)</f>
        <v>-0.22838725746355781</v>
      </c>
      <c r="AZ177" s="110" cm="1">
        <f t="array" ref="AZ177">zt($D177,X177,$D$10,X$10)</f>
        <v>1.5807378589264414</v>
      </c>
      <c r="BA177" s="110" cm="1">
        <f t="array" ref="BA177">zt($D177,Y177,$D$10,Y$10)</f>
        <v>-2.7418994039994943E-2</v>
      </c>
      <c r="BB177" s="110" cm="1">
        <f t="array" ref="BB177">zt($D177,Z177,$D$10,Z$10)</f>
        <v>-3.1825622211853609E-2</v>
      </c>
      <c r="BC177" s="110"/>
      <c r="BD177" s="110"/>
      <c r="BE177" s="110"/>
      <c r="BF177" s="110"/>
      <c r="BG177" s="110"/>
    </row>
    <row r="178" spans="1:59" s="6" customFormat="1" x14ac:dyDescent="0.25">
      <c r="A178" s="185"/>
      <c r="B178" s="29" t="s">
        <v>117</v>
      </c>
      <c r="C178" s="30">
        <v>894</v>
      </c>
      <c r="D178" s="30">
        <v>894</v>
      </c>
      <c r="E178" s="30">
        <v>639</v>
      </c>
      <c r="F178" s="30">
        <v>255</v>
      </c>
      <c r="G178" s="30">
        <v>252</v>
      </c>
      <c r="H178" s="30">
        <v>245</v>
      </c>
      <c r="I178" s="30">
        <v>142</v>
      </c>
      <c r="J178" s="30">
        <v>49</v>
      </c>
      <c r="K178" s="30">
        <v>191</v>
      </c>
      <c r="L178" s="30">
        <v>119</v>
      </c>
      <c r="M178" s="30">
        <v>206</v>
      </c>
      <c r="N178" s="30">
        <v>52</v>
      </c>
      <c r="O178" s="30">
        <v>68</v>
      </c>
      <c r="P178" s="30">
        <v>50</v>
      </c>
      <c r="Q178" s="30">
        <v>159</v>
      </c>
      <c r="R178" s="30">
        <v>393</v>
      </c>
      <c r="S178" s="30">
        <v>228</v>
      </c>
      <c r="T178" s="30">
        <v>273</v>
      </c>
      <c r="U178" s="30">
        <v>302</v>
      </c>
      <c r="V178" s="30">
        <v>592</v>
      </c>
      <c r="W178" s="30">
        <v>787</v>
      </c>
      <c r="X178" s="30">
        <v>107</v>
      </c>
      <c r="Y178" s="30">
        <v>237</v>
      </c>
      <c r="Z178" s="30">
        <v>646</v>
      </c>
      <c r="AA178" s="30">
        <v>11</v>
      </c>
      <c r="AB178" s="63">
        <v>60</v>
      </c>
      <c r="AC178" s="63">
        <v>51</v>
      </c>
      <c r="AD178" s="63">
        <v>30</v>
      </c>
      <c r="AE178" s="9"/>
      <c r="AG178" s="103"/>
      <c r="AH178" s="103"/>
      <c r="AI178" s="103"/>
      <c r="AJ178" s="103"/>
      <c r="AK178" s="103"/>
      <c r="AL178" s="103"/>
      <c r="AM178" s="103"/>
      <c r="AN178" s="103"/>
      <c r="AO178" s="103"/>
      <c r="AP178" s="103"/>
      <c r="AQ178" s="103"/>
      <c r="AR178" s="103"/>
      <c r="AS178" s="103"/>
      <c r="AT178" s="103"/>
      <c r="AU178" s="103"/>
      <c r="AV178" s="103"/>
      <c r="AW178" s="103"/>
      <c r="AX178" s="103"/>
      <c r="AY178" s="103"/>
      <c r="AZ178" s="103"/>
      <c r="BA178" s="103"/>
      <c r="BB178" s="103"/>
      <c r="BC178" s="103"/>
      <c r="BD178" s="103"/>
      <c r="BE178" s="103"/>
      <c r="BF178" s="103"/>
      <c r="BG178" s="103"/>
    </row>
    <row r="179" spans="1:59" s="8" customFormat="1" x14ac:dyDescent="0.25">
      <c r="A179" s="14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G179" s="104"/>
      <c r="AH179" s="104"/>
      <c r="AI179" s="104"/>
      <c r="AJ179" s="104"/>
      <c r="AK179" s="104"/>
      <c r="AL179" s="104"/>
      <c r="AM179" s="104"/>
      <c r="AN179" s="104"/>
      <c r="AO179" s="104"/>
      <c r="AP179" s="104"/>
      <c r="AQ179" s="104"/>
      <c r="AR179" s="104"/>
      <c r="AS179" s="104"/>
      <c r="AT179" s="104"/>
      <c r="AU179" s="104"/>
      <c r="AV179" s="104"/>
      <c r="AW179" s="104"/>
      <c r="AX179" s="104"/>
      <c r="AY179" s="104"/>
      <c r="AZ179" s="104"/>
      <c r="BA179" s="104"/>
      <c r="BB179" s="104"/>
      <c r="BC179" s="104"/>
      <c r="BD179" s="104"/>
      <c r="BE179" s="104"/>
      <c r="BF179" s="104"/>
      <c r="BG179" s="104"/>
    </row>
    <row r="180" spans="1:59" s="8" customFormat="1" x14ac:dyDescent="0.25">
      <c r="A180" s="14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G180" s="104"/>
      <c r="AH180" s="104"/>
      <c r="AI180" s="104"/>
      <c r="AJ180" s="104"/>
      <c r="AK180" s="104"/>
      <c r="AL180" s="104"/>
      <c r="AM180" s="104"/>
      <c r="AN180" s="104"/>
      <c r="AO180" s="104"/>
      <c r="AP180" s="104"/>
      <c r="AQ180" s="104"/>
      <c r="AR180" s="104"/>
      <c r="AS180" s="104"/>
      <c r="AT180" s="104"/>
      <c r="AU180" s="104"/>
      <c r="AV180" s="104"/>
      <c r="AW180" s="104"/>
      <c r="AX180" s="104"/>
      <c r="AY180" s="104"/>
      <c r="AZ180" s="104"/>
      <c r="BA180" s="104"/>
      <c r="BB180" s="104"/>
      <c r="BC180" s="104"/>
      <c r="BD180" s="104"/>
      <c r="BE180" s="104"/>
      <c r="BF180" s="104"/>
      <c r="BG180" s="104"/>
    </row>
    <row r="181" spans="1:59" s="8" customFormat="1" x14ac:dyDescent="0.25">
      <c r="A181" s="14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G181" s="104"/>
      <c r="AH181" s="104"/>
      <c r="AI181" s="104"/>
      <c r="AJ181" s="104"/>
      <c r="AK181" s="104"/>
      <c r="AL181" s="104"/>
      <c r="AM181" s="104"/>
      <c r="AN181" s="104"/>
      <c r="AO181" s="104"/>
      <c r="AP181" s="104"/>
      <c r="AQ181" s="104"/>
      <c r="AR181" s="104"/>
      <c r="AS181" s="104"/>
      <c r="AT181" s="104"/>
      <c r="AU181" s="104"/>
      <c r="AV181" s="104"/>
      <c r="AW181" s="104"/>
      <c r="AX181" s="104"/>
      <c r="AY181" s="104"/>
      <c r="AZ181" s="104"/>
      <c r="BA181" s="104"/>
      <c r="BB181" s="104"/>
      <c r="BC181" s="104"/>
      <c r="BD181" s="104"/>
      <c r="BE181" s="104"/>
      <c r="BF181" s="104"/>
      <c r="BG181" s="104"/>
    </row>
    <row r="182" spans="1:59" s="22" customFormat="1" ht="25.5" x14ac:dyDescent="0.25">
      <c r="A182" s="25"/>
      <c r="B182" s="24"/>
      <c r="C182" s="119" t="s">
        <v>444</v>
      </c>
      <c r="D182" s="35" t="s">
        <v>444</v>
      </c>
      <c r="E182" s="35" t="s">
        <v>443</v>
      </c>
      <c r="F182" s="182" t="s">
        <v>73</v>
      </c>
      <c r="G182" s="182"/>
      <c r="H182" s="182"/>
      <c r="I182" s="182"/>
      <c r="J182" s="182" t="s">
        <v>8</v>
      </c>
      <c r="K182" s="182"/>
      <c r="L182" s="182"/>
      <c r="M182" s="182"/>
      <c r="N182" s="182"/>
      <c r="O182" s="182"/>
      <c r="P182" s="182"/>
      <c r="Q182" s="182"/>
      <c r="R182" s="182" t="s">
        <v>12</v>
      </c>
      <c r="S182" s="182"/>
      <c r="T182" s="182"/>
      <c r="U182" s="182" t="s">
        <v>13</v>
      </c>
      <c r="V182" s="182"/>
      <c r="W182" s="182" t="s">
        <v>16</v>
      </c>
      <c r="X182" s="182"/>
      <c r="Y182" s="182" t="s">
        <v>19</v>
      </c>
      <c r="Z182" s="182"/>
      <c r="AA182" s="183"/>
      <c r="AB182" s="53" t="s">
        <v>445</v>
      </c>
      <c r="AC182" s="44" t="s">
        <v>6</v>
      </c>
      <c r="AD182" s="44" t="s">
        <v>4</v>
      </c>
      <c r="AE182" s="124"/>
      <c r="AG182" s="101"/>
      <c r="AH182" s="101"/>
      <c r="AI182" s="101"/>
      <c r="AJ182" s="101"/>
      <c r="AK182" s="101"/>
      <c r="AL182" s="101"/>
      <c r="AM182" s="101"/>
      <c r="AN182" s="101"/>
      <c r="AO182" s="101"/>
      <c r="AP182" s="101"/>
      <c r="AQ182" s="101"/>
      <c r="AR182" s="101"/>
      <c r="AS182" s="101"/>
      <c r="AT182" s="101"/>
      <c r="AU182" s="101"/>
      <c r="AV182" s="101"/>
      <c r="AW182" s="101"/>
      <c r="AX182" s="101"/>
      <c r="AY182" s="101"/>
      <c r="AZ182" s="101"/>
      <c r="BA182" s="101"/>
      <c r="BB182" s="101"/>
      <c r="BC182" s="101"/>
      <c r="BD182" s="101"/>
      <c r="BE182" s="101"/>
      <c r="BF182" s="101"/>
      <c r="BG182" s="101"/>
    </row>
    <row r="183" spans="1:59" ht="38.25" x14ac:dyDescent="0.25">
      <c r="B183" s="10" t="s">
        <v>291</v>
      </c>
      <c r="C183" s="19" t="s">
        <v>102</v>
      </c>
      <c r="D183" s="33"/>
      <c r="E183" s="33"/>
      <c r="F183" s="33" t="s">
        <v>0</v>
      </c>
      <c r="G183" s="33" t="s">
        <v>1</v>
      </c>
      <c r="H183" s="33" t="s">
        <v>2</v>
      </c>
      <c r="I183" s="33" t="s">
        <v>3</v>
      </c>
      <c r="J183" s="33" t="s">
        <v>74</v>
      </c>
      <c r="K183" s="33" t="s">
        <v>75</v>
      </c>
      <c r="L183" s="33" t="s">
        <v>76</v>
      </c>
      <c r="M183" s="33" t="s">
        <v>77</v>
      </c>
      <c r="N183" s="33" t="s">
        <v>78</v>
      </c>
      <c r="O183" s="33" t="s">
        <v>79</v>
      </c>
      <c r="P183" s="33" t="s">
        <v>80</v>
      </c>
      <c r="Q183" s="33" t="s">
        <v>81</v>
      </c>
      <c r="R183" s="33" t="s">
        <v>9</v>
      </c>
      <c r="S183" s="33" t="s">
        <v>10</v>
      </c>
      <c r="T183" s="33" t="s">
        <v>11</v>
      </c>
      <c r="U183" s="33" t="s">
        <v>15</v>
      </c>
      <c r="V183" s="33" t="s">
        <v>14</v>
      </c>
      <c r="W183" s="33" t="s">
        <v>17</v>
      </c>
      <c r="X183" s="33" t="s">
        <v>18</v>
      </c>
      <c r="Y183" s="33" t="s">
        <v>21</v>
      </c>
      <c r="Z183" s="33" t="s">
        <v>20</v>
      </c>
      <c r="AA183" s="55" t="s">
        <v>48</v>
      </c>
      <c r="AB183" s="115" t="s">
        <v>5</v>
      </c>
      <c r="AC183" s="115" t="s">
        <v>5</v>
      </c>
      <c r="AD183" s="115" t="s">
        <v>5</v>
      </c>
      <c r="AE183" s="125"/>
    </row>
    <row r="184" spans="1:59" s="2" customFormat="1" ht="13.5" thickBot="1" x14ac:dyDescent="0.3">
      <c r="A184" s="13"/>
      <c r="B184" s="11"/>
      <c r="C184" s="15"/>
      <c r="D184" s="34" t="s">
        <v>22</v>
      </c>
      <c r="E184" s="34" t="s">
        <v>22</v>
      </c>
      <c r="F184" s="34" t="s">
        <v>22</v>
      </c>
      <c r="G184" s="34" t="s">
        <v>22</v>
      </c>
      <c r="H184" s="34" t="s">
        <v>22</v>
      </c>
      <c r="I184" s="34" t="s">
        <v>22</v>
      </c>
      <c r="J184" s="34" t="s">
        <v>22</v>
      </c>
      <c r="K184" s="34" t="s">
        <v>22</v>
      </c>
      <c r="L184" s="34" t="s">
        <v>22</v>
      </c>
      <c r="M184" s="34" t="s">
        <v>22</v>
      </c>
      <c r="N184" s="34" t="s">
        <v>22</v>
      </c>
      <c r="O184" s="34" t="s">
        <v>22</v>
      </c>
      <c r="P184" s="34" t="s">
        <v>22</v>
      </c>
      <c r="Q184" s="34" t="s">
        <v>22</v>
      </c>
      <c r="R184" s="34" t="s">
        <v>22</v>
      </c>
      <c r="S184" s="34" t="s">
        <v>22</v>
      </c>
      <c r="T184" s="34" t="s">
        <v>22</v>
      </c>
      <c r="U184" s="34" t="s">
        <v>22</v>
      </c>
      <c r="V184" s="34" t="s">
        <v>22</v>
      </c>
      <c r="W184" s="34" t="s">
        <v>22</v>
      </c>
      <c r="X184" s="34" t="s">
        <v>22</v>
      </c>
      <c r="Y184" s="34" t="s">
        <v>22</v>
      </c>
      <c r="Z184" s="34" t="s">
        <v>22</v>
      </c>
      <c r="AA184" s="56" t="s">
        <v>22</v>
      </c>
      <c r="AB184" s="54" t="s">
        <v>22</v>
      </c>
      <c r="AC184" s="45" t="s">
        <v>22</v>
      </c>
      <c r="AD184" s="45" t="s">
        <v>22</v>
      </c>
      <c r="AE184" s="126"/>
      <c r="AG184" s="103"/>
      <c r="AH184" s="103"/>
      <c r="AI184" s="103"/>
      <c r="AJ184" s="103"/>
      <c r="AK184" s="103"/>
      <c r="AL184" s="103"/>
      <c r="AM184" s="103"/>
      <c r="AN184" s="103"/>
      <c r="AO184" s="103"/>
      <c r="AP184" s="103"/>
      <c r="AQ184" s="103"/>
      <c r="AR184" s="103"/>
      <c r="AS184" s="103"/>
      <c r="AT184" s="103"/>
      <c r="AU184" s="103"/>
      <c r="AV184" s="103"/>
      <c r="AW184" s="103"/>
      <c r="AX184" s="103"/>
      <c r="AY184" s="103"/>
      <c r="AZ184" s="103"/>
      <c r="BA184" s="103"/>
      <c r="BB184" s="103"/>
      <c r="BC184" s="103"/>
      <c r="BD184" s="103"/>
      <c r="BE184" s="103"/>
      <c r="BF184" s="103"/>
      <c r="BG184" s="103"/>
    </row>
    <row r="185" spans="1:59" s="6" customFormat="1" x14ac:dyDescent="0.25">
      <c r="A185" s="184" t="s">
        <v>292</v>
      </c>
      <c r="B185" s="26" t="s">
        <v>253</v>
      </c>
      <c r="C185" s="27">
        <v>238</v>
      </c>
      <c r="D185" s="28">
        <v>36.77794636346183</v>
      </c>
      <c r="E185" s="28">
        <v>33.980019994912269</v>
      </c>
      <c r="F185" s="28">
        <v>39.048139054946738</v>
      </c>
      <c r="G185" s="28">
        <v>38.215870606030407</v>
      </c>
      <c r="H185" s="28">
        <v>30.892147193593456</v>
      </c>
      <c r="I185" s="28">
        <v>22.052915755075087</v>
      </c>
      <c r="J185" s="28">
        <v>37.295605602463894</v>
      </c>
      <c r="K185" s="28">
        <v>36.262892246560988</v>
      </c>
      <c r="L185" s="28">
        <v>49.734741027113309</v>
      </c>
      <c r="M185" s="28">
        <v>39.974109874083986</v>
      </c>
      <c r="N185" s="28">
        <v>25.695682479570927</v>
      </c>
      <c r="O185" s="28">
        <v>21.946692804860813</v>
      </c>
      <c r="P185" s="28">
        <v>36.783583576706064</v>
      </c>
      <c r="Q185" s="28">
        <v>31.940213679492278</v>
      </c>
      <c r="R185" s="28">
        <v>33.562810483635282</v>
      </c>
      <c r="S185" s="28">
        <v>36.915283194627563</v>
      </c>
      <c r="T185" s="28">
        <v>41.566965645072962</v>
      </c>
      <c r="U185" s="28">
        <v>32.704343479068214</v>
      </c>
      <c r="V185" s="28">
        <v>38.409311376450255</v>
      </c>
      <c r="W185" s="28">
        <v>36.746375291705178</v>
      </c>
      <c r="X185" s="28">
        <v>37.145505709655922</v>
      </c>
      <c r="Y185" s="28">
        <v>34.448909948033446</v>
      </c>
      <c r="Z185" s="28">
        <v>38.091248337944393</v>
      </c>
      <c r="AA185" s="28">
        <v>29.629461981199196</v>
      </c>
      <c r="AB185" s="60">
        <v>33.418276222566959</v>
      </c>
      <c r="AC185" s="60">
        <v>26.150303491192009</v>
      </c>
      <c r="AD185" s="60">
        <v>30.099670563409667</v>
      </c>
      <c r="AE185" s="7"/>
      <c r="AG185" s="110" cm="1">
        <f t="array" ref="AG185">zt($D185,E185,$D$188,E$188)</f>
        <v>1.0081328585531824</v>
      </c>
      <c r="AH185" s="110" cm="1">
        <f t="array" ref="AH185">zt($D185,F185,$D$188,F$188)</f>
        <v>-0.58809255504611857</v>
      </c>
      <c r="AI185" s="110" cm="1">
        <f t="array" ref="AI185">zt($D185,G185,$D$188,G$188)</f>
        <v>-0.37402003676579954</v>
      </c>
      <c r="AJ185" s="110" cm="1">
        <f t="array" ref="AJ185">zt($D185,H185,$D$188,H$188)</f>
        <v>1.5421732016329661</v>
      </c>
      <c r="AK185" s="110" cm="1">
        <f t="array" ref="AK185">zt($D185,I185,$D$188,I$188)</f>
        <v>3.1419218719240276</v>
      </c>
      <c r="AL185" s="110" cm="1">
        <f t="array" ref="AL185">zt($D185,J185,$D$188,J$188)</f>
        <v>-6.518328373146233E-2</v>
      </c>
      <c r="AM185" s="110" cm="1">
        <f t="array" ref="AM185">zt($D185,K185,$D$188,K$188)</f>
        <v>0.11874067567686696</v>
      </c>
      <c r="AN185" s="110" cm="1">
        <f t="array" ref="AN185">zt($D185,L185,$D$188,L$188)</f>
        <v>-2.4053813942706022</v>
      </c>
      <c r="AO185" s="110" cm="1">
        <f t="array" ref="AO185">zt($D185,M185,$D$188,M$188)</f>
        <v>-0.7662622587060135</v>
      </c>
      <c r="AP185" s="110" cm="1">
        <f t="array" ref="AP185">zt($D185,N185,$D$188,N$188)</f>
        <v>1.5556626984183377</v>
      </c>
      <c r="AQ185" s="110" cm="1">
        <f t="array" ref="AQ185">zt($D185,O185,$D$188,O$188)</f>
        <v>2.2050080168973181</v>
      </c>
      <c r="AR185" s="110" cm="1">
        <f t="array" ref="AR185">zt($D185,P185,$D$188,P$188)</f>
        <v>-7.1085627009191612E-4</v>
      </c>
      <c r="AS185" s="110" cm="1">
        <f t="array" ref="AS185">zt($D185,Q185,$D$188,Q$188)</f>
        <v>1.0575347597041485</v>
      </c>
      <c r="AT185" s="110" cm="1">
        <f t="array" ref="AT185">zt($D185,R185,$D$188,R$188)</f>
        <v>0.99061851908448184</v>
      </c>
      <c r="AU185" s="110" cm="1">
        <f t="array" ref="AU185">zt($D185,S185,$D$188,S$188)</f>
        <v>-3.4866105225126308E-2</v>
      </c>
      <c r="AV185" s="110" cm="1">
        <f t="array" ref="AV185">zt($D185,T185,$D$188,T$188)</f>
        <v>-1.2516601285729017</v>
      </c>
      <c r="AW185" s="110" cm="1">
        <f t="array" ref="AW185">zt($D185,U185,$D$188,U$188)</f>
        <v>1.1371973512024451</v>
      </c>
      <c r="AX185" s="110" cm="1">
        <f t="array" ref="AX185">zt($D185,V185,$D$188,V$188)</f>
        <v>-0.56923004309640346</v>
      </c>
      <c r="AY185" s="110" cm="1">
        <f t="array" ref="AY185">zt($D185,W185,$D$188,W$188)</f>
        <v>1.1976142895331821E-2</v>
      </c>
      <c r="AZ185" s="110" cm="1">
        <f t="array" ref="AZ185">zt($D185,X185,$D$188,X$188)</f>
        <v>-6.4937431149620098E-2</v>
      </c>
      <c r="BA185" s="110" cm="1">
        <f t="array" ref="BA185">zt($D185,Y185,$D$188,Y$188)</f>
        <v>0.60537381655819344</v>
      </c>
      <c r="BB185" s="110" cm="1">
        <f t="array" ref="BB185">zt($D185,Z185,$D$188,Z$188)</f>
        <v>-0.46671579968237331</v>
      </c>
      <c r="BC185" s="110"/>
      <c r="BD185" s="110"/>
      <c r="BE185" s="110"/>
      <c r="BF185" s="110"/>
      <c r="BG185" s="110"/>
    </row>
    <row r="186" spans="1:59" s="6" customFormat="1" x14ac:dyDescent="0.25">
      <c r="A186" s="186"/>
      <c r="B186" s="6" t="s">
        <v>254</v>
      </c>
      <c r="C186" s="16">
        <v>428</v>
      </c>
      <c r="D186" s="7">
        <v>56.348144339877791</v>
      </c>
      <c r="E186" s="7">
        <v>60.345461150679228</v>
      </c>
      <c r="F186" s="7">
        <v>53.104785432568335</v>
      </c>
      <c r="G186" s="7">
        <v>56.942459743119208</v>
      </c>
      <c r="H186" s="7">
        <v>62.992864126873322</v>
      </c>
      <c r="I186" s="7">
        <v>69.534599471171418</v>
      </c>
      <c r="J186" s="7">
        <v>60.618977024451524</v>
      </c>
      <c r="K186" s="7">
        <v>54.068390558006456</v>
      </c>
      <c r="L186" s="7">
        <v>41.934698034566878</v>
      </c>
      <c r="M186" s="7">
        <v>54.661246553939314</v>
      </c>
      <c r="N186" s="7">
        <v>60.55291062007479</v>
      </c>
      <c r="O186" s="7">
        <v>74.302911805005522</v>
      </c>
      <c r="P186" s="7">
        <v>63.216416423293857</v>
      </c>
      <c r="Q186" s="7">
        <v>59.590987672094634</v>
      </c>
      <c r="R186" s="7">
        <v>59.872382401597385</v>
      </c>
      <c r="S186" s="7">
        <v>55.690479801185951</v>
      </c>
      <c r="T186" s="7">
        <v>51.538067597935715</v>
      </c>
      <c r="U186" s="7">
        <v>61.655239873210427</v>
      </c>
      <c r="V186" s="7">
        <v>54.22279972004872</v>
      </c>
      <c r="W186" s="7">
        <v>56.032332699176138</v>
      </c>
      <c r="X186" s="7">
        <v>60.024912777502415</v>
      </c>
      <c r="Y186" s="7">
        <v>59.585569217757701</v>
      </c>
      <c r="Z186" s="7">
        <v>55.072676762719482</v>
      </c>
      <c r="AA186" s="7">
        <v>28.063575871692123</v>
      </c>
      <c r="AB186" s="61">
        <v>62.360899203682166</v>
      </c>
      <c r="AC186" s="61">
        <v>69.678826588194667</v>
      </c>
      <c r="AD186" s="61">
        <v>69.900329436590326</v>
      </c>
      <c r="AE186" s="7"/>
      <c r="AG186" s="110" cm="1">
        <f t="array" ref="AG186">zt($D186,E186,$D$188,E$188)</f>
        <v>-1.3969373302259076</v>
      </c>
      <c r="AH186" s="110" cm="1">
        <f t="array" ref="AH186">zt($D186,F186,$D$188,F$188)</f>
        <v>0.81893904470548362</v>
      </c>
      <c r="AI186" s="110" cm="1">
        <f t="array" ref="AI186">zt($D186,G186,$D$188,G$188)</f>
        <v>-0.1510164646553834</v>
      </c>
      <c r="AJ186" s="110" cm="1">
        <f t="array" ref="AJ186">zt($D186,H186,$D$188,H$188)</f>
        <v>-1.6792313337950315</v>
      </c>
      <c r="AK186" s="110" cm="1">
        <f t="array" ref="AK186">zt($D186,I186,$D$188,I$188)</f>
        <v>-2.6545869637593635</v>
      </c>
      <c r="AL186" s="110" cm="1">
        <f t="array" ref="AL186">zt($D186,J186,$D$188,J$188)</f>
        <v>-0.52703315503595838</v>
      </c>
      <c r="AM186" s="110" cm="1">
        <f t="array" ref="AM186">zt($D186,K186,$D$188,K$188)</f>
        <v>0.50888366491457082</v>
      </c>
      <c r="AN186" s="110" cm="1">
        <f t="array" ref="AN186">zt($D186,L186,$D$188,L$188)</f>
        <v>2.6517452605171994</v>
      </c>
      <c r="AO186" s="110" cm="1">
        <f t="array" ref="AO186">zt($D186,M186,$D$188,M$188)</f>
        <v>0.39574926409967148</v>
      </c>
      <c r="AP186" s="110" cm="1">
        <f t="array" ref="AP186">zt($D186,N186,$D$188,N$188)</f>
        <v>-0.55508973984072763</v>
      </c>
      <c r="AQ186" s="110" cm="1">
        <f t="array" ref="AQ186">zt($D186,O186,$D$188,O$188)</f>
        <v>-2.5543423325370145</v>
      </c>
      <c r="AR186" s="110" cm="1">
        <f t="array" ref="AR186">zt($D186,P186,$D$188,P$188)</f>
        <v>-0.8517357247812487</v>
      </c>
      <c r="AS186" s="110" cm="1">
        <f t="array" ref="AS186">zt($D186,Q186,$D$188,Q$188)</f>
        <v>-0.68203220595173575</v>
      </c>
      <c r="AT186" s="110" cm="1">
        <f t="array" ref="AT186">zt($D186,R186,$D$188,R$188)</f>
        <v>-1.0509144773803432</v>
      </c>
      <c r="AU186" s="110" cm="1">
        <f t="array" ref="AU186">zt($D186,S186,$D$188,S$188)</f>
        <v>0.16226246121285123</v>
      </c>
      <c r="AV186" s="110" cm="1">
        <f t="array" ref="AV186">zt($D186,T186,$D$188,T$188)</f>
        <v>1.2311673266165082</v>
      </c>
      <c r="AW186" s="110" cm="1">
        <f t="array" ref="AW186">zt($D186,U186,$D$188,U$188)</f>
        <v>-1.4343021325454512</v>
      </c>
      <c r="AX186" s="110" cm="1">
        <f t="array" ref="AX186">zt($D186,V186,$D$188,V$188)</f>
        <v>0.72244997898243668</v>
      </c>
      <c r="AY186" s="110" cm="1">
        <f t="array" ref="AY186">zt($D186,W186,$D$188,W$188)</f>
        <v>0.11642035569977881</v>
      </c>
      <c r="AZ186" s="110" cm="1">
        <f t="array" ref="AZ186">zt($D186,X186,$D$188,X$188)</f>
        <v>-0.63568630482753785</v>
      </c>
      <c r="BA186" s="110" cm="1">
        <f t="array" ref="BA186">zt($D186,Y186,$D$188,Y$188)</f>
        <v>-0.81633005423001226</v>
      </c>
      <c r="BB186" s="110" cm="1">
        <f t="array" ref="BB186">zt($D186,Z186,$D$188,Z$188)</f>
        <v>0.44161318104723218</v>
      </c>
      <c r="BC186" s="110"/>
      <c r="BD186" s="110"/>
      <c r="BE186" s="110"/>
      <c r="BF186" s="110"/>
      <c r="BG186" s="110"/>
    </row>
    <row r="187" spans="1:59" s="6" customFormat="1" x14ac:dyDescent="0.25">
      <c r="A187" s="186"/>
      <c r="B187" s="6" t="s">
        <v>90</v>
      </c>
      <c r="C187" s="16">
        <v>46</v>
      </c>
      <c r="D187" s="7">
        <v>6.8739092966604556</v>
      </c>
      <c r="E187" s="7">
        <v>5.6745188544086593</v>
      </c>
      <c r="F187" s="7">
        <v>7.8470755124849312</v>
      </c>
      <c r="G187" s="7">
        <v>4.8416696508504895</v>
      </c>
      <c r="H187" s="7">
        <v>6.1149886795332469</v>
      </c>
      <c r="I187" s="7">
        <v>8.412484773753512</v>
      </c>
      <c r="J187" s="7">
        <v>2.0854173730845438</v>
      </c>
      <c r="K187" s="7">
        <v>9.66871719543248</v>
      </c>
      <c r="L187" s="7">
        <v>8.3305609383198451</v>
      </c>
      <c r="M187" s="7">
        <v>5.3646435719767567</v>
      </c>
      <c r="N187" s="7">
        <v>13.751406900354295</v>
      </c>
      <c r="O187" s="7">
        <v>3.7503953901336526</v>
      </c>
      <c r="P187" s="7">
        <v>0</v>
      </c>
      <c r="Q187" s="7">
        <v>8.4687986484130491</v>
      </c>
      <c r="R187" s="7">
        <v>6.5648071147674623</v>
      </c>
      <c r="S187" s="7">
        <v>7.3942370041866576</v>
      </c>
      <c r="T187" s="7">
        <v>6.8949667569912947</v>
      </c>
      <c r="U187" s="7">
        <v>5.6404166477214073</v>
      </c>
      <c r="V187" s="7">
        <v>7.3678889035010746</v>
      </c>
      <c r="W187" s="7">
        <v>7.2212920091186836</v>
      </c>
      <c r="X187" s="7">
        <v>2.8295815128416453</v>
      </c>
      <c r="Y187" s="7">
        <v>5.9655208342089052</v>
      </c>
      <c r="Z187" s="7">
        <v>6.8360748993362046</v>
      </c>
      <c r="AA187" s="7">
        <v>42.306962147108685</v>
      </c>
      <c r="AB187" s="61">
        <v>4.2208245737509023</v>
      </c>
      <c r="AC187" s="61">
        <v>4.1708699206133746</v>
      </c>
      <c r="AD187" s="61">
        <v>0</v>
      </c>
      <c r="AE187" s="7"/>
      <c r="AG187" s="110" cm="1">
        <f t="array" ref="AG187">zt($D187,E187,$D$188,E$188)</f>
        <v>0.85210365456926529</v>
      </c>
      <c r="AH187" s="110" cm="1">
        <f t="array" ref="AH187">zt($D187,F187,$D$188,F$188)</f>
        <v>-0.46839574259930156</v>
      </c>
      <c r="AI187" s="110" cm="1">
        <f t="array" ref="AI187">zt($D187,G187,$D$188,G$188)</f>
        <v>1.0897407410975211</v>
      </c>
      <c r="AJ187" s="110" cm="1">
        <f t="array" ref="AJ187">zt($D187,H187,$D$188,H$188)</f>
        <v>0.38179620529577712</v>
      </c>
      <c r="AK187" s="110" cm="1">
        <f t="array" ref="AK187">zt($D187,I187,$D$188,I$188)</f>
        <v>-0.56302606414966838</v>
      </c>
      <c r="AL187" s="110" cm="1">
        <f t="array" ref="AL187">zt($D187,J187,$D$188,J$188)</f>
        <v>1.4076039625531942</v>
      </c>
      <c r="AM187" s="110" cm="1">
        <f t="array" ref="AM187">zt($D187,K187,$D$188,K$188)</f>
        <v>-1.1262730574532986</v>
      </c>
      <c r="AN187" s="110" cm="1">
        <f t="array" ref="AN187">zt($D187,L187,$D$188,L$188)</f>
        <v>-0.50550360160940944</v>
      </c>
      <c r="AO187" s="110" cm="1">
        <f t="array" ref="AO187">zt($D187,M187,$D$188,M$188)</f>
        <v>0.7341431663314385</v>
      </c>
      <c r="AP187" s="110" cm="1">
        <f t="array" ref="AP187">zt($D187,N187,$D$188,N$188)</f>
        <v>-1.4712208650145042</v>
      </c>
      <c r="AQ187" s="110" cm="1">
        <f t="array" ref="AQ187">zt($D187,O187,$D$188,O$188)</f>
        <v>0.94298930950941506</v>
      </c>
      <c r="AR187" s="110" cm="1">
        <f t="array" ref="AR187">zt($D187,P187,$D$188,P$188)</f>
        <v>2.2943715633463988</v>
      </c>
      <c r="AS187" s="110" cm="1">
        <f t="array" ref="AS187">zt($D187,Q187,$D$188,Q$188)</f>
        <v>-0.62213866184087763</v>
      </c>
      <c r="AT187" s="110" cm="1">
        <f t="array" ref="AT187">zt($D187,R187,$D$188,R$188)</f>
        <v>0.18164555948359376</v>
      </c>
      <c r="AU187" s="110" cm="1">
        <f t="array" ref="AU187">zt($D187,S187,$D$188,S$188)</f>
        <v>-0.2475674272365706</v>
      </c>
      <c r="AV187" s="110" cm="1">
        <f t="array" ref="AV187">zt($D187,T187,$D$188,T$188)</f>
        <v>-1.0610625425944266E-2</v>
      </c>
      <c r="AW187" s="110" cm="1">
        <f t="array" ref="AW187">zt($D187,U187,$D$188,U$188)</f>
        <v>0.67698293963545009</v>
      </c>
      <c r="AX187" s="110" cm="1">
        <f t="array" ref="AX187">zt($D187,V187,$D$188,V$188)</f>
        <v>-0.32463165200041144</v>
      </c>
      <c r="AY187" s="110" cm="1">
        <f t="array" ref="AY187">zt($D187,W187,$D$188,W$188)</f>
        <v>-0.24824123672056259</v>
      </c>
      <c r="AZ187" s="110" cm="1">
        <f t="array" ref="AZ187">zt($D187,X187,$D$188,X$188)</f>
        <v>1.6052506149654813</v>
      </c>
      <c r="BA187" s="110" cm="1">
        <f t="array" ref="BA187">zt($D187,Y187,$D$188,Y$188)</f>
        <v>0.4612893706667735</v>
      </c>
      <c r="BB187" s="110" cm="1">
        <f t="array" ref="BB187">zt($D187,Z187,$D$188,Z$188)</f>
        <v>2.5751062934127333E-2</v>
      </c>
      <c r="BC187" s="110"/>
      <c r="BD187" s="110"/>
      <c r="BE187" s="110"/>
      <c r="BF187" s="110"/>
      <c r="BG187" s="110"/>
    </row>
    <row r="188" spans="1:59" s="6" customFormat="1" x14ac:dyDescent="0.25">
      <c r="A188" s="185"/>
      <c r="B188" s="29" t="s">
        <v>117</v>
      </c>
      <c r="C188" s="30">
        <v>712</v>
      </c>
      <c r="D188" s="30">
        <v>712</v>
      </c>
      <c r="E188" s="30">
        <v>509</v>
      </c>
      <c r="F188" s="30">
        <v>203</v>
      </c>
      <c r="G188" s="30">
        <v>204</v>
      </c>
      <c r="H188" s="30">
        <v>196</v>
      </c>
      <c r="I188" s="30">
        <v>109</v>
      </c>
      <c r="J188" s="30">
        <v>39</v>
      </c>
      <c r="K188" s="30">
        <v>149</v>
      </c>
      <c r="L188" s="30">
        <v>96</v>
      </c>
      <c r="M188" s="30">
        <v>168</v>
      </c>
      <c r="N188" s="30">
        <v>45</v>
      </c>
      <c r="O188" s="30">
        <v>49</v>
      </c>
      <c r="P188" s="30">
        <v>39</v>
      </c>
      <c r="Q188" s="30">
        <v>127</v>
      </c>
      <c r="R188" s="30">
        <v>311</v>
      </c>
      <c r="S188" s="30">
        <v>190</v>
      </c>
      <c r="T188" s="30">
        <v>211</v>
      </c>
      <c r="U188" s="30">
        <v>235</v>
      </c>
      <c r="V188" s="30">
        <v>477</v>
      </c>
      <c r="W188" s="30">
        <v>631</v>
      </c>
      <c r="X188" s="30">
        <v>81</v>
      </c>
      <c r="Y188" s="30">
        <v>198</v>
      </c>
      <c r="Z188" s="30">
        <v>506</v>
      </c>
      <c r="AA188" s="30">
        <v>8</v>
      </c>
      <c r="AB188" s="63">
        <v>37</v>
      </c>
      <c r="AC188" s="63">
        <v>43</v>
      </c>
      <c r="AD188" s="63">
        <v>20</v>
      </c>
      <c r="AE188" s="9"/>
      <c r="AG188" s="103"/>
      <c r="AH188" s="103"/>
      <c r="AI188" s="103"/>
      <c r="AJ188" s="103"/>
      <c r="AK188" s="103"/>
      <c r="AL188" s="103"/>
      <c r="AM188" s="103"/>
      <c r="AN188" s="103"/>
      <c r="AO188" s="103"/>
      <c r="AP188" s="103"/>
      <c r="AQ188" s="103"/>
      <c r="AR188" s="103"/>
      <c r="AS188" s="103"/>
      <c r="AT188" s="103"/>
      <c r="AU188" s="103"/>
      <c r="AV188" s="103"/>
      <c r="AW188" s="103"/>
      <c r="AX188" s="103"/>
      <c r="AY188" s="103"/>
      <c r="AZ188" s="103"/>
      <c r="BA188" s="103"/>
      <c r="BB188" s="103"/>
      <c r="BC188" s="103"/>
      <c r="BD188" s="103"/>
      <c r="BE188" s="103"/>
      <c r="BF188" s="103"/>
      <c r="BG188" s="103"/>
    </row>
    <row r="189" spans="1:59" s="6" customFormat="1" x14ac:dyDescent="0.25">
      <c r="A189" s="14"/>
      <c r="B189" s="8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  <c r="AC189" s="9"/>
      <c r="AD189" s="18"/>
      <c r="AE189" s="18"/>
      <c r="AG189" s="103"/>
      <c r="AH189" s="103"/>
      <c r="AI189" s="103"/>
      <c r="AJ189" s="103"/>
      <c r="AK189" s="103"/>
      <c r="AL189" s="103"/>
      <c r="AM189" s="103"/>
      <c r="AN189" s="103"/>
      <c r="AO189" s="103"/>
      <c r="AP189" s="103"/>
      <c r="AQ189" s="103"/>
      <c r="AR189" s="103"/>
      <c r="AS189" s="103"/>
      <c r="AT189" s="103"/>
      <c r="AU189" s="103"/>
      <c r="AV189" s="103"/>
      <c r="AW189" s="103"/>
      <c r="AX189" s="103"/>
      <c r="AY189" s="103"/>
      <c r="AZ189" s="103"/>
      <c r="BA189" s="103"/>
      <c r="BB189" s="103"/>
      <c r="BC189" s="103"/>
      <c r="BD189" s="103"/>
      <c r="BE189" s="103"/>
      <c r="BF189" s="103"/>
      <c r="BG189" s="103"/>
    </row>
    <row r="190" spans="1:59" s="6" customFormat="1" x14ac:dyDescent="0.25">
      <c r="A190" s="14"/>
      <c r="B190" s="68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  <c r="AC190" s="9"/>
      <c r="AD190" s="18"/>
      <c r="AE190" s="18"/>
      <c r="AG190" s="103"/>
      <c r="AH190" s="103"/>
      <c r="AI190" s="103"/>
      <c r="AJ190" s="103"/>
      <c r="AK190" s="103"/>
      <c r="AL190" s="103"/>
      <c r="AM190" s="103"/>
      <c r="AN190" s="103"/>
      <c r="AO190" s="103"/>
      <c r="AP190" s="103"/>
      <c r="AQ190" s="103"/>
      <c r="AR190" s="103"/>
      <c r="AS190" s="103"/>
      <c r="AT190" s="103"/>
      <c r="AU190" s="103"/>
      <c r="AV190" s="103"/>
      <c r="AW190" s="103"/>
      <c r="AX190" s="103"/>
      <c r="AY190" s="103"/>
      <c r="AZ190" s="103"/>
      <c r="BA190" s="103"/>
      <c r="BB190" s="103"/>
      <c r="BC190" s="103"/>
      <c r="BD190" s="103"/>
      <c r="BE190" s="103"/>
      <c r="BF190" s="103"/>
      <c r="BG190" s="103"/>
    </row>
    <row r="191" spans="1:59" s="8" customFormat="1" x14ac:dyDescent="0.25">
      <c r="A191" s="14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  <c r="AC191" s="9"/>
      <c r="AD191" s="9"/>
      <c r="AE191" s="9"/>
      <c r="AG191" s="104"/>
      <c r="AH191" s="104"/>
      <c r="AI191" s="104"/>
      <c r="AJ191" s="104"/>
      <c r="AK191" s="104"/>
      <c r="AL191" s="104"/>
      <c r="AM191" s="104"/>
      <c r="AN191" s="104"/>
      <c r="AO191" s="104"/>
      <c r="AP191" s="104"/>
      <c r="AQ191" s="104"/>
      <c r="AR191" s="104"/>
      <c r="AS191" s="104"/>
      <c r="AT191" s="104"/>
      <c r="AU191" s="104"/>
      <c r="AV191" s="104"/>
      <c r="AW191" s="104"/>
      <c r="AX191" s="104"/>
      <c r="AY191" s="104"/>
      <c r="AZ191" s="104"/>
      <c r="BA191" s="104"/>
      <c r="BB191" s="104"/>
      <c r="BC191" s="104"/>
      <c r="BD191" s="104"/>
      <c r="BE191" s="104"/>
      <c r="BF191" s="104"/>
      <c r="BG191" s="104"/>
    </row>
    <row r="192" spans="1:59" s="22" customFormat="1" ht="25.5" x14ac:dyDescent="0.25">
      <c r="A192" s="23"/>
      <c r="B192" s="24"/>
      <c r="C192" s="119" t="s">
        <v>444</v>
      </c>
      <c r="D192" s="35" t="s">
        <v>444</v>
      </c>
      <c r="E192" s="35" t="s">
        <v>443</v>
      </c>
      <c r="F192" s="182" t="s">
        <v>73</v>
      </c>
      <c r="G192" s="182"/>
      <c r="H192" s="182"/>
      <c r="I192" s="182"/>
      <c r="J192" s="182" t="s">
        <v>8</v>
      </c>
      <c r="K192" s="182"/>
      <c r="L192" s="182"/>
      <c r="M192" s="182"/>
      <c r="N192" s="182"/>
      <c r="O192" s="182"/>
      <c r="P192" s="182"/>
      <c r="Q192" s="182"/>
      <c r="R192" s="182" t="s">
        <v>12</v>
      </c>
      <c r="S192" s="182"/>
      <c r="T192" s="182"/>
      <c r="U192" s="182" t="s">
        <v>13</v>
      </c>
      <c r="V192" s="182"/>
      <c r="W192" s="182" t="s">
        <v>16</v>
      </c>
      <c r="X192" s="182"/>
      <c r="Y192" s="182" t="s">
        <v>19</v>
      </c>
      <c r="Z192" s="182"/>
      <c r="AA192" s="183"/>
      <c r="AB192" s="53" t="s">
        <v>445</v>
      </c>
      <c r="AC192" s="44" t="s">
        <v>6</v>
      </c>
      <c r="AD192" s="44" t="s">
        <v>4</v>
      </c>
      <c r="AE192" s="124"/>
      <c r="AG192" s="101"/>
      <c r="AH192" s="101"/>
      <c r="AI192" s="101"/>
      <c r="AJ192" s="101"/>
      <c r="AK192" s="101"/>
      <c r="AL192" s="101"/>
      <c r="AM192" s="101"/>
      <c r="AN192" s="101"/>
      <c r="AO192" s="101"/>
      <c r="AP192" s="101"/>
      <c r="AQ192" s="101"/>
      <c r="AR192" s="101"/>
      <c r="AS192" s="101"/>
      <c r="AT192" s="101"/>
      <c r="AU192" s="101"/>
      <c r="AV192" s="101"/>
      <c r="AW192" s="101"/>
      <c r="AX192" s="101"/>
      <c r="AY192" s="101"/>
      <c r="AZ192" s="101"/>
      <c r="BA192" s="101"/>
      <c r="BB192" s="101"/>
      <c r="BC192" s="101"/>
      <c r="BD192" s="101"/>
      <c r="BE192" s="101"/>
      <c r="BF192" s="101"/>
      <c r="BG192" s="101"/>
    </row>
    <row r="193" spans="1:59" ht="38.25" x14ac:dyDescent="0.25">
      <c r="B193" s="10" t="s">
        <v>291</v>
      </c>
      <c r="C193" s="19" t="s">
        <v>102</v>
      </c>
      <c r="D193" s="33"/>
      <c r="E193" s="33"/>
      <c r="F193" s="33" t="s">
        <v>0</v>
      </c>
      <c r="G193" s="33" t="s">
        <v>1</v>
      </c>
      <c r="H193" s="33" t="s">
        <v>2</v>
      </c>
      <c r="I193" s="33" t="s">
        <v>3</v>
      </c>
      <c r="J193" s="33" t="s">
        <v>74</v>
      </c>
      <c r="K193" s="33" t="s">
        <v>75</v>
      </c>
      <c r="L193" s="33" t="s">
        <v>76</v>
      </c>
      <c r="M193" s="33" t="s">
        <v>77</v>
      </c>
      <c r="N193" s="33" t="s">
        <v>78</v>
      </c>
      <c r="O193" s="33" t="s">
        <v>79</v>
      </c>
      <c r="P193" s="33" t="s">
        <v>80</v>
      </c>
      <c r="Q193" s="33" t="s">
        <v>81</v>
      </c>
      <c r="R193" s="33" t="s">
        <v>9</v>
      </c>
      <c r="S193" s="33" t="s">
        <v>10</v>
      </c>
      <c r="T193" s="33" t="s">
        <v>11</v>
      </c>
      <c r="U193" s="33" t="s">
        <v>15</v>
      </c>
      <c r="V193" s="33" t="s">
        <v>14</v>
      </c>
      <c r="W193" s="33" t="s">
        <v>17</v>
      </c>
      <c r="X193" s="33" t="s">
        <v>18</v>
      </c>
      <c r="Y193" s="33" t="s">
        <v>21</v>
      </c>
      <c r="Z193" s="33" t="s">
        <v>20</v>
      </c>
      <c r="AA193" s="55" t="s">
        <v>48</v>
      </c>
      <c r="AB193" s="115" t="s">
        <v>5</v>
      </c>
      <c r="AC193" s="115" t="s">
        <v>5</v>
      </c>
      <c r="AD193" s="115" t="s">
        <v>5</v>
      </c>
      <c r="AE193" s="125"/>
    </row>
    <row r="194" spans="1:59" s="2" customFormat="1" ht="13.5" thickBot="1" x14ac:dyDescent="0.3">
      <c r="A194" s="13"/>
      <c r="B194" s="11"/>
      <c r="C194" s="15"/>
      <c r="D194" s="34" t="s">
        <v>22</v>
      </c>
      <c r="E194" s="34" t="s">
        <v>22</v>
      </c>
      <c r="F194" s="34" t="s">
        <v>22</v>
      </c>
      <c r="G194" s="34" t="s">
        <v>22</v>
      </c>
      <c r="H194" s="34" t="s">
        <v>22</v>
      </c>
      <c r="I194" s="34" t="s">
        <v>22</v>
      </c>
      <c r="J194" s="34" t="s">
        <v>22</v>
      </c>
      <c r="K194" s="34" t="s">
        <v>22</v>
      </c>
      <c r="L194" s="34" t="s">
        <v>22</v>
      </c>
      <c r="M194" s="34" t="s">
        <v>22</v>
      </c>
      <c r="N194" s="34" t="s">
        <v>22</v>
      </c>
      <c r="O194" s="34" t="s">
        <v>22</v>
      </c>
      <c r="P194" s="34" t="s">
        <v>22</v>
      </c>
      <c r="Q194" s="34" t="s">
        <v>22</v>
      </c>
      <c r="R194" s="34" t="s">
        <v>22</v>
      </c>
      <c r="S194" s="34" t="s">
        <v>22</v>
      </c>
      <c r="T194" s="34" t="s">
        <v>22</v>
      </c>
      <c r="U194" s="34" t="s">
        <v>22</v>
      </c>
      <c r="V194" s="34" t="s">
        <v>22</v>
      </c>
      <c r="W194" s="34" t="s">
        <v>22</v>
      </c>
      <c r="X194" s="34" t="s">
        <v>22</v>
      </c>
      <c r="Y194" s="34" t="s">
        <v>22</v>
      </c>
      <c r="Z194" s="34" t="s">
        <v>22</v>
      </c>
      <c r="AA194" s="56" t="s">
        <v>22</v>
      </c>
      <c r="AB194" s="54" t="s">
        <v>22</v>
      </c>
      <c r="AC194" s="45" t="s">
        <v>22</v>
      </c>
      <c r="AD194" s="45" t="s">
        <v>22</v>
      </c>
      <c r="AE194" s="126"/>
      <c r="AG194" s="103"/>
      <c r="AH194" s="103"/>
      <c r="AI194" s="103"/>
      <c r="AJ194" s="103"/>
      <c r="AK194" s="103"/>
      <c r="AL194" s="103"/>
      <c r="AM194" s="103"/>
      <c r="AN194" s="103"/>
      <c r="AO194" s="103"/>
      <c r="AP194" s="103"/>
      <c r="AQ194" s="103"/>
      <c r="AR194" s="103"/>
      <c r="AS194" s="103"/>
      <c r="AT194" s="103"/>
      <c r="AU194" s="103"/>
      <c r="AV194" s="103"/>
      <c r="AW194" s="103"/>
      <c r="AX194" s="103"/>
      <c r="AY194" s="103"/>
      <c r="AZ194" s="103"/>
      <c r="BA194" s="103"/>
      <c r="BB194" s="103"/>
      <c r="BC194" s="103"/>
      <c r="BD194" s="103"/>
      <c r="BE194" s="103"/>
      <c r="BF194" s="103"/>
      <c r="BG194" s="103"/>
    </row>
    <row r="195" spans="1:59" s="6" customFormat="1" x14ac:dyDescent="0.25">
      <c r="A195" s="184" t="s">
        <v>293</v>
      </c>
      <c r="B195" s="26" t="s">
        <v>109</v>
      </c>
      <c r="C195" s="27">
        <v>146</v>
      </c>
      <c r="D195" s="28">
        <v>22.326127645909899</v>
      </c>
      <c r="E195" s="28">
        <v>18.47470484025159</v>
      </c>
      <c r="F195" s="28">
        <v>25.451110491600883</v>
      </c>
      <c r="G195" s="28">
        <v>20.847602391881701</v>
      </c>
      <c r="H195" s="28">
        <v>14.959339062492155</v>
      </c>
      <c r="I195" s="28">
        <v>16.002201904471253</v>
      </c>
      <c r="J195" s="28">
        <v>16.345707514530719</v>
      </c>
      <c r="K195" s="28">
        <v>21.565100771992441</v>
      </c>
      <c r="L195" s="28">
        <v>28.957056634237667</v>
      </c>
      <c r="M195" s="28">
        <v>23.952873226499026</v>
      </c>
      <c r="N195" s="28">
        <v>13.250946185207798</v>
      </c>
      <c r="O195" s="28">
        <v>19.342860378945321</v>
      </c>
      <c r="P195" s="28">
        <v>15.591315003660979</v>
      </c>
      <c r="Q195" s="28">
        <v>23.641072637964839</v>
      </c>
      <c r="R195" s="28">
        <v>23.025321243765575</v>
      </c>
      <c r="S195" s="28">
        <v>14.827635679379149</v>
      </c>
      <c r="T195" s="28">
        <v>27.755258692598627</v>
      </c>
      <c r="U195" s="28">
        <v>19.508115109199327</v>
      </c>
      <c r="V195" s="28">
        <v>23.454663536377947</v>
      </c>
      <c r="W195" s="28">
        <v>23.104268298052439</v>
      </c>
      <c r="X195" s="28">
        <v>13.266794103060032</v>
      </c>
      <c r="Y195" s="28">
        <v>27.765517351574964</v>
      </c>
      <c r="Z195" s="28">
        <v>19.76335898394721</v>
      </c>
      <c r="AA195" s="28">
        <v>3.972217689141607</v>
      </c>
      <c r="AB195" s="60">
        <v>13.42921421935152</v>
      </c>
      <c r="AC195" s="60">
        <v>22.349147074342319</v>
      </c>
      <c r="AD195" s="46">
        <v>47.267538385969125</v>
      </c>
      <c r="AE195" s="133"/>
      <c r="AG195" s="110" cm="1">
        <f t="array" ref="AG195">zt($D195,E195,$D$188,E$188)</f>
        <v>1.6465970802527707</v>
      </c>
      <c r="AH195" s="110" cm="1">
        <f t="array" ref="AH195">zt($D195,F195,$D$188,F$188)</f>
        <v>-0.92109575963832402</v>
      </c>
      <c r="AI195" s="110" cm="1">
        <f t="array" ref="AI195">zt($D195,G195,$D$188,G$188)</f>
        <v>0.4525294981222584</v>
      </c>
      <c r="AJ195" s="110" cm="1">
        <f t="array" ref="AJ195">zt($D195,H195,$D$188,H$188)</f>
        <v>2.3450404916927261</v>
      </c>
      <c r="AK195" s="110" cm="1">
        <f t="array" ref="AK195">zt($D195,I195,$D$188,I$188)</f>
        <v>1.5621456208146851</v>
      </c>
      <c r="AL195" s="110" cm="1">
        <f t="array" ref="AL195">zt($D195,J195,$D$188,J$188)</f>
        <v>0.9207919938343333</v>
      </c>
      <c r="AM195" s="110" cm="1">
        <f t="array" ref="AM195">zt($D195,K195,$D$188,K$188)</f>
        <v>0.20410752805273419</v>
      </c>
      <c r="AN195" s="110" cm="1">
        <f t="array" ref="AN195">zt($D195,L195,$D$188,L$188)</f>
        <v>-1.3967117119499517</v>
      </c>
      <c r="AO195" s="110" cm="1">
        <f t="array" ref="AO195">zt($D195,M195,$D$188,M$188)</f>
        <v>-0.44972222057605654</v>
      </c>
      <c r="AP195" s="110" cm="1">
        <f t="array" ref="AP195">zt($D195,N195,$D$188,N$188)</f>
        <v>1.5438934626750256</v>
      </c>
      <c r="AQ195" s="110" cm="1">
        <f t="array" ref="AQ195">zt($D195,O195,$D$188,O$188)</f>
        <v>0.49736863761134881</v>
      </c>
      <c r="AR195" s="110" cm="1">
        <f t="array" ref="AR195">zt($D195,P195,$D$188,P$188)</f>
        <v>1.0447687800599561</v>
      </c>
      <c r="AS195" s="110" cm="1">
        <f t="array" ref="AS195">zt($D195,Q195,$D$188,Q$188)</f>
        <v>-0.32446497790408235</v>
      </c>
      <c r="AT195" s="110" cm="1">
        <f t="array" ref="AT195">zt($D195,R195,$D$188,R$188)</f>
        <v>-0.24566387740566034</v>
      </c>
      <c r="AU195" s="110" cm="1">
        <f t="array" ref="AU195">zt($D195,S195,$D$188,S$188)</f>
        <v>2.3611696175720018</v>
      </c>
      <c r="AV195" s="110" cm="1">
        <f t="array" ref="AV195">zt($D195,T195,$D$188,T$188)</f>
        <v>-1.5987286003542656</v>
      </c>
      <c r="AW195" s="110" cm="1">
        <f t="array" ref="AW195">zt($D195,U195,$D$188,U$188)</f>
        <v>0.92097887021893499</v>
      </c>
      <c r="AX195" s="110" cm="1">
        <f t="array" ref="AX195">zt($D195,V195,$D$188,V$188)</f>
        <v>-0.45398630046608107</v>
      </c>
      <c r="AY195" s="110" cm="1">
        <f t="array" ref="AY195">zt($D195,W195,$D$188,W$188)</f>
        <v>-0.33967959750724203</v>
      </c>
      <c r="AZ195" s="110" cm="1">
        <f t="array" ref="AZ195">zt($D195,X195,$D$188,X$188)</f>
        <v>2.019900991212102</v>
      </c>
      <c r="BA195" s="110" cm="1">
        <f t="array" ref="BA195">zt($D195,Y195,$D$188,Y$188)</f>
        <v>-1.5625592716661456</v>
      </c>
      <c r="BB195" s="110" cm="1">
        <f t="array" ref="BB195">zt($D195,Z195,$D$188,Z$188)</f>
        <v>1.0812812556565954</v>
      </c>
      <c r="BC195" s="110"/>
      <c r="BD195" s="110"/>
      <c r="BE195" s="110"/>
      <c r="BF195" s="110"/>
      <c r="BG195" s="110"/>
    </row>
    <row r="196" spans="1:59" s="6" customFormat="1" x14ac:dyDescent="0.25">
      <c r="A196" s="186"/>
      <c r="B196" s="6" t="s">
        <v>110</v>
      </c>
      <c r="C196" s="16">
        <v>77</v>
      </c>
      <c r="D196" s="7">
        <v>12.065731645758682</v>
      </c>
      <c r="E196" s="7">
        <v>11.052079090877685</v>
      </c>
      <c r="F196" s="7">
        <v>12.888193111386441</v>
      </c>
      <c r="G196" s="7">
        <v>12.725408251745364</v>
      </c>
      <c r="H196" s="7">
        <v>10.45293504552003</v>
      </c>
      <c r="I196" s="7">
        <v>4.8772887293610188</v>
      </c>
      <c r="J196" s="7">
        <v>14.53396199864417</v>
      </c>
      <c r="K196" s="7">
        <v>11.580196404990398</v>
      </c>
      <c r="L196" s="7">
        <v>11.744886869209189</v>
      </c>
      <c r="M196" s="7">
        <v>12.005364938045281</v>
      </c>
      <c r="N196" s="7">
        <v>12.964649447041618</v>
      </c>
      <c r="O196" s="7">
        <v>15.129952682747785</v>
      </c>
      <c r="P196" s="7">
        <v>5.9106176923761673</v>
      </c>
      <c r="Q196" s="7">
        <v>12.927581600166405</v>
      </c>
      <c r="R196" s="7">
        <v>11.591634926773503</v>
      </c>
      <c r="S196" s="7">
        <v>15.215787856164154</v>
      </c>
      <c r="T196" s="7">
        <v>10.060339372627995</v>
      </c>
      <c r="U196" s="7">
        <v>8.1776235232968943</v>
      </c>
      <c r="V196" s="7">
        <v>13.622811149507237</v>
      </c>
      <c r="W196" s="7">
        <v>12.470694949657807</v>
      </c>
      <c r="X196" s="7">
        <v>7.3510343316738886</v>
      </c>
      <c r="Y196" s="7">
        <v>14.831612009418825</v>
      </c>
      <c r="Z196" s="7">
        <v>10.801917940052604</v>
      </c>
      <c r="AA196" s="7">
        <v>0</v>
      </c>
      <c r="AB196" s="61">
        <v>0.12286247144016173</v>
      </c>
      <c r="AC196" s="61">
        <v>4.899052237739598</v>
      </c>
      <c r="AD196" s="48">
        <v>4.4192160277617036</v>
      </c>
      <c r="AE196" s="133"/>
      <c r="AG196" s="110" cm="1">
        <f t="array" ref="AG196">zt($D196,E196,$D$188,E$188)</f>
        <v>0.54619128547183549</v>
      </c>
      <c r="AH196" s="110" cm="1">
        <f t="array" ref="AH196">zt($D196,F196,$D$188,F$188)</f>
        <v>-0.31280767782419644</v>
      </c>
      <c r="AI196" s="110" cm="1">
        <f t="array" ref="AI196">zt($D196,G196,$D$188,G$188)</f>
        <v>-0.25208217786612436</v>
      </c>
      <c r="AJ196" s="110" cm="1">
        <f t="array" ref="AJ196">zt($D196,H196,$D$188,H$188)</f>
        <v>0.6325385889982047</v>
      </c>
      <c r="AK196" s="110" cm="1">
        <f t="array" ref="AK196">zt($D196,I196,$D$188,I$188)</f>
        <v>2.5099087262677005</v>
      </c>
      <c r="AL196" s="110" cm="1">
        <f t="array" ref="AL196">zt($D196,J196,$D$188,J$188)</f>
        <v>-0.44198218910533282</v>
      </c>
      <c r="AM196" s="110" cm="1">
        <f t="array" ref="AM196">zt($D196,K196,$D$188,K$188)</f>
        <v>0.16692115464363555</v>
      </c>
      <c r="AN196" s="110" cm="1">
        <f t="array" ref="AN196">zt($D196,L196,$D$188,L$188)</f>
        <v>9.1121256110786919E-2</v>
      </c>
      <c r="AO196" s="110" cm="1">
        <f t="array" ref="AO196">zt($D196,M196,$D$188,M$188)</f>
        <v>2.1630385152129554E-2</v>
      </c>
      <c r="AP196" s="110" cm="1">
        <f t="array" ref="AP196">zt($D196,N196,$D$188,N$188)</f>
        <v>-0.17673934313724757</v>
      </c>
      <c r="AQ196" s="110" cm="1">
        <f t="array" ref="AQ196">zt($D196,O196,$D$188,O$188)</f>
        <v>-0.6052969784081762</v>
      </c>
      <c r="AR196" s="110" cm="1">
        <f t="array" ref="AR196">zt($D196,P196,$D$188,P$188)</f>
        <v>1.3085905069406376</v>
      </c>
      <c r="AS196" s="110" cm="1">
        <f t="array" ref="AS196">zt($D196,Q196,$D$188,Q$188)</f>
        <v>-0.27057227795007321</v>
      </c>
      <c r="AT196" s="110" cm="1">
        <f t="array" ref="AT196">zt($D196,R196,$D$188,R$188)</f>
        <v>0.21598195064520101</v>
      </c>
      <c r="AU196" s="110" cm="1">
        <f t="array" ref="AU196">zt($D196,S196,$D$188,S$188)</f>
        <v>-1.1239788666762149</v>
      </c>
      <c r="AV196" s="110" cm="1">
        <f t="array" ref="AV196">zt($D196,T196,$D$188,T$188)</f>
        <v>0.81564542923375261</v>
      </c>
      <c r="AW196" s="110" cm="1">
        <f t="array" ref="AW196">zt($D196,U196,$D$188,U$188)</f>
        <v>1.713497769801136</v>
      </c>
      <c r="AX196" s="110" cm="1">
        <f t="array" ref="AX196">zt($D196,V196,$D$188,V$188)</f>
        <v>-0.78653189997116757</v>
      </c>
      <c r="AY196" s="110" cm="1">
        <f t="array" ref="AY196">zt($D196,W196,$D$188,W$188)</f>
        <v>-0.22576842071666217</v>
      </c>
      <c r="AZ196" s="110" cm="1">
        <f t="array" ref="AZ196">zt($D196,X196,$D$188,X$188)</f>
        <v>1.3580087335344007</v>
      </c>
      <c r="BA196" s="110" cm="1">
        <f t="array" ref="BA196">zt($D196,Y196,$D$188,Y$188)</f>
        <v>-1.0090407846038207</v>
      </c>
      <c r="BB196" s="110" cm="1">
        <f t="array" ref="BB196">zt($D196,Z196,$D$188,Z$188)</f>
        <v>0.68303814903858429</v>
      </c>
      <c r="BC196" s="110"/>
      <c r="BD196" s="110"/>
      <c r="BE196" s="110"/>
      <c r="BF196" s="110"/>
      <c r="BG196" s="110"/>
    </row>
    <row r="197" spans="1:59" s="6" customFormat="1" x14ac:dyDescent="0.25">
      <c r="A197" s="186"/>
      <c r="B197" s="6" t="s">
        <v>111</v>
      </c>
      <c r="C197" s="16">
        <v>91</v>
      </c>
      <c r="D197" s="7">
        <v>16.123866003685627</v>
      </c>
      <c r="E197" s="7">
        <v>13.225211385761451</v>
      </c>
      <c r="F197" s="7">
        <v>18.475787985164285</v>
      </c>
      <c r="G197" s="7">
        <v>17.789297957820271</v>
      </c>
      <c r="H197" s="7">
        <v>8.7432074164582616</v>
      </c>
      <c r="I197" s="7">
        <v>3.0961382271228142</v>
      </c>
      <c r="J197" s="7">
        <v>10.427741494391656</v>
      </c>
      <c r="K197" s="7">
        <v>14.56318042027962</v>
      </c>
      <c r="L197" s="7">
        <v>24.735736230686257</v>
      </c>
      <c r="M197" s="7">
        <v>9.5164094515284177</v>
      </c>
      <c r="N197" s="7">
        <v>16.830151083911268</v>
      </c>
      <c r="O197" s="7">
        <v>23.019107639036946</v>
      </c>
      <c r="P197" s="7">
        <v>19.463419712267871</v>
      </c>
      <c r="Q197" s="7">
        <v>16.880659054066601</v>
      </c>
      <c r="R197" s="7">
        <v>16.089702258165755</v>
      </c>
      <c r="S197" s="7">
        <v>15.708394290745236</v>
      </c>
      <c r="T197" s="7">
        <v>16.535970412274608</v>
      </c>
      <c r="U197" s="7">
        <v>10.010620489942164</v>
      </c>
      <c r="V197" s="7">
        <v>18.572051339850049</v>
      </c>
      <c r="W197" s="7">
        <v>16.564590805129246</v>
      </c>
      <c r="X197" s="7">
        <v>10.992823221265018</v>
      </c>
      <c r="Y197" s="7">
        <v>16.929383669990159</v>
      </c>
      <c r="Z197" s="7">
        <v>15.937275988591374</v>
      </c>
      <c r="AA197" s="7">
        <v>0</v>
      </c>
      <c r="AB197" s="61">
        <v>7.4100794757567048</v>
      </c>
      <c r="AC197" s="61">
        <v>10.013017259320211</v>
      </c>
      <c r="AD197" s="48">
        <v>25.092322217123872</v>
      </c>
      <c r="AE197" s="133"/>
      <c r="AG197" s="110" cm="1">
        <f t="array" ref="AG197">zt($D197,E197,$D$188,E$188)</f>
        <v>1.4112890626685506</v>
      </c>
      <c r="AH197" s="110" cm="1">
        <f t="array" ref="AH197">zt($D197,F197,$D$188,F$188)</f>
        <v>-0.78149515666369485</v>
      </c>
      <c r="AI197" s="110" cm="1">
        <f t="array" ref="AI197">zt($D197,G197,$D$188,G$188)</f>
        <v>-0.55887215456422845</v>
      </c>
      <c r="AJ197" s="110" cm="1">
        <f t="array" ref="AJ197">zt($D197,H197,$D$188,H$188)</f>
        <v>2.77302624136688</v>
      </c>
      <c r="AK197" s="110" cm="1">
        <f t="array" ref="AK197">zt($D197,I197,$D$188,I$188)</f>
        <v>4.2976239631691939</v>
      </c>
      <c r="AL197" s="110" cm="1">
        <f t="array" ref="AL197">zt($D197,J197,$D$188,J$188)</f>
        <v>1.0207778836213328</v>
      </c>
      <c r="AM197" s="110" cm="1">
        <f t="array" ref="AM197">zt($D197,K197,$D$188,K$188)</f>
        <v>0.48067809524160682</v>
      </c>
      <c r="AN197" s="110" cm="1">
        <f t="array" ref="AN197">zt($D197,L197,$D$188,L$188)</f>
        <v>-1.9645365740182175</v>
      </c>
      <c r="AO197" s="110" cm="1">
        <f t="array" ref="AO197">zt($D197,M197,$D$188,M$188)</f>
        <v>2.3042690306731068</v>
      </c>
      <c r="AP197" s="110" cm="1">
        <f t="array" ref="AP197">zt($D197,N197,$D$188,N$188)</f>
        <v>-0.12386144502548285</v>
      </c>
      <c r="AQ197" s="110" cm="1">
        <f t="array" ref="AQ197">zt($D197,O197,$D$188,O$188)</f>
        <v>-1.1767339095041494</v>
      </c>
      <c r="AR197" s="110" cm="1">
        <f t="array" ref="AR197">zt($D197,P197,$D$188,P$188)</f>
        <v>-0.53095244835690436</v>
      </c>
      <c r="AS197" s="110" cm="1">
        <f t="array" ref="AS197">zt($D197,Q197,$D$188,Q$188)</f>
        <v>-0.21165518519812807</v>
      </c>
      <c r="AT197" s="110" cm="1">
        <f t="array" ref="AT197">zt($D197,R197,$D$188,R$188)</f>
        <v>1.3673509993473406E-2</v>
      </c>
      <c r="AU197" s="110" cm="1">
        <f t="array" ref="AU197">zt($D197,S197,$D$188,S$188)</f>
        <v>0.13908487435550118</v>
      </c>
      <c r="AV197" s="110" cm="1">
        <f t="array" ref="AV197">zt($D197,T197,$D$188,T$188)</f>
        <v>-0.14223632833646108</v>
      </c>
      <c r="AW197" s="110" cm="1">
        <f t="array" ref="AW197">zt($D197,U197,$D$188,U$188)</f>
        <v>2.4109436645912239</v>
      </c>
      <c r="AX197" s="110" cm="1">
        <f t="array" ref="AX197">zt($D197,V197,$D$188,V$188)</f>
        <v>-1.0927015769479294</v>
      </c>
      <c r="AY197" s="110" cm="1">
        <f t="array" ref="AY197">zt($D197,W197,$D$188,W$188)</f>
        <v>-0.21799874573024822</v>
      </c>
      <c r="AZ197" s="110" cm="1">
        <f t="array" ref="AZ197">zt($D197,X197,$D$188,X$188)</f>
        <v>1.2781642808077489</v>
      </c>
      <c r="BA197" s="110" cm="1">
        <f t="array" ref="BA197">zt($D197,Y197,$D$188,Y$188)</f>
        <v>-0.26993605348007588</v>
      </c>
      <c r="BB197" s="110" cm="1">
        <f t="array" ref="BB197">zt($D197,Z197,$D$188,Z$188)</f>
        <v>8.7467137746206569E-2</v>
      </c>
      <c r="BC197" s="110"/>
      <c r="BD197" s="110"/>
      <c r="BE197" s="110"/>
      <c r="BF197" s="110"/>
      <c r="BG197" s="110"/>
    </row>
    <row r="198" spans="1:59" s="6" customFormat="1" x14ac:dyDescent="0.25">
      <c r="A198" s="186"/>
      <c r="B198" s="6" t="s">
        <v>159</v>
      </c>
      <c r="C198" s="16">
        <v>398</v>
      </c>
      <c r="D198" s="7">
        <v>49.484274704645848</v>
      </c>
      <c r="E198" s="7">
        <v>57.248004683109471</v>
      </c>
      <c r="F198" s="7">
        <v>43.184908411848397</v>
      </c>
      <c r="G198" s="7">
        <v>48.637691398552768</v>
      </c>
      <c r="H198" s="7">
        <v>65.844518475529554</v>
      </c>
      <c r="I198" s="7">
        <v>76.024371139044931</v>
      </c>
      <c r="J198" s="7">
        <v>58.692588992433436</v>
      </c>
      <c r="K198" s="7">
        <v>52.291522402737449</v>
      </c>
      <c r="L198" s="7">
        <v>34.562320265866923</v>
      </c>
      <c r="M198" s="7">
        <v>54.525352383927356</v>
      </c>
      <c r="N198" s="7">
        <v>56.954253283839329</v>
      </c>
      <c r="O198" s="7">
        <v>42.508079299269959</v>
      </c>
      <c r="P198" s="7">
        <v>59.034647591694906</v>
      </c>
      <c r="Q198" s="7">
        <v>46.550686707802114</v>
      </c>
      <c r="R198" s="7">
        <v>49.293341571295294</v>
      </c>
      <c r="S198" s="7">
        <v>54.248182173711619</v>
      </c>
      <c r="T198" s="7">
        <v>45.648431522498768</v>
      </c>
      <c r="U198" s="7">
        <v>62.303640877561641</v>
      </c>
      <c r="V198" s="7">
        <v>44.350473974264858</v>
      </c>
      <c r="W198" s="7">
        <v>47.860445947160507</v>
      </c>
      <c r="X198" s="7">
        <v>68.389348344001078</v>
      </c>
      <c r="Y198" s="7">
        <v>40.473486969016093</v>
      </c>
      <c r="Z198" s="7">
        <v>53.497447087408915</v>
      </c>
      <c r="AA198" s="7">
        <v>96.027782310858399</v>
      </c>
      <c r="AB198" s="61">
        <v>79.037843833451632</v>
      </c>
      <c r="AC198" s="61">
        <v>62.738783428597912</v>
      </c>
      <c r="AD198" s="48">
        <v>23.220923369145293</v>
      </c>
      <c r="AE198" s="133"/>
      <c r="AG198" s="110" cm="1">
        <f t="array" ref="AG198">zt($D198,E198,$D$188,E$188)</f>
        <v>-2.681191909389856</v>
      </c>
      <c r="AH198" s="110" cm="1">
        <f t="array" ref="AH198">zt($D198,F198,$D$188,F$188)</f>
        <v>1.5877219246039123</v>
      </c>
      <c r="AI198" s="110" cm="1">
        <f t="array" ref="AI198">zt($D198,G198,$D$188,G$188)</f>
        <v>0.21324734916770882</v>
      </c>
      <c r="AJ198" s="110" cm="1">
        <f t="array" ref="AJ198">zt($D198,H198,$D$188,H$188)</f>
        <v>-4.1049524016251597</v>
      </c>
      <c r="AK198" s="110" cm="1">
        <f t="array" ref="AK198">zt($D198,I198,$D$188,I$188)</f>
        <v>-5.3373342695981236</v>
      </c>
      <c r="AL198" s="110" cm="1">
        <f t="array" ref="AL198">zt($D198,J198,$D$188,J$188)</f>
        <v>-1.1236193431266694</v>
      </c>
      <c r="AM198" s="110" cm="1">
        <f t="array" ref="AM198">zt($D198,K198,$D$188,K$188)</f>
        <v>-0.62331958459407188</v>
      </c>
      <c r="AN198" s="110" cm="1">
        <f t="array" ref="AN198">zt($D198,L198,$D$188,L$188)</f>
        <v>2.7805059154916552</v>
      </c>
      <c r="AO198" s="110" cm="1">
        <f t="array" ref="AO198">zt($D198,M198,$D$188,M$188)</f>
        <v>-1.1764028767395285</v>
      </c>
      <c r="AP198" s="110" cm="1">
        <f t="array" ref="AP198">zt($D198,N198,$D$188,N$188)</f>
        <v>-0.9739792692231235</v>
      </c>
      <c r="AQ198" s="110" cm="1">
        <f t="array" ref="AQ198">zt($D198,O198,$D$188,O$188)</f>
        <v>0.947744394427815</v>
      </c>
      <c r="AR198" s="110" cm="1">
        <f t="array" ref="AR198">zt($D198,P198,$D$188,P$188)</f>
        <v>-1.1656932560590187</v>
      </c>
      <c r="AS198" s="110" cm="1">
        <f t="array" ref="AS198">zt($D198,Q198,$D$188,Q$188)</f>
        <v>0.60958131979617425</v>
      </c>
      <c r="AT198" s="110" cm="1">
        <f t="array" ref="AT198">zt($D198,R198,$D$188,R$188)</f>
        <v>5.6185741775810205E-2</v>
      </c>
      <c r="AU198" s="110" cm="1">
        <f t="array" ref="AU198">zt($D198,S198,$D$188,S$188)</f>
        <v>-1.1676416163992831</v>
      </c>
      <c r="AV198" s="110" cm="1">
        <f t="array" ref="AV198">zt($D198,T198,$D$188,T$188)</f>
        <v>0.9799101532694886</v>
      </c>
      <c r="AW198" s="110" cm="1">
        <f t="array" ref="AW198">zt($D198,U198,$D$188,U$188)</f>
        <v>-3.4318951872176653</v>
      </c>
      <c r="AX198" s="110" cm="1">
        <f t="array" ref="AX198">zt($D198,V198,$D$188,V$188)</f>
        <v>1.7386181876360343</v>
      </c>
      <c r="AY198" s="110" cm="1">
        <f t="array" ref="AY198">zt($D198,W198,$D$188,W$188)</f>
        <v>0.59421012541798113</v>
      </c>
      <c r="AZ198" s="110" cm="1">
        <f t="array" ref="AZ198">zt($D198,X198,$D$188,X$188)</f>
        <v>-3.2772127311365455</v>
      </c>
      <c r="BA198" s="110" cm="1">
        <f t="array" ref="BA198">zt($D198,Y198,$D$188,Y$188)</f>
        <v>2.2544760317775312</v>
      </c>
      <c r="BB198" s="110" cm="1">
        <f t="array" ref="BB198">zt($D198,Z198,$D$188,Z$188)</f>
        <v>-1.3810282607616815</v>
      </c>
      <c r="BC198" s="110"/>
      <c r="BD198" s="110"/>
      <c r="BE198" s="110"/>
      <c r="BF198" s="110"/>
      <c r="BG198" s="110"/>
    </row>
    <row r="199" spans="1:59" s="6" customFormat="1" x14ac:dyDescent="0.25">
      <c r="A199" s="185"/>
      <c r="B199" s="29" t="s">
        <v>117</v>
      </c>
      <c r="C199" s="30">
        <v>712</v>
      </c>
      <c r="D199" s="30">
        <v>712</v>
      </c>
      <c r="E199" s="30">
        <v>509</v>
      </c>
      <c r="F199" s="30">
        <v>203</v>
      </c>
      <c r="G199" s="30">
        <v>204</v>
      </c>
      <c r="H199" s="30">
        <v>196</v>
      </c>
      <c r="I199" s="30">
        <v>109</v>
      </c>
      <c r="J199" s="30">
        <v>39</v>
      </c>
      <c r="K199" s="30">
        <v>149</v>
      </c>
      <c r="L199" s="30">
        <v>96</v>
      </c>
      <c r="M199" s="30">
        <v>168</v>
      </c>
      <c r="N199" s="30">
        <v>45</v>
      </c>
      <c r="O199" s="30">
        <v>49</v>
      </c>
      <c r="P199" s="30">
        <v>39</v>
      </c>
      <c r="Q199" s="30">
        <v>127</v>
      </c>
      <c r="R199" s="30">
        <v>311</v>
      </c>
      <c r="S199" s="30">
        <v>190</v>
      </c>
      <c r="T199" s="30">
        <v>211</v>
      </c>
      <c r="U199" s="30">
        <v>235</v>
      </c>
      <c r="V199" s="30">
        <v>477</v>
      </c>
      <c r="W199" s="30">
        <v>631</v>
      </c>
      <c r="X199" s="30">
        <v>81</v>
      </c>
      <c r="Y199" s="30">
        <v>198</v>
      </c>
      <c r="Z199" s="30">
        <v>506</v>
      </c>
      <c r="AA199" s="30">
        <v>8</v>
      </c>
      <c r="AB199" s="63">
        <v>37</v>
      </c>
      <c r="AC199" s="63">
        <v>43</v>
      </c>
      <c r="AD199" s="49">
        <v>20</v>
      </c>
      <c r="AE199" s="138"/>
      <c r="AG199" s="103"/>
      <c r="AH199" s="103"/>
      <c r="AI199" s="103"/>
      <c r="AJ199" s="103"/>
      <c r="AK199" s="103"/>
      <c r="AL199" s="103"/>
      <c r="AM199" s="103"/>
      <c r="AN199" s="103"/>
      <c r="AO199" s="103"/>
      <c r="AP199" s="103"/>
      <c r="AQ199" s="103"/>
      <c r="AR199" s="103"/>
      <c r="AS199" s="103"/>
      <c r="AT199" s="103"/>
      <c r="AU199" s="103"/>
      <c r="AV199" s="103"/>
      <c r="AW199" s="103"/>
      <c r="AX199" s="103"/>
      <c r="AY199" s="103"/>
      <c r="AZ199" s="103"/>
      <c r="BA199" s="103"/>
      <c r="BB199" s="103"/>
      <c r="BC199" s="103"/>
      <c r="BD199" s="103"/>
      <c r="BE199" s="103"/>
      <c r="BF199" s="103"/>
      <c r="BG199" s="103"/>
    </row>
    <row r="200" spans="1:59" x14ac:dyDescent="0.25">
      <c r="A200" s="14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  <c r="Y200" s="20"/>
      <c r="Z200" s="20"/>
      <c r="AA200" s="20"/>
      <c r="AB200" s="20"/>
      <c r="AC200" s="20"/>
      <c r="AD200" s="17"/>
      <c r="AE200" s="17"/>
    </row>
    <row r="201" spans="1:59" x14ac:dyDescent="0.25">
      <c r="A201" s="14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  <c r="Z201" s="20"/>
      <c r="AA201" s="20"/>
      <c r="AB201" s="20"/>
      <c r="AC201" s="20"/>
      <c r="AD201" s="17"/>
      <c r="AE201" s="17"/>
    </row>
    <row r="202" spans="1:59" s="8" customFormat="1" x14ac:dyDescent="0.25">
      <c r="A202" s="14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  <c r="AC202" s="9"/>
      <c r="AD202" s="9"/>
      <c r="AE202" s="9"/>
      <c r="AG202" s="104"/>
      <c r="AH202" s="104"/>
      <c r="AI202" s="104"/>
      <c r="AJ202" s="104"/>
      <c r="AK202" s="104"/>
      <c r="AL202" s="104"/>
      <c r="AM202" s="104"/>
      <c r="AN202" s="104"/>
      <c r="AO202" s="104"/>
      <c r="AP202" s="104"/>
      <c r="AQ202" s="104"/>
      <c r="AR202" s="104"/>
      <c r="AS202" s="104"/>
      <c r="AT202" s="104"/>
      <c r="AU202" s="104"/>
      <c r="AV202" s="104"/>
      <c r="AW202" s="104"/>
      <c r="AX202" s="104"/>
      <c r="AY202" s="104"/>
      <c r="AZ202" s="104"/>
      <c r="BA202" s="104"/>
      <c r="BB202" s="104"/>
      <c r="BC202" s="104"/>
      <c r="BD202" s="104"/>
      <c r="BE202" s="104"/>
      <c r="BF202" s="104"/>
      <c r="BG202" s="104"/>
    </row>
    <row r="203" spans="1:59" s="22" customFormat="1" ht="25.5" x14ac:dyDescent="0.25">
      <c r="A203" s="23"/>
      <c r="B203" s="24"/>
      <c r="C203" s="119"/>
      <c r="D203" s="35" t="s">
        <v>444</v>
      </c>
      <c r="E203" s="35" t="s">
        <v>443</v>
      </c>
      <c r="F203" s="182" t="s">
        <v>73</v>
      </c>
      <c r="G203" s="182"/>
      <c r="H203" s="182"/>
      <c r="I203" s="182"/>
      <c r="J203" s="182" t="s">
        <v>8</v>
      </c>
      <c r="K203" s="182"/>
      <c r="L203" s="182"/>
      <c r="M203" s="182"/>
      <c r="N203" s="182"/>
      <c r="O203" s="182"/>
      <c r="P203" s="182"/>
      <c r="Q203" s="182"/>
      <c r="R203" s="182" t="s">
        <v>12</v>
      </c>
      <c r="S203" s="182"/>
      <c r="T203" s="182"/>
      <c r="U203" s="182" t="s">
        <v>13</v>
      </c>
      <c r="V203" s="182"/>
      <c r="W203" s="182" t="s">
        <v>16</v>
      </c>
      <c r="X203" s="182"/>
      <c r="Y203" s="182" t="s">
        <v>19</v>
      </c>
      <c r="Z203" s="182"/>
      <c r="AA203" s="183"/>
      <c r="AB203" s="53" t="s">
        <v>445</v>
      </c>
      <c r="AC203" s="44" t="s">
        <v>6</v>
      </c>
      <c r="AD203" s="44" t="s">
        <v>4</v>
      </c>
      <c r="AE203" s="124"/>
      <c r="AG203" s="101"/>
      <c r="AH203" s="101"/>
      <c r="AI203" s="101"/>
      <c r="AJ203" s="101"/>
      <c r="AK203" s="101"/>
      <c r="AL203" s="101"/>
      <c r="AM203" s="101"/>
      <c r="AN203" s="101"/>
      <c r="AO203" s="101"/>
      <c r="AP203" s="101"/>
      <c r="AQ203" s="101"/>
      <c r="AR203" s="101"/>
      <c r="AS203" s="101"/>
      <c r="AT203" s="101"/>
      <c r="AU203" s="101"/>
      <c r="AV203" s="101"/>
      <c r="AW203" s="101"/>
      <c r="AX203" s="101"/>
      <c r="AY203" s="101"/>
      <c r="AZ203" s="101"/>
      <c r="BA203" s="101"/>
      <c r="BB203" s="101"/>
      <c r="BC203" s="101"/>
      <c r="BD203" s="101"/>
      <c r="BE203" s="101"/>
      <c r="BF203" s="101"/>
      <c r="BG203" s="101"/>
    </row>
    <row r="204" spans="1:59" ht="38.25" x14ac:dyDescent="0.25">
      <c r="B204" s="10" t="s">
        <v>291</v>
      </c>
      <c r="C204" s="19"/>
      <c r="D204" s="33"/>
      <c r="E204" s="33"/>
      <c r="F204" s="33" t="s">
        <v>0</v>
      </c>
      <c r="G204" s="33" t="s">
        <v>1</v>
      </c>
      <c r="H204" s="33" t="s">
        <v>2</v>
      </c>
      <c r="I204" s="33" t="s">
        <v>3</v>
      </c>
      <c r="J204" s="33" t="s">
        <v>74</v>
      </c>
      <c r="K204" s="33" t="s">
        <v>75</v>
      </c>
      <c r="L204" s="33" t="s">
        <v>76</v>
      </c>
      <c r="M204" s="33" t="s">
        <v>77</v>
      </c>
      <c r="N204" s="33" t="s">
        <v>78</v>
      </c>
      <c r="O204" s="33" t="s">
        <v>79</v>
      </c>
      <c r="P204" s="33" t="s">
        <v>80</v>
      </c>
      <c r="Q204" s="33" t="s">
        <v>81</v>
      </c>
      <c r="R204" s="33" t="s">
        <v>9</v>
      </c>
      <c r="S204" s="33" t="s">
        <v>10</v>
      </c>
      <c r="T204" s="33" t="s">
        <v>11</v>
      </c>
      <c r="U204" s="33" t="s">
        <v>15</v>
      </c>
      <c r="V204" s="33" t="s">
        <v>14</v>
      </c>
      <c r="W204" s="33" t="s">
        <v>17</v>
      </c>
      <c r="X204" s="33" t="s">
        <v>18</v>
      </c>
      <c r="Y204" s="33" t="s">
        <v>21</v>
      </c>
      <c r="Z204" s="33" t="s">
        <v>20</v>
      </c>
      <c r="AA204" s="55" t="s">
        <v>48</v>
      </c>
      <c r="AB204" s="115" t="s">
        <v>5</v>
      </c>
      <c r="AC204" s="115" t="s">
        <v>5</v>
      </c>
      <c r="AD204" s="115" t="s">
        <v>5</v>
      </c>
      <c r="AE204" s="125"/>
    </row>
    <row r="205" spans="1:59" s="2" customFormat="1" ht="13.5" thickBot="1" x14ac:dyDescent="0.3">
      <c r="A205" s="13"/>
      <c r="B205" s="11"/>
      <c r="C205" s="15"/>
      <c r="D205" s="34" t="s">
        <v>22</v>
      </c>
      <c r="E205" s="34" t="s">
        <v>22</v>
      </c>
      <c r="F205" s="34" t="s">
        <v>22</v>
      </c>
      <c r="G205" s="34" t="s">
        <v>22</v>
      </c>
      <c r="H205" s="34" t="s">
        <v>22</v>
      </c>
      <c r="I205" s="34" t="s">
        <v>22</v>
      </c>
      <c r="J205" s="34" t="s">
        <v>22</v>
      </c>
      <c r="K205" s="34" t="s">
        <v>22</v>
      </c>
      <c r="L205" s="34" t="s">
        <v>22</v>
      </c>
      <c r="M205" s="34" t="s">
        <v>22</v>
      </c>
      <c r="N205" s="34" t="s">
        <v>22</v>
      </c>
      <c r="O205" s="34" t="s">
        <v>22</v>
      </c>
      <c r="P205" s="34" t="s">
        <v>22</v>
      </c>
      <c r="Q205" s="34" t="s">
        <v>22</v>
      </c>
      <c r="R205" s="34" t="s">
        <v>22</v>
      </c>
      <c r="S205" s="34" t="s">
        <v>22</v>
      </c>
      <c r="T205" s="34" t="s">
        <v>22</v>
      </c>
      <c r="U205" s="34" t="s">
        <v>22</v>
      </c>
      <c r="V205" s="34" t="s">
        <v>22</v>
      </c>
      <c r="W205" s="34" t="s">
        <v>22</v>
      </c>
      <c r="X205" s="34" t="s">
        <v>22</v>
      </c>
      <c r="Y205" s="34" t="s">
        <v>22</v>
      </c>
      <c r="Z205" s="34" t="s">
        <v>22</v>
      </c>
      <c r="AA205" s="56" t="s">
        <v>22</v>
      </c>
      <c r="AB205" s="54" t="s">
        <v>22</v>
      </c>
      <c r="AC205" s="45" t="s">
        <v>22</v>
      </c>
      <c r="AD205" s="45" t="s">
        <v>22</v>
      </c>
      <c r="AE205" s="126"/>
      <c r="AG205" s="103"/>
      <c r="AH205" s="103"/>
      <c r="AI205" s="103"/>
      <c r="AJ205" s="103"/>
      <c r="AK205" s="103"/>
      <c r="AL205" s="103"/>
      <c r="AM205" s="103"/>
      <c r="AN205" s="103"/>
      <c r="AO205" s="103"/>
      <c r="AP205" s="103"/>
      <c r="AQ205" s="103"/>
      <c r="AR205" s="103"/>
      <c r="AS205" s="103"/>
      <c r="AT205" s="103"/>
      <c r="AU205" s="103"/>
      <c r="AV205" s="103"/>
      <c r="AW205" s="103"/>
      <c r="AX205" s="103"/>
      <c r="AY205" s="103"/>
      <c r="AZ205" s="103"/>
      <c r="BA205" s="103"/>
      <c r="BB205" s="103"/>
      <c r="BC205" s="103"/>
      <c r="BD205" s="103"/>
      <c r="BE205" s="103"/>
      <c r="BF205" s="103"/>
      <c r="BG205" s="103"/>
    </row>
    <row r="206" spans="1:59" ht="25.5" customHeight="1" x14ac:dyDescent="0.25">
      <c r="A206" s="184" t="s">
        <v>399</v>
      </c>
      <c r="B206" s="38" t="s">
        <v>71</v>
      </c>
      <c r="C206" s="39"/>
      <c r="D206" s="64">
        <v>94597.853894992848</v>
      </c>
      <c r="E206" s="64">
        <v>129077.22824414278</v>
      </c>
      <c r="F206" s="64">
        <v>66621.841182767297</v>
      </c>
      <c r="G206" s="64">
        <v>98110.504515966808</v>
      </c>
      <c r="H206" s="64">
        <v>129748.06235846937</v>
      </c>
      <c r="I206" s="64">
        <v>267903.50915879052</v>
      </c>
      <c r="J206" s="64">
        <v>95692.376298597475</v>
      </c>
      <c r="K206" s="64">
        <v>112713.8375052753</v>
      </c>
      <c r="L206" s="64">
        <v>78506.549230551231</v>
      </c>
      <c r="M206" s="64">
        <v>88525.822077096775</v>
      </c>
      <c r="N206" s="64">
        <v>107152.45446533617</v>
      </c>
      <c r="O206" s="64">
        <v>84682.359303517864</v>
      </c>
      <c r="P206" s="64">
        <v>101390.91749373543</v>
      </c>
      <c r="Q206" s="64">
        <v>98853.136469833553</v>
      </c>
      <c r="R206" s="64">
        <v>91991.790949833143</v>
      </c>
      <c r="S206" s="64">
        <v>113541.85202101822</v>
      </c>
      <c r="T206" s="64">
        <v>82163.569673280581</v>
      </c>
      <c r="U206" s="64">
        <v>129628.62276833359</v>
      </c>
      <c r="V206" s="64">
        <v>80569.002202798685</v>
      </c>
      <c r="W206" s="64">
        <v>89396.092892054105</v>
      </c>
      <c r="X206" s="64">
        <v>155158.22663230865</v>
      </c>
      <c r="Y206" s="64">
        <v>70318.412142245186</v>
      </c>
      <c r="Z206" s="64">
        <v>104429.83753831493</v>
      </c>
      <c r="AA206" s="64">
        <v>288205.59490201424</v>
      </c>
      <c r="AB206" s="141">
        <v>376633.5540607163</v>
      </c>
      <c r="AC206" s="141">
        <v>165544.34336704906</v>
      </c>
      <c r="AD206" s="169">
        <v>63788.385864094722</v>
      </c>
      <c r="AE206" s="132"/>
    </row>
    <row r="207" spans="1:59" ht="25.5" customHeight="1" x14ac:dyDescent="0.25">
      <c r="A207" s="186"/>
      <c r="B207" s="10" t="s">
        <v>72</v>
      </c>
      <c r="D207" s="20">
        <v>146225.52549233657</v>
      </c>
      <c r="E207" s="20">
        <v>188129.50374622506</v>
      </c>
      <c r="F207" s="20">
        <v>91215.296282783078</v>
      </c>
      <c r="G207" s="20">
        <v>134758.61713786973</v>
      </c>
      <c r="H207" s="20">
        <v>146146.87983034327</v>
      </c>
      <c r="I207" s="20">
        <v>355012.00525282597</v>
      </c>
      <c r="J207" s="20">
        <v>104448.72583342748</v>
      </c>
      <c r="K207" s="20">
        <v>179542.84159965749</v>
      </c>
      <c r="L207" s="20">
        <v>121498.65120178713</v>
      </c>
      <c r="M207" s="20">
        <v>154807.39596555114</v>
      </c>
      <c r="N207" s="20">
        <v>122020.45982753672</v>
      </c>
      <c r="O207" s="20">
        <v>166773.11019110391</v>
      </c>
      <c r="P207" s="20">
        <v>114508.4589636934</v>
      </c>
      <c r="Q207" s="20">
        <v>141014.09770212715</v>
      </c>
      <c r="R207" s="20">
        <v>125078.71902102661</v>
      </c>
      <c r="S207" s="20">
        <v>166448.7103830729</v>
      </c>
      <c r="T207" s="20">
        <v>156187.93675819357</v>
      </c>
      <c r="U207" s="20">
        <v>206117.28078452888</v>
      </c>
      <c r="V207" s="20">
        <v>110927.24448765411</v>
      </c>
      <c r="W207" s="20">
        <v>139641.61229722764</v>
      </c>
      <c r="X207" s="20">
        <v>199876.8063259272</v>
      </c>
      <c r="Y207" s="20">
        <v>128358.80131885802</v>
      </c>
      <c r="Z207" s="20">
        <v>151926.68275669473</v>
      </c>
      <c r="AA207" s="20">
        <v>142854.98090080961</v>
      </c>
      <c r="AB207" s="142">
        <v>469009.26549604419</v>
      </c>
      <c r="AC207" s="142">
        <v>307409.68822082656</v>
      </c>
      <c r="AD207" s="170">
        <v>123615.05203566252</v>
      </c>
      <c r="AE207" s="133"/>
    </row>
    <row r="208" spans="1:59" ht="25.5" customHeight="1" x14ac:dyDescent="0.25">
      <c r="A208" s="185"/>
      <c r="B208" s="41" t="s">
        <v>205</v>
      </c>
      <c r="C208" s="42"/>
      <c r="D208" s="66">
        <v>6605387753.3549795</v>
      </c>
      <c r="E208" s="66">
        <v>4037221491.2809472</v>
      </c>
      <c r="F208" s="66">
        <v>2568166262.0740304</v>
      </c>
      <c r="G208" s="66">
        <v>1763155674.7241549</v>
      </c>
      <c r="H208" s="66">
        <v>1212227960.1025856</v>
      </c>
      <c r="I208" s="66">
        <v>1061837856.4542081</v>
      </c>
      <c r="J208" s="66">
        <v>313963630.76500309</v>
      </c>
      <c r="K208" s="66">
        <v>1168982525.7054601</v>
      </c>
      <c r="L208" s="66">
        <v>817574568.93757296</v>
      </c>
      <c r="M208" s="66">
        <v>1625794186.5173867</v>
      </c>
      <c r="N208" s="66">
        <v>460513063.0239253</v>
      </c>
      <c r="O208" s="66">
        <v>460445324.28916013</v>
      </c>
      <c r="P208" s="66">
        <v>496436105.93399334</v>
      </c>
      <c r="Q208" s="66">
        <v>1261678348.1824789</v>
      </c>
      <c r="R208" s="66">
        <v>2890017406.2539825</v>
      </c>
      <c r="S208" s="66">
        <v>2024442325.6463532</v>
      </c>
      <c r="T208" s="66">
        <v>1690928021.4546444</v>
      </c>
      <c r="U208" s="66">
        <v>2588307549.3500071</v>
      </c>
      <c r="V208" s="66">
        <v>4017080204.0049682</v>
      </c>
      <c r="W208" s="66">
        <v>5748416332.6592045</v>
      </c>
      <c r="X208" s="66">
        <v>856971420.69576526</v>
      </c>
      <c r="Y208" s="66">
        <v>1663387326.7250228</v>
      </c>
      <c r="Z208" s="66">
        <v>4753214268.5661192</v>
      </c>
      <c r="AA208" s="66">
        <v>188786158.0638361</v>
      </c>
      <c r="AB208" s="143">
        <v>233368857.8275103</v>
      </c>
      <c r="AC208" s="143">
        <v>1216318537.6564548</v>
      </c>
      <c r="AD208" s="171">
        <v>200843276.40619153</v>
      </c>
      <c r="AE208" s="134"/>
    </row>
  </sheetData>
  <mergeCells count="128">
    <mergeCell ref="A206:A208"/>
    <mergeCell ref="A195:A199"/>
    <mergeCell ref="W203:X203"/>
    <mergeCell ref="A185:A188"/>
    <mergeCell ref="W192:X192"/>
    <mergeCell ref="F192:I192"/>
    <mergeCell ref="J192:Q192"/>
    <mergeCell ref="R192:T192"/>
    <mergeCell ref="U192:V192"/>
    <mergeCell ref="F203:I203"/>
    <mergeCell ref="J203:Q203"/>
    <mergeCell ref="R203:T203"/>
    <mergeCell ref="A173:A178"/>
    <mergeCell ref="W182:X182"/>
    <mergeCell ref="A161:A166"/>
    <mergeCell ref="W170:X170"/>
    <mergeCell ref="F170:I170"/>
    <mergeCell ref="J170:Q170"/>
    <mergeCell ref="R170:T170"/>
    <mergeCell ref="U170:V170"/>
    <mergeCell ref="Y170:AA170"/>
    <mergeCell ref="F182:I182"/>
    <mergeCell ref="J182:Q182"/>
    <mergeCell ref="R182:T182"/>
    <mergeCell ref="U182:V182"/>
    <mergeCell ref="Y182:AA182"/>
    <mergeCell ref="A149:A154"/>
    <mergeCell ref="W158:X158"/>
    <mergeCell ref="A137:A142"/>
    <mergeCell ref="W146:X146"/>
    <mergeCell ref="F146:I146"/>
    <mergeCell ref="J146:Q146"/>
    <mergeCell ref="R146:T146"/>
    <mergeCell ref="U146:V146"/>
    <mergeCell ref="Y146:AA146"/>
    <mergeCell ref="F158:I158"/>
    <mergeCell ref="J158:Q158"/>
    <mergeCell ref="R158:T158"/>
    <mergeCell ref="U158:V158"/>
    <mergeCell ref="Y158:AA158"/>
    <mergeCell ref="A125:A130"/>
    <mergeCell ref="W134:X134"/>
    <mergeCell ref="A113:A118"/>
    <mergeCell ref="W122:X122"/>
    <mergeCell ref="F122:I122"/>
    <mergeCell ref="J122:Q122"/>
    <mergeCell ref="R122:T122"/>
    <mergeCell ref="U122:V122"/>
    <mergeCell ref="Y122:AA122"/>
    <mergeCell ref="F134:I134"/>
    <mergeCell ref="J134:Q134"/>
    <mergeCell ref="R134:T134"/>
    <mergeCell ref="U134:V134"/>
    <mergeCell ref="Y134:AA134"/>
    <mergeCell ref="A101:A106"/>
    <mergeCell ref="W110:X110"/>
    <mergeCell ref="A89:A94"/>
    <mergeCell ref="W98:X98"/>
    <mergeCell ref="F98:I98"/>
    <mergeCell ref="J98:Q98"/>
    <mergeCell ref="R98:T98"/>
    <mergeCell ref="U98:V98"/>
    <mergeCell ref="Y98:AA98"/>
    <mergeCell ref="F110:I110"/>
    <mergeCell ref="J110:Q110"/>
    <mergeCell ref="R110:T110"/>
    <mergeCell ref="U110:V110"/>
    <mergeCell ref="Y110:AA110"/>
    <mergeCell ref="A17:A22"/>
    <mergeCell ref="W26:X26"/>
    <mergeCell ref="A29:A34"/>
    <mergeCell ref="W74:X74"/>
    <mergeCell ref="A65:A70"/>
    <mergeCell ref="W38:X38"/>
    <mergeCell ref="A41:A46"/>
    <mergeCell ref="W50:X50"/>
    <mergeCell ref="A77:A82"/>
    <mergeCell ref="A53:A58"/>
    <mergeCell ref="W62:X62"/>
    <mergeCell ref="F50:I50"/>
    <mergeCell ref="J50:Q50"/>
    <mergeCell ref="R50:T50"/>
    <mergeCell ref="U50:V50"/>
    <mergeCell ref="F26:I26"/>
    <mergeCell ref="J26:Q26"/>
    <mergeCell ref="R26:T26"/>
    <mergeCell ref="U26:V26"/>
    <mergeCell ref="F62:I62"/>
    <mergeCell ref="J62:Q62"/>
    <mergeCell ref="A5:A10"/>
    <mergeCell ref="W14:X14"/>
    <mergeCell ref="B1:C1"/>
    <mergeCell ref="W2:X2"/>
    <mergeCell ref="D1:AA1"/>
    <mergeCell ref="F2:I2"/>
    <mergeCell ref="J2:Q2"/>
    <mergeCell ref="R2:T2"/>
    <mergeCell ref="U2:V2"/>
    <mergeCell ref="Y2:AA2"/>
    <mergeCell ref="F14:I14"/>
    <mergeCell ref="J14:Q14"/>
    <mergeCell ref="R14:T14"/>
    <mergeCell ref="U14:V14"/>
    <mergeCell ref="Y14:AA14"/>
    <mergeCell ref="Y26:AA26"/>
    <mergeCell ref="F38:I38"/>
    <mergeCell ref="J38:Q38"/>
    <mergeCell ref="R38:T38"/>
    <mergeCell ref="U38:V38"/>
    <mergeCell ref="Y38:AA38"/>
    <mergeCell ref="U203:V203"/>
    <mergeCell ref="Y203:AA203"/>
    <mergeCell ref="R62:T62"/>
    <mergeCell ref="U62:V62"/>
    <mergeCell ref="Y62:AA62"/>
    <mergeCell ref="F74:I74"/>
    <mergeCell ref="J74:Q74"/>
    <mergeCell ref="R74:T74"/>
    <mergeCell ref="U74:V74"/>
    <mergeCell ref="Y74:AA74"/>
    <mergeCell ref="F86:I86"/>
    <mergeCell ref="J86:Q86"/>
    <mergeCell ref="R86:T86"/>
    <mergeCell ref="U86:V86"/>
    <mergeCell ref="Y86:AA86"/>
    <mergeCell ref="W86:X86"/>
    <mergeCell ref="Y192:AA192"/>
    <mergeCell ref="Y50:AA50"/>
  </mergeCells>
  <conditionalFormatting sqref="E5:AA1000">
    <cfRule type="expression" dxfId="27" priority="5">
      <formula>IF(AG5&lt;-1.96,1,)</formula>
    </cfRule>
    <cfRule type="expression" dxfId="26" priority="6" stopIfTrue="1">
      <formula>IF(AG5&gt;2.54,1,)</formula>
    </cfRule>
    <cfRule type="expression" dxfId="25" priority="7" stopIfTrue="1">
      <formula>IF(AG5&lt;-2.54,1,)</formula>
    </cfRule>
    <cfRule type="expression" dxfId="24" priority="8">
      <formula>IF(AG5&gt;1.96,1,)</formula>
    </cfRule>
  </conditionalFormatting>
  <conditionalFormatting sqref="F2:AA2">
    <cfRule type="expression" dxfId="23" priority="1">
      <formula>IF(AH2&lt;-1.96,1,)</formula>
    </cfRule>
    <cfRule type="expression" dxfId="22" priority="2" stopIfTrue="1">
      <formula>IF(AH2&gt;2.54,1,)</formula>
    </cfRule>
    <cfRule type="expression" dxfId="21" priority="3" stopIfTrue="1">
      <formula>IF(AH2&lt;-2.54,1,)</formula>
    </cfRule>
    <cfRule type="expression" dxfId="20" priority="4">
      <formula>IF(AH2&gt;1.96,1,)</formula>
    </cfRule>
  </conditionalFormatting>
  <hyperlinks>
    <hyperlink ref="A1" location="Tartalom!A115" display="ç" xr:uid="{0150D075-B52D-4447-A72D-6D39BC2988B3}"/>
  </hyperlinks>
  <pageMargins left="0.7" right="0.7" top="0.75" bottom="0.75" header="0.3" footer="0.3"/>
  <pageSetup paperSize="9" orientation="portrait" horizontalDpi="4294967293" verticalDpi="4294967293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2F6191-6E28-404F-AFDA-95141C851E67}">
  <dimension ref="A1:BG173"/>
  <sheetViews>
    <sheetView showGridLines="0" workbookViewId="0">
      <pane xSplit="4" ySplit="1" topLeftCell="X174" activePane="bottomRight" state="frozen"/>
      <selection activeCell="A5" sqref="A5:A10"/>
      <selection pane="topRight" activeCell="A5" sqref="A5:A10"/>
      <selection pane="bottomLeft" activeCell="A5" sqref="A5:A10"/>
      <selection pane="bottomRight" activeCell="A5" sqref="A5:A10"/>
    </sheetView>
  </sheetViews>
  <sheetFormatPr defaultRowHeight="12.75" x14ac:dyDescent="0.25"/>
  <cols>
    <col min="1" max="1" width="34.42578125" style="12" customWidth="1"/>
    <col min="2" max="2" width="46" style="10" customWidth="1"/>
    <col min="3" max="3" width="9.5703125" style="1" customWidth="1"/>
    <col min="4" max="4" width="11.140625" style="1" customWidth="1"/>
    <col min="5" max="5" width="10.85546875" style="1" customWidth="1"/>
    <col min="6" max="24" width="12.42578125" style="1" customWidth="1"/>
    <col min="25" max="25" width="13.140625" style="1" customWidth="1"/>
    <col min="26" max="26" width="12.42578125" style="1" customWidth="1"/>
    <col min="27" max="27" width="13.42578125" style="1" customWidth="1"/>
    <col min="28" max="29" width="12.42578125" style="1" customWidth="1"/>
    <col min="30" max="31" width="17.7109375" style="1" customWidth="1"/>
    <col min="32" max="32" width="0" style="1" hidden="1" customWidth="1"/>
    <col min="33" max="59" width="9.140625" style="100" hidden="1" customWidth="1"/>
    <col min="60" max="16384" width="9.140625" style="1"/>
  </cols>
  <sheetData>
    <row r="1" spans="1:59" ht="25.5" x14ac:dyDescent="0.25">
      <c r="A1" s="69" t="s">
        <v>31</v>
      </c>
      <c r="B1" s="187" t="s">
        <v>30</v>
      </c>
      <c r="C1" s="187"/>
      <c r="D1" s="181" t="s">
        <v>7</v>
      </c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  <c r="P1" s="181"/>
      <c r="Q1" s="181"/>
      <c r="R1" s="181"/>
      <c r="S1" s="181"/>
      <c r="T1" s="181"/>
      <c r="U1" s="181"/>
      <c r="V1" s="181"/>
      <c r="W1" s="181"/>
      <c r="X1" s="181"/>
      <c r="Y1" s="181"/>
      <c r="Z1" s="181"/>
      <c r="AA1" s="181"/>
      <c r="AB1" s="44" t="s">
        <v>445</v>
      </c>
      <c r="AC1" s="113" t="s">
        <v>6</v>
      </c>
      <c r="AD1" s="113" t="s">
        <v>4</v>
      </c>
      <c r="AE1" s="120"/>
    </row>
    <row r="2" spans="1:59" s="22" customFormat="1" ht="25.5" x14ac:dyDescent="0.25">
      <c r="A2" s="25"/>
      <c r="B2" s="24"/>
      <c r="C2" s="119" t="s">
        <v>444</v>
      </c>
      <c r="D2" s="35" t="s">
        <v>444</v>
      </c>
      <c r="E2" s="35" t="s">
        <v>443</v>
      </c>
      <c r="F2" s="182" t="s">
        <v>73</v>
      </c>
      <c r="G2" s="182"/>
      <c r="H2" s="182"/>
      <c r="I2" s="182"/>
      <c r="J2" s="182" t="s">
        <v>8</v>
      </c>
      <c r="K2" s="182"/>
      <c r="L2" s="182"/>
      <c r="M2" s="182"/>
      <c r="N2" s="182"/>
      <c r="O2" s="182"/>
      <c r="P2" s="182"/>
      <c r="Q2" s="182"/>
      <c r="R2" s="182" t="s">
        <v>12</v>
      </c>
      <c r="S2" s="182"/>
      <c r="T2" s="182"/>
      <c r="U2" s="182" t="s">
        <v>13</v>
      </c>
      <c r="V2" s="182"/>
      <c r="W2" s="182" t="s">
        <v>16</v>
      </c>
      <c r="X2" s="182"/>
      <c r="Y2" s="182" t="s">
        <v>19</v>
      </c>
      <c r="Z2" s="182"/>
      <c r="AA2" s="183"/>
      <c r="AB2" s="53" t="s">
        <v>445</v>
      </c>
      <c r="AC2" s="44" t="s">
        <v>6</v>
      </c>
      <c r="AD2" s="44" t="s">
        <v>4</v>
      </c>
      <c r="AE2" s="124"/>
      <c r="AG2" s="101"/>
      <c r="AH2" s="101"/>
      <c r="AI2" s="101"/>
      <c r="AJ2" s="101"/>
      <c r="AK2" s="101"/>
      <c r="AL2" s="101"/>
      <c r="AM2" s="101"/>
      <c r="AN2" s="101"/>
      <c r="AO2" s="101"/>
      <c r="AP2" s="101"/>
      <c r="AQ2" s="101"/>
      <c r="AR2" s="101"/>
      <c r="AS2" s="101"/>
      <c r="AT2" s="101"/>
      <c r="AU2" s="101"/>
      <c r="AV2" s="101"/>
      <c r="AW2" s="101"/>
      <c r="AX2" s="101"/>
      <c r="AY2" s="101"/>
      <c r="AZ2" s="101"/>
      <c r="BA2" s="101"/>
      <c r="BB2" s="101"/>
      <c r="BC2" s="101"/>
      <c r="BD2" s="101"/>
      <c r="BE2" s="101"/>
      <c r="BF2" s="101"/>
      <c r="BG2" s="101"/>
    </row>
    <row r="3" spans="1:59" ht="38.25" x14ac:dyDescent="0.25">
      <c r="B3" s="10" t="s">
        <v>149</v>
      </c>
      <c r="C3" s="19" t="s">
        <v>102</v>
      </c>
      <c r="D3" s="33"/>
      <c r="E3" s="33"/>
      <c r="F3" s="33" t="s">
        <v>0</v>
      </c>
      <c r="G3" s="33" t="s">
        <v>1</v>
      </c>
      <c r="H3" s="33" t="s">
        <v>2</v>
      </c>
      <c r="I3" s="33" t="s">
        <v>3</v>
      </c>
      <c r="J3" s="33" t="s">
        <v>74</v>
      </c>
      <c r="K3" s="33" t="s">
        <v>75</v>
      </c>
      <c r="L3" s="33" t="s">
        <v>76</v>
      </c>
      <c r="M3" s="33" t="s">
        <v>77</v>
      </c>
      <c r="N3" s="33" t="s">
        <v>78</v>
      </c>
      <c r="O3" s="33" t="s">
        <v>79</v>
      </c>
      <c r="P3" s="33" t="s">
        <v>80</v>
      </c>
      <c r="Q3" s="33" t="s">
        <v>81</v>
      </c>
      <c r="R3" s="33" t="s">
        <v>9</v>
      </c>
      <c r="S3" s="33" t="s">
        <v>10</v>
      </c>
      <c r="T3" s="33" t="s">
        <v>11</v>
      </c>
      <c r="U3" s="33" t="s">
        <v>15</v>
      </c>
      <c r="V3" s="33" t="s">
        <v>14</v>
      </c>
      <c r="W3" s="33" t="s">
        <v>17</v>
      </c>
      <c r="X3" s="33" t="s">
        <v>18</v>
      </c>
      <c r="Y3" s="33" t="s">
        <v>21</v>
      </c>
      <c r="Z3" s="33" t="s">
        <v>20</v>
      </c>
      <c r="AA3" s="55" t="s">
        <v>48</v>
      </c>
      <c r="AB3" s="115" t="s">
        <v>5</v>
      </c>
      <c r="AC3" s="115" t="s">
        <v>5</v>
      </c>
      <c r="AD3" s="115" t="s">
        <v>5</v>
      </c>
      <c r="AE3" s="125"/>
    </row>
    <row r="4" spans="1:59" s="2" customFormat="1" ht="13.5" thickBot="1" x14ac:dyDescent="0.3">
      <c r="A4" s="13"/>
      <c r="B4" s="11"/>
      <c r="C4" s="15"/>
      <c r="D4" s="34" t="s">
        <v>22</v>
      </c>
      <c r="E4" s="34" t="s">
        <v>22</v>
      </c>
      <c r="F4" s="34" t="s">
        <v>22</v>
      </c>
      <c r="G4" s="34" t="s">
        <v>22</v>
      </c>
      <c r="H4" s="34" t="s">
        <v>22</v>
      </c>
      <c r="I4" s="34" t="s">
        <v>22</v>
      </c>
      <c r="J4" s="34" t="s">
        <v>22</v>
      </c>
      <c r="K4" s="34" t="s">
        <v>22</v>
      </c>
      <c r="L4" s="34" t="s">
        <v>22</v>
      </c>
      <c r="M4" s="34" t="s">
        <v>22</v>
      </c>
      <c r="N4" s="34" t="s">
        <v>22</v>
      </c>
      <c r="O4" s="34" t="s">
        <v>22</v>
      </c>
      <c r="P4" s="34" t="s">
        <v>22</v>
      </c>
      <c r="Q4" s="34" t="s">
        <v>22</v>
      </c>
      <c r="R4" s="34" t="s">
        <v>22</v>
      </c>
      <c r="S4" s="34" t="s">
        <v>22</v>
      </c>
      <c r="T4" s="34" t="s">
        <v>22</v>
      </c>
      <c r="U4" s="34" t="s">
        <v>22</v>
      </c>
      <c r="V4" s="34" t="s">
        <v>22</v>
      </c>
      <c r="W4" s="34" t="s">
        <v>22</v>
      </c>
      <c r="X4" s="34" t="s">
        <v>22</v>
      </c>
      <c r="Y4" s="34" t="s">
        <v>22</v>
      </c>
      <c r="Z4" s="34" t="s">
        <v>22</v>
      </c>
      <c r="AA4" s="56" t="s">
        <v>22</v>
      </c>
      <c r="AB4" s="54" t="s">
        <v>22</v>
      </c>
      <c r="AC4" s="45" t="s">
        <v>22</v>
      </c>
      <c r="AD4" s="45" t="s">
        <v>22</v>
      </c>
      <c r="AE4" s="126"/>
      <c r="AG4" s="103"/>
      <c r="AH4" s="103"/>
      <c r="AI4" s="103"/>
      <c r="AJ4" s="103"/>
      <c r="AK4" s="103"/>
      <c r="AL4" s="103"/>
      <c r="AM4" s="103"/>
      <c r="AN4" s="103"/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</row>
    <row r="5" spans="1:59" s="6" customFormat="1" ht="12.75" customHeight="1" x14ac:dyDescent="0.25">
      <c r="A5" s="184" t="s">
        <v>295</v>
      </c>
      <c r="B5" s="26" t="s">
        <v>298</v>
      </c>
      <c r="C5" s="27">
        <v>258</v>
      </c>
      <c r="D5" s="28">
        <v>22.642685010881394</v>
      </c>
      <c r="E5" s="28">
        <v>32.995767999854976</v>
      </c>
      <c r="F5" s="28">
        <v>14.389372271410965</v>
      </c>
      <c r="G5" s="28">
        <v>28.61965322050057</v>
      </c>
      <c r="H5" s="28">
        <v>33.373760373140726</v>
      </c>
      <c r="I5" s="28">
        <v>50.748444232330549</v>
      </c>
      <c r="J5" s="28">
        <v>22.266537231938816</v>
      </c>
      <c r="K5" s="28">
        <v>30.008270075661581</v>
      </c>
      <c r="L5" s="28">
        <v>13.766214509575162</v>
      </c>
      <c r="M5" s="28">
        <v>23.097910540919873</v>
      </c>
      <c r="N5" s="28">
        <v>13.832286281557138</v>
      </c>
      <c r="O5" s="28">
        <v>23.112022059487423</v>
      </c>
      <c r="P5" s="28">
        <v>25.85370024099938</v>
      </c>
      <c r="Q5" s="28">
        <v>24.697932534173066</v>
      </c>
      <c r="R5" s="28">
        <v>25.941194427145572</v>
      </c>
      <c r="S5" s="28">
        <v>20.223053960888954</v>
      </c>
      <c r="T5" s="28">
        <v>19.668917550551477</v>
      </c>
      <c r="U5" s="28">
        <v>26.327646034239741</v>
      </c>
      <c r="V5" s="28">
        <v>21.142664509308055</v>
      </c>
      <c r="W5" s="28">
        <v>19.612529062660869</v>
      </c>
      <c r="X5" s="28">
        <v>55.77075375742745</v>
      </c>
      <c r="Y5" s="28">
        <v>14.513943360988687</v>
      </c>
      <c r="Z5" s="28">
        <v>25.95057704660918</v>
      </c>
      <c r="AA5" s="28">
        <v>56.596222834489808</v>
      </c>
      <c r="AB5" s="60">
        <v>68.419386838162183</v>
      </c>
      <c r="AC5" s="60">
        <v>26.720349256228886</v>
      </c>
      <c r="AD5" s="60">
        <v>18.046371090565135</v>
      </c>
      <c r="AE5" s="7"/>
      <c r="AG5" s="110" t="e" cm="1">
        <f t="array" ref="AG5">zt($D5,E5,#REF!,#REF!)</f>
        <v>#REF!</v>
      </c>
      <c r="AH5" s="110" t="e" cm="1">
        <f t="array" ref="AH5">zt($D5,F5,#REF!,#REF!)</f>
        <v>#REF!</v>
      </c>
      <c r="AI5" s="110" t="e" cm="1">
        <f t="array" ref="AI5">zt($D5,G5,#REF!,#REF!)</f>
        <v>#REF!</v>
      </c>
      <c r="AJ5" s="110" t="e" cm="1">
        <f t="array" ref="AJ5">zt($D5,H5,#REF!,#REF!)</f>
        <v>#REF!</v>
      </c>
      <c r="AK5" s="110" t="e" cm="1">
        <f t="array" ref="AK5">zt($D5,I5,#REF!,#REF!)</f>
        <v>#REF!</v>
      </c>
      <c r="AL5" s="110" t="e" cm="1">
        <f t="array" ref="AL5">zt($D5,J5,#REF!,#REF!)</f>
        <v>#REF!</v>
      </c>
      <c r="AM5" s="110" t="e" cm="1">
        <f t="array" ref="AM5">zt($D5,K5,#REF!,#REF!)</f>
        <v>#REF!</v>
      </c>
      <c r="AN5" s="110" t="e" cm="1">
        <f t="array" ref="AN5">zt($D5,L5,#REF!,#REF!)</f>
        <v>#REF!</v>
      </c>
      <c r="AO5" s="110" t="e" cm="1">
        <f t="array" ref="AO5">zt($D5,M5,#REF!,#REF!)</f>
        <v>#REF!</v>
      </c>
      <c r="AP5" s="110" t="e" cm="1">
        <f t="array" ref="AP5">zt($D5,N5,#REF!,#REF!)</f>
        <v>#REF!</v>
      </c>
      <c r="AQ5" s="110" t="e" cm="1">
        <f t="array" ref="AQ5">zt($D5,O5,#REF!,#REF!)</f>
        <v>#REF!</v>
      </c>
      <c r="AR5" s="110" t="e" cm="1">
        <f t="array" ref="AR5">zt($D5,P5,#REF!,#REF!)</f>
        <v>#REF!</v>
      </c>
      <c r="AS5" s="110" t="e" cm="1">
        <f t="array" ref="AS5">zt($D5,Q5,#REF!,#REF!)</f>
        <v>#REF!</v>
      </c>
      <c r="AT5" s="110" t="e" cm="1">
        <f t="array" ref="AT5">zt($D5,R5,#REF!,#REF!)</f>
        <v>#REF!</v>
      </c>
      <c r="AU5" s="110" t="e" cm="1">
        <f t="array" ref="AU5">zt($D5,S5,#REF!,#REF!)</f>
        <v>#REF!</v>
      </c>
      <c r="AV5" s="110" t="e" cm="1">
        <f t="array" ref="AV5">zt($D5,T5,#REF!,#REF!)</f>
        <v>#REF!</v>
      </c>
      <c r="AW5" s="110" t="e" cm="1">
        <f t="array" ref="AW5">zt($D5,U5,#REF!,#REF!)</f>
        <v>#REF!</v>
      </c>
      <c r="AX5" s="110" t="e" cm="1">
        <f t="array" ref="AX5">zt($D5,V5,#REF!,#REF!)</f>
        <v>#REF!</v>
      </c>
      <c r="AY5" s="110" t="e" cm="1">
        <f t="array" ref="AY5">zt($D5,W5,#REF!,#REF!)</f>
        <v>#REF!</v>
      </c>
      <c r="AZ5" s="110" t="e" cm="1">
        <f t="array" ref="AZ5">zt($D5,X5,#REF!,#REF!)</f>
        <v>#REF!</v>
      </c>
      <c r="BA5" s="110" t="e" cm="1">
        <f t="array" ref="BA5">zt($D5,Y5,#REF!,#REF!)</f>
        <v>#REF!</v>
      </c>
      <c r="BB5" s="110" t="e" cm="1">
        <f t="array" ref="BB5">zt($D5,Z5,#REF!,#REF!)</f>
        <v>#REF!</v>
      </c>
      <c r="BC5" s="110"/>
      <c r="BD5" s="110"/>
      <c r="BE5" s="110"/>
      <c r="BF5" s="110"/>
      <c r="BG5" s="110"/>
    </row>
    <row r="6" spans="1:59" s="6" customFormat="1" x14ac:dyDescent="0.25">
      <c r="A6" s="186"/>
      <c r="B6" s="6" t="s">
        <v>299</v>
      </c>
      <c r="C6" s="16">
        <v>603</v>
      </c>
      <c r="D6" s="7">
        <v>73.630450409264256</v>
      </c>
      <c r="E6" s="7">
        <v>63.041178361078565</v>
      </c>
      <c r="F6" s="7">
        <v>82.072049302085716</v>
      </c>
      <c r="G6" s="7">
        <v>67.655207326845513</v>
      </c>
      <c r="H6" s="7">
        <v>61.835966857549565</v>
      </c>
      <c r="I6" s="7">
        <v>46.119386447980354</v>
      </c>
      <c r="J6" s="7">
        <v>73.255889002613628</v>
      </c>
      <c r="K6" s="7">
        <v>66.24755373876468</v>
      </c>
      <c r="L6" s="7">
        <v>84.47492675312688</v>
      </c>
      <c r="M6" s="7">
        <v>73.75449996190315</v>
      </c>
      <c r="N6" s="7">
        <v>74.272011563656022</v>
      </c>
      <c r="O6" s="7">
        <v>76.523705475959446</v>
      </c>
      <c r="P6" s="7">
        <v>74.146299759000584</v>
      </c>
      <c r="Q6" s="7">
        <v>69.00097498207063</v>
      </c>
      <c r="R6" s="7">
        <v>71.054549226334302</v>
      </c>
      <c r="S6" s="7">
        <v>77.002974749262989</v>
      </c>
      <c r="T6" s="7">
        <v>74.713082544083946</v>
      </c>
      <c r="U6" s="7">
        <v>68.127136177580709</v>
      </c>
      <c r="V6" s="7">
        <v>75.870659768819777</v>
      </c>
      <c r="W6" s="7">
        <v>76.397867078802705</v>
      </c>
      <c r="X6" s="7">
        <v>43.374855896827107</v>
      </c>
      <c r="Y6" s="7">
        <v>82.675643454579159</v>
      </c>
      <c r="Z6" s="7">
        <v>69.817942955256882</v>
      </c>
      <c r="AA6" s="7">
        <v>43.403777165510199</v>
      </c>
      <c r="AB6" s="61">
        <v>31.580613161837697</v>
      </c>
      <c r="AC6" s="61">
        <v>71.336757519175649</v>
      </c>
      <c r="AD6" s="61">
        <v>78.970934813084213</v>
      </c>
      <c r="AE6" s="7"/>
      <c r="AG6" s="110" t="e" cm="1">
        <f t="array" ref="AG6">zt($D6,E6,#REF!,#REF!)</f>
        <v>#REF!</v>
      </c>
      <c r="AH6" s="110" t="e" cm="1">
        <f t="array" ref="AH6">zt($D6,F6,#REF!,#REF!)</f>
        <v>#REF!</v>
      </c>
      <c r="AI6" s="110" t="e" cm="1">
        <f t="array" ref="AI6">zt($D6,G6,#REF!,#REF!)</f>
        <v>#REF!</v>
      </c>
      <c r="AJ6" s="110" t="e" cm="1">
        <f t="array" ref="AJ6">zt($D6,H6,#REF!,#REF!)</f>
        <v>#REF!</v>
      </c>
      <c r="AK6" s="110" t="e" cm="1">
        <f t="array" ref="AK6">zt($D6,I6,#REF!,#REF!)</f>
        <v>#REF!</v>
      </c>
      <c r="AL6" s="110" t="e" cm="1">
        <f t="array" ref="AL6">zt($D6,J6,#REF!,#REF!)</f>
        <v>#REF!</v>
      </c>
      <c r="AM6" s="110" t="e" cm="1">
        <f t="array" ref="AM6">zt($D6,K6,#REF!,#REF!)</f>
        <v>#REF!</v>
      </c>
      <c r="AN6" s="110" t="e" cm="1">
        <f t="array" ref="AN6">zt($D6,L6,#REF!,#REF!)</f>
        <v>#REF!</v>
      </c>
      <c r="AO6" s="110" t="e" cm="1">
        <f t="array" ref="AO6">zt($D6,M6,#REF!,#REF!)</f>
        <v>#REF!</v>
      </c>
      <c r="AP6" s="110" t="e" cm="1">
        <f t="array" ref="AP6">zt($D6,N6,#REF!,#REF!)</f>
        <v>#REF!</v>
      </c>
      <c r="AQ6" s="110" t="e" cm="1">
        <f t="array" ref="AQ6">zt($D6,O6,#REF!,#REF!)</f>
        <v>#REF!</v>
      </c>
      <c r="AR6" s="110" t="e" cm="1">
        <f t="array" ref="AR6">zt($D6,P6,#REF!,#REF!)</f>
        <v>#REF!</v>
      </c>
      <c r="AS6" s="110" t="e" cm="1">
        <f t="array" ref="AS6">zt($D6,Q6,#REF!,#REF!)</f>
        <v>#REF!</v>
      </c>
      <c r="AT6" s="110" t="e" cm="1">
        <f t="array" ref="AT6">zt($D6,R6,#REF!,#REF!)</f>
        <v>#REF!</v>
      </c>
      <c r="AU6" s="110" t="e" cm="1">
        <f t="array" ref="AU6">zt($D6,S6,#REF!,#REF!)</f>
        <v>#REF!</v>
      </c>
      <c r="AV6" s="110" t="e" cm="1">
        <f t="array" ref="AV6">zt($D6,T6,#REF!,#REF!)</f>
        <v>#REF!</v>
      </c>
      <c r="AW6" s="110" t="e" cm="1">
        <f t="array" ref="AW6">zt($D6,U6,#REF!,#REF!)</f>
        <v>#REF!</v>
      </c>
      <c r="AX6" s="110" t="e" cm="1">
        <f t="array" ref="AX6">zt($D6,V6,#REF!,#REF!)</f>
        <v>#REF!</v>
      </c>
      <c r="AY6" s="110" t="e" cm="1">
        <f t="array" ref="AY6">zt($D6,W6,#REF!,#REF!)</f>
        <v>#REF!</v>
      </c>
      <c r="AZ6" s="110" t="e" cm="1">
        <f t="array" ref="AZ6">zt($D6,X6,#REF!,#REF!)</f>
        <v>#REF!</v>
      </c>
      <c r="BA6" s="110" t="e" cm="1">
        <f t="array" ref="BA6">zt($D6,Y6,#REF!,#REF!)</f>
        <v>#REF!</v>
      </c>
      <c r="BB6" s="110" t="e" cm="1">
        <f t="array" ref="BB6">zt($D6,Z6,#REF!,#REF!)</f>
        <v>#REF!</v>
      </c>
      <c r="BC6" s="110"/>
      <c r="BD6" s="110"/>
      <c r="BE6" s="110"/>
      <c r="BF6" s="110"/>
      <c r="BG6" s="110"/>
    </row>
    <row r="7" spans="1:59" s="6" customFormat="1" x14ac:dyDescent="0.25">
      <c r="A7" s="186"/>
      <c r="B7" s="6" t="s">
        <v>300</v>
      </c>
      <c r="C7" s="16">
        <v>33</v>
      </c>
      <c r="D7" s="7">
        <v>3.7268645798544862</v>
      </c>
      <c r="E7" s="7">
        <v>3.9630536390666187</v>
      </c>
      <c r="F7" s="7">
        <v>3.538578426503336</v>
      </c>
      <c r="G7" s="7">
        <v>3.7251394526539587</v>
      </c>
      <c r="H7" s="7">
        <v>4.7902727693097136</v>
      </c>
      <c r="I7" s="7">
        <v>3.1321693196891562</v>
      </c>
      <c r="J7" s="7">
        <v>4.4775737654475636</v>
      </c>
      <c r="K7" s="7">
        <v>3.7441761855737248</v>
      </c>
      <c r="L7" s="7">
        <v>1.758858737297913</v>
      </c>
      <c r="M7" s="7">
        <v>3.1475894971770391</v>
      </c>
      <c r="N7" s="7">
        <v>11.895702154786882</v>
      </c>
      <c r="O7" s="7">
        <v>0.3642724645531788</v>
      </c>
      <c r="P7" s="7">
        <v>0</v>
      </c>
      <c r="Q7" s="7">
        <v>6.3010924837563103</v>
      </c>
      <c r="R7" s="7">
        <v>3.0042563465201777</v>
      </c>
      <c r="S7" s="7">
        <v>2.7739712898481783</v>
      </c>
      <c r="T7" s="7">
        <v>5.6179999053645444</v>
      </c>
      <c r="U7" s="7">
        <v>5.5452177881795244</v>
      </c>
      <c r="V7" s="7">
        <v>2.98667572187213</v>
      </c>
      <c r="W7" s="7">
        <v>3.9896038585364932</v>
      </c>
      <c r="X7" s="7">
        <v>0.85439034574547001</v>
      </c>
      <c r="Y7" s="7">
        <v>2.8104131844321181</v>
      </c>
      <c r="Z7" s="7">
        <v>4.231479998133838</v>
      </c>
      <c r="AA7" s="7">
        <v>0</v>
      </c>
      <c r="AB7" s="61">
        <v>0</v>
      </c>
      <c r="AC7" s="61">
        <v>1.942893224595494</v>
      </c>
      <c r="AD7" s="61">
        <v>2.9826940963506701</v>
      </c>
      <c r="AE7" s="7"/>
      <c r="AG7" s="110" t="e" cm="1">
        <f t="array" ref="AG7">zt($D7,E7,#REF!,#REF!)</f>
        <v>#REF!</v>
      </c>
      <c r="AH7" s="110" t="e" cm="1">
        <f t="array" ref="AH7">zt($D7,F7,#REF!,#REF!)</f>
        <v>#REF!</v>
      </c>
      <c r="AI7" s="110" t="e" cm="1">
        <f t="array" ref="AI7">zt($D7,G7,#REF!,#REF!)</f>
        <v>#REF!</v>
      </c>
      <c r="AJ7" s="110" t="e" cm="1">
        <f t="array" ref="AJ7">zt($D7,H7,#REF!,#REF!)</f>
        <v>#REF!</v>
      </c>
      <c r="AK7" s="110" t="e" cm="1">
        <f t="array" ref="AK7">zt($D7,I7,#REF!,#REF!)</f>
        <v>#REF!</v>
      </c>
      <c r="AL7" s="110" t="e" cm="1">
        <f t="array" ref="AL7">zt($D7,J7,#REF!,#REF!)</f>
        <v>#REF!</v>
      </c>
      <c r="AM7" s="110" t="e" cm="1">
        <f t="array" ref="AM7">zt($D7,K7,#REF!,#REF!)</f>
        <v>#REF!</v>
      </c>
      <c r="AN7" s="110" t="e" cm="1">
        <f t="array" ref="AN7">zt($D7,L7,#REF!,#REF!)</f>
        <v>#REF!</v>
      </c>
      <c r="AO7" s="110" t="e" cm="1">
        <f t="array" ref="AO7">zt($D7,M7,#REF!,#REF!)</f>
        <v>#REF!</v>
      </c>
      <c r="AP7" s="110" t="e" cm="1">
        <f t="array" ref="AP7">zt($D7,N7,#REF!,#REF!)</f>
        <v>#REF!</v>
      </c>
      <c r="AQ7" s="110" t="e" cm="1">
        <f t="array" ref="AQ7">zt($D7,O7,#REF!,#REF!)</f>
        <v>#REF!</v>
      </c>
      <c r="AR7" s="110" t="e" cm="1">
        <f t="array" ref="AR7">zt($D7,P7,#REF!,#REF!)</f>
        <v>#REF!</v>
      </c>
      <c r="AS7" s="110" t="e" cm="1">
        <f t="array" ref="AS7">zt($D7,Q7,#REF!,#REF!)</f>
        <v>#REF!</v>
      </c>
      <c r="AT7" s="110" t="e" cm="1">
        <f t="array" ref="AT7">zt($D7,R7,#REF!,#REF!)</f>
        <v>#REF!</v>
      </c>
      <c r="AU7" s="110" t="e" cm="1">
        <f t="array" ref="AU7">zt($D7,S7,#REF!,#REF!)</f>
        <v>#REF!</v>
      </c>
      <c r="AV7" s="110" t="e" cm="1">
        <f t="array" ref="AV7">zt($D7,T7,#REF!,#REF!)</f>
        <v>#REF!</v>
      </c>
      <c r="AW7" s="110" t="e" cm="1">
        <f t="array" ref="AW7">zt($D7,U7,#REF!,#REF!)</f>
        <v>#REF!</v>
      </c>
      <c r="AX7" s="110" t="e" cm="1">
        <f t="array" ref="AX7">zt($D7,V7,#REF!,#REF!)</f>
        <v>#REF!</v>
      </c>
      <c r="AY7" s="110" t="e" cm="1">
        <f t="array" ref="AY7">zt($D7,W7,#REF!,#REF!)</f>
        <v>#REF!</v>
      </c>
      <c r="AZ7" s="110" t="e" cm="1">
        <f t="array" ref="AZ7">zt($D7,X7,#REF!,#REF!)</f>
        <v>#REF!</v>
      </c>
      <c r="BA7" s="110" t="e" cm="1">
        <f t="array" ref="BA7">zt($D7,Y7,#REF!,#REF!)</f>
        <v>#REF!</v>
      </c>
      <c r="BB7" s="110" t="e" cm="1">
        <f t="array" ref="BB7">zt($D7,Z7,#REF!,#REF!)</f>
        <v>#REF!</v>
      </c>
      <c r="BC7" s="110"/>
      <c r="BD7" s="110"/>
      <c r="BE7" s="110"/>
      <c r="BF7" s="110"/>
      <c r="BG7" s="110"/>
    </row>
    <row r="8" spans="1:59" s="6" customFormat="1" x14ac:dyDescent="0.25">
      <c r="A8" s="185"/>
      <c r="B8" s="29" t="s">
        <v>117</v>
      </c>
      <c r="C8" s="30">
        <v>894</v>
      </c>
      <c r="D8" s="30">
        <v>894</v>
      </c>
      <c r="E8" s="30">
        <v>639</v>
      </c>
      <c r="F8" s="30">
        <v>255</v>
      </c>
      <c r="G8" s="30">
        <v>252</v>
      </c>
      <c r="H8" s="30">
        <v>245</v>
      </c>
      <c r="I8" s="30">
        <v>142</v>
      </c>
      <c r="J8" s="30">
        <v>49</v>
      </c>
      <c r="K8" s="30">
        <v>191</v>
      </c>
      <c r="L8" s="30">
        <v>119</v>
      </c>
      <c r="M8" s="30">
        <v>206</v>
      </c>
      <c r="N8" s="30">
        <v>52</v>
      </c>
      <c r="O8" s="30">
        <v>68</v>
      </c>
      <c r="P8" s="30">
        <v>50</v>
      </c>
      <c r="Q8" s="30">
        <v>159</v>
      </c>
      <c r="R8" s="30">
        <v>393</v>
      </c>
      <c r="S8" s="30">
        <v>228</v>
      </c>
      <c r="T8" s="30">
        <v>273</v>
      </c>
      <c r="U8" s="30">
        <v>302</v>
      </c>
      <c r="V8" s="30">
        <v>592</v>
      </c>
      <c r="W8" s="30">
        <v>787</v>
      </c>
      <c r="X8" s="30">
        <v>107</v>
      </c>
      <c r="Y8" s="30">
        <v>237</v>
      </c>
      <c r="Z8" s="30">
        <v>646</v>
      </c>
      <c r="AA8" s="30">
        <v>11</v>
      </c>
      <c r="AB8" s="63">
        <v>60</v>
      </c>
      <c r="AC8" s="63">
        <v>51</v>
      </c>
      <c r="AD8" s="63">
        <v>30</v>
      </c>
      <c r="AE8" s="9"/>
      <c r="AG8" s="103"/>
      <c r="AH8" s="103"/>
      <c r="AI8" s="103"/>
      <c r="AJ8" s="103"/>
      <c r="AK8" s="103"/>
      <c r="AL8" s="103"/>
      <c r="AM8" s="103"/>
      <c r="AN8" s="103"/>
      <c r="AO8" s="103"/>
      <c r="AP8" s="103"/>
      <c r="AQ8" s="103"/>
      <c r="AR8" s="103"/>
      <c r="AS8" s="103"/>
      <c r="AT8" s="103"/>
      <c r="AU8" s="103"/>
      <c r="AV8" s="103"/>
      <c r="AW8" s="103"/>
      <c r="AX8" s="103"/>
      <c r="AY8" s="103"/>
      <c r="AZ8" s="103"/>
      <c r="BA8" s="103"/>
      <c r="BB8" s="103"/>
      <c r="BC8" s="103"/>
      <c r="BD8" s="103"/>
      <c r="BE8" s="103"/>
      <c r="BF8" s="103"/>
      <c r="BG8" s="103"/>
    </row>
    <row r="9" spans="1:59" s="8" customFormat="1" x14ac:dyDescent="0.25">
      <c r="A9" s="14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</row>
    <row r="10" spans="1:59" s="8" customFormat="1" x14ac:dyDescent="0.25">
      <c r="A10" s="14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G10" s="104"/>
      <c r="AH10" s="104"/>
      <c r="AI10" s="104"/>
      <c r="AJ10" s="104"/>
      <c r="AK10" s="104"/>
      <c r="AL10" s="104"/>
      <c r="AM10" s="104"/>
      <c r="AN10" s="104"/>
      <c r="AO10" s="104"/>
      <c r="AP10" s="104"/>
      <c r="AQ10" s="104"/>
      <c r="AR10" s="104"/>
      <c r="AS10" s="104"/>
      <c r="AT10" s="104"/>
      <c r="AU10" s="104"/>
      <c r="AV10" s="104"/>
      <c r="AW10" s="104"/>
      <c r="AX10" s="104"/>
      <c r="AY10" s="104"/>
      <c r="AZ10" s="104"/>
      <c r="BA10" s="104"/>
      <c r="BB10" s="104"/>
      <c r="BC10" s="104"/>
      <c r="BD10" s="104"/>
      <c r="BE10" s="104"/>
      <c r="BF10" s="104"/>
      <c r="BG10" s="104"/>
    </row>
    <row r="11" spans="1:59" s="8" customFormat="1" x14ac:dyDescent="0.25">
      <c r="A11" s="14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G11" s="104"/>
      <c r="AH11" s="104"/>
      <c r="AI11" s="104"/>
      <c r="AJ11" s="104"/>
      <c r="AK11" s="104"/>
      <c r="AL11" s="104"/>
      <c r="AM11" s="104"/>
      <c r="AN11" s="104"/>
      <c r="AO11" s="104"/>
      <c r="AP11" s="104"/>
      <c r="AQ11" s="104"/>
      <c r="AR11" s="104"/>
      <c r="AS11" s="104"/>
      <c r="AT11" s="104"/>
      <c r="AU11" s="104"/>
      <c r="AV11" s="104"/>
      <c r="AW11" s="104"/>
      <c r="AX11" s="104"/>
      <c r="AY11" s="104"/>
      <c r="AZ11" s="104"/>
      <c r="BA11" s="104"/>
      <c r="BB11" s="104"/>
      <c r="BC11" s="104"/>
      <c r="BD11" s="104"/>
      <c r="BE11" s="104"/>
      <c r="BF11" s="104"/>
      <c r="BG11" s="104"/>
    </row>
    <row r="12" spans="1:59" s="22" customFormat="1" ht="25.5" x14ac:dyDescent="0.25">
      <c r="A12" s="25"/>
      <c r="B12" s="24"/>
      <c r="C12" s="119" t="s">
        <v>444</v>
      </c>
      <c r="D12" s="35" t="s">
        <v>444</v>
      </c>
      <c r="E12" s="35" t="s">
        <v>443</v>
      </c>
      <c r="F12" s="182" t="s">
        <v>73</v>
      </c>
      <c r="G12" s="182"/>
      <c r="H12" s="182"/>
      <c r="I12" s="182"/>
      <c r="J12" s="182" t="s">
        <v>8</v>
      </c>
      <c r="K12" s="182"/>
      <c r="L12" s="182"/>
      <c r="M12" s="182"/>
      <c r="N12" s="182"/>
      <c r="O12" s="182"/>
      <c r="P12" s="182"/>
      <c r="Q12" s="182"/>
      <c r="R12" s="182" t="s">
        <v>12</v>
      </c>
      <c r="S12" s="182"/>
      <c r="T12" s="182"/>
      <c r="U12" s="182" t="s">
        <v>13</v>
      </c>
      <c r="V12" s="182"/>
      <c r="W12" s="182" t="s">
        <v>16</v>
      </c>
      <c r="X12" s="182"/>
      <c r="Y12" s="182" t="s">
        <v>19</v>
      </c>
      <c r="Z12" s="182"/>
      <c r="AA12" s="183"/>
      <c r="AB12" s="53" t="s">
        <v>445</v>
      </c>
      <c r="AC12" s="44" t="s">
        <v>6</v>
      </c>
      <c r="AD12" s="44" t="s">
        <v>4</v>
      </c>
      <c r="AE12" s="124"/>
      <c r="AG12" s="101"/>
      <c r="AH12" s="101"/>
      <c r="AI12" s="101"/>
      <c r="AJ12" s="101"/>
      <c r="AK12" s="101"/>
      <c r="AL12" s="101"/>
      <c r="AM12" s="101"/>
      <c r="AN12" s="101"/>
      <c r="AO12" s="101"/>
      <c r="AP12" s="101"/>
      <c r="AQ12" s="101"/>
      <c r="AR12" s="101"/>
      <c r="AS12" s="101"/>
      <c r="AT12" s="101"/>
      <c r="AU12" s="101"/>
      <c r="AV12" s="101"/>
      <c r="AW12" s="101"/>
      <c r="AX12" s="101"/>
      <c r="AY12" s="101"/>
      <c r="AZ12" s="101"/>
      <c r="BA12" s="101"/>
      <c r="BB12" s="101"/>
      <c r="BC12" s="101"/>
      <c r="BD12" s="101"/>
      <c r="BE12" s="101"/>
      <c r="BF12" s="101"/>
      <c r="BG12" s="101"/>
    </row>
    <row r="13" spans="1:59" ht="38.25" x14ac:dyDescent="0.25">
      <c r="B13" s="10" t="s">
        <v>149</v>
      </c>
      <c r="C13" s="19" t="s">
        <v>102</v>
      </c>
      <c r="D13" s="33"/>
      <c r="E13" s="33"/>
      <c r="F13" s="33" t="s">
        <v>0</v>
      </c>
      <c r="G13" s="33" t="s">
        <v>1</v>
      </c>
      <c r="H13" s="33" t="s">
        <v>2</v>
      </c>
      <c r="I13" s="33" t="s">
        <v>3</v>
      </c>
      <c r="J13" s="33" t="s">
        <v>74</v>
      </c>
      <c r="K13" s="33" t="s">
        <v>75</v>
      </c>
      <c r="L13" s="33" t="s">
        <v>76</v>
      </c>
      <c r="M13" s="33" t="s">
        <v>77</v>
      </c>
      <c r="N13" s="33" t="s">
        <v>78</v>
      </c>
      <c r="O13" s="33" t="s">
        <v>79</v>
      </c>
      <c r="P13" s="33" t="s">
        <v>80</v>
      </c>
      <c r="Q13" s="33" t="s">
        <v>81</v>
      </c>
      <c r="R13" s="33" t="s">
        <v>9</v>
      </c>
      <c r="S13" s="33" t="s">
        <v>10</v>
      </c>
      <c r="T13" s="33" t="s">
        <v>11</v>
      </c>
      <c r="U13" s="33" t="s">
        <v>15</v>
      </c>
      <c r="V13" s="33" t="s">
        <v>14</v>
      </c>
      <c r="W13" s="33" t="s">
        <v>17</v>
      </c>
      <c r="X13" s="33" t="s">
        <v>18</v>
      </c>
      <c r="Y13" s="33" t="s">
        <v>21</v>
      </c>
      <c r="Z13" s="33" t="s">
        <v>20</v>
      </c>
      <c r="AA13" s="55" t="s">
        <v>48</v>
      </c>
      <c r="AB13" s="115" t="s">
        <v>5</v>
      </c>
      <c r="AC13" s="115" t="s">
        <v>5</v>
      </c>
      <c r="AD13" s="115" t="s">
        <v>5</v>
      </c>
      <c r="AE13" s="125"/>
    </row>
    <row r="14" spans="1:59" s="2" customFormat="1" ht="13.5" thickBot="1" x14ac:dyDescent="0.3">
      <c r="A14" s="13"/>
      <c r="B14" s="11"/>
      <c r="C14" s="15"/>
      <c r="D14" s="34" t="s">
        <v>22</v>
      </c>
      <c r="E14" s="34" t="s">
        <v>22</v>
      </c>
      <c r="F14" s="34" t="s">
        <v>22</v>
      </c>
      <c r="G14" s="34" t="s">
        <v>22</v>
      </c>
      <c r="H14" s="34" t="s">
        <v>22</v>
      </c>
      <c r="I14" s="34" t="s">
        <v>22</v>
      </c>
      <c r="J14" s="34" t="s">
        <v>22</v>
      </c>
      <c r="K14" s="34" t="s">
        <v>22</v>
      </c>
      <c r="L14" s="34" t="s">
        <v>22</v>
      </c>
      <c r="M14" s="34" t="s">
        <v>22</v>
      </c>
      <c r="N14" s="34" t="s">
        <v>22</v>
      </c>
      <c r="O14" s="34" t="s">
        <v>22</v>
      </c>
      <c r="P14" s="34" t="s">
        <v>22</v>
      </c>
      <c r="Q14" s="34" t="s">
        <v>22</v>
      </c>
      <c r="R14" s="34" t="s">
        <v>22</v>
      </c>
      <c r="S14" s="34" t="s">
        <v>22</v>
      </c>
      <c r="T14" s="34" t="s">
        <v>22</v>
      </c>
      <c r="U14" s="34" t="s">
        <v>22</v>
      </c>
      <c r="V14" s="34" t="s">
        <v>22</v>
      </c>
      <c r="W14" s="34" t="s">
        <v>22</v>
      </c>
      <c r="X14" s="34" t="s">
        <v>22</v>
      </c>
      <c r="Y14" s="34" t="s">
        <v>22</v>
      </c>
      <c r="Z14" s="34" t="s">
        <v>22</v>
      </c>
      <c r="AA14" s="56" t="s">
        <v>22</v>
      </c>
      <c r="AB14" s="54" t="s">
        <v>22</v>
      </c>
      <c r="AC14" s="45" t="s">
        <v>22</v>
      </c>
      <c r="AD14" s="45" t="s">
        <v>22</v>
      </c>
      <c r="AE14" s="126"/>
      <c r="AG14" s="103"/>
      <c r="AH14" s="103"/>
      <c r="AI14" s="103"/>
      <c r="AJ14" s="103"/>
      <c r="AK14" s="103"/>
      <c r="AL14" s="103"/>
      <c r="AM14" s="103"/>
      <c r="AN14" s="103"/>
      <c r="AO14" s="103"/>
      <c r="AP14" s="103"/>
      <c r="AQ14" s="103"/>
      <c r="AR14" s="103"/>
      <c r="AS14" s="103"/>
      <c r="AT14" s="103"/>
      <c r="AU14" s="103"/>
      <c r="AV14" s="103"/>
      <c r="AW14" s="103"/>
      <c r="AX14" s="103"/>
      <c r="AY14" s="103"/>
      <c r="AZ14" s="103"/>
      <c r="BA14" s="103"/>
      <c r="BB14" s="103"/>
      <c r="BC14" s="103"/>
      <c r="BD14" s="103"/>
      <c r="BE14" s="103"/>
      <c r="BF14" s="103"/>
      <c r="BG14" s="103"/>
    </row>
    <row r="15" spans="1:59" s="6" customFormat="1" x14ac:dyDescent="0.25">
      <c r="A15" s="184" t="s">
        <v>297</v>
      </c>
      <c r="B15" s="26" t="s">
        <v>298</v>
      </c>
      <c r="C15" s="27">
        <v>11</v>
      </c>
      <c r="D15" s="28">
        <v>0.96629854912786972</v>
      </c>
      <c r="E15" s="28">
        <v>1.3353975172330219</v>
      </c>
      <c r="F15" s="28">
        <v>0.67205873487813894</v>
      </c>
      <c r="G15" s="28">
        <v>1.23997039321011</v>
      </c>
      <c r="H15" s="28">
        <v>0.91022116797849362</v>
      </c>
      <c r="I15" s="28">
        <v>2.6875192467449924</v>
      </c>
      <c r="J15" s="28">
        <v>2.5728467459749442</v>
      </c>
      <c r="K15" s="28">
        <v>0.27579957712224717</v>
      </c>
      <c r="L15" s="28">
        <v>0.16121281412330057</v>
      </c>
      <c r="M15" s="28">
        <v>1.5894647423118871</v>
      </c>
      <c r="N15" s="28">
        <v>0</v>
      </c>
      <c r="O15" s="28">
        <v>1.8840734610095462</v>
      </c>
      <c r="P15" s="28">
        <v>1.2284146414217034</v>
      </c>
      <c r="Q15" s="28">
        <v>0.72151872727708022</v>
      </c>
      <c r="R15" s="28">
        <v>1.6280523299154268</v>
      </c>
      <c r="S15" s="28">
        <v>0.39989030448968194</v>
      </c>
      <c r="T15" s="28">
        <v>0.43738692477959479</v>
      </c>
      <c r="U15" s="28">
        <v>0.83637702398661229</v>
      </c>
      <c r="V15" s="28">
        <v>1.019185119724465</v>
      </c>
      <c r="W15" s="28">
        <v>0.7337186846020447</v>
      </c>
      <c r="X15" s="28">
        <v>3.5090461412439446</v>
      </c>
      <c r="Y15" s="28">
        <v>1.55938607131728</v>
      </c>
      <c r="Z15" s="28">
        <v>0.69861277754632034</v>
      </c>
      <c r="AA15" s="28">
        <v>0</v>
      </c>
      <c r="AB15" s="60">
        <v>0</v>
      </c>
      <c r="AC15" s="60">
        <v>0</v>
      </c>
      <c r="AD15" s="60">
        <v>0</v>
      </c>
      <c r="AE15" s="7"/>
      <c r="AG15" s="110" t="e" cm="1">
        <f t="array" ref="AG15">zt($D15,E15,#REF!,#REF!)</f>
        <v>#REF!</v>
      </c>
      <c r="AH15" s="110" t="e" cm="1">
        <f t="array" ref="AH15">zt($D15,F15,#REF!,#REF!)</f>
        <v>#REF!</v>
      </c>
      <c r="AI15" s="110" t="e" cm="1">
        <f t="array" ref="AI15">zt($D15,G15,#REF!,#REF!)</f>
        <v>#REF!</v>
      </c>
      <c r="AJ15" s="110" t="e" cm="1">
        <f t="array" ref="AJ15">zt($D15,H15,#REF!,#REF!)</f>
        <v>#REF!</v>
      </c>
      <c r="AK15" s="110" t="e" cm="1">
        <f t="array" ref="AK15">zt($D15,I15,#REF!,#REF!)</f>
        <v>#REF!</v>
      </c>
      <c r="AL15" s="110" t="e" cm="1">
        <f t="array" ref="AL15">zt($D15,J15,#REF!,#REF!)</f>
        <v>#REF!</v>
      </c>
      <c r="AM15" s="110" t="e" cm="1">
        <f t="array" ref="AM15">zt($D15,K15,#REF!,#REF!)</f>
        <v>#REF!</v>
      </c>
      <c r="AN15" s="110" t="e" cm="1">
        <f t="array" ref="AN15">zt($D15,L15,#REF!,#REF!)</f>
        <v>#REF!</v>
      </c>
      <c r="AO15" s="110" t="e" cm="1">
        <f t="array" ref="AO15">zt($D15,M15,#REF!,#REF!)</f>
        <v>#REF!</v>
      </c>
      <c r="AP15" s="110" t="e" cm="1">
        <f t="array" ref="AP15">zt($D15,N15,#REF!,#REF!)</f>
        <v>#REF!</v>
      </c>
      <c r="AQ15" s="110" t="e" cm="1">
        <f t="array" ref="AQ15">zt($D15,O15,#REF!,#REF!)</f>
        <v>#REF!</v>
      </c>
      <c r="AR15" s="110" t="e" cm="1">
        <f t="array" ref="AR15">zt($D15,P15,#REF!,#REF!)</f>
        <v>#REF!</v>
      </c>
      <c r="AS15" s="110" t="e" cm="1">
        <f t="array" ref="AS15">zt($D15,Q15,#REF!,#REF!)</f>
        <v>#REF!</v>
      </c>
      <c r="AT15" s="110" t="e" cm="1">
        <f t="array" ref="AT15">zt($D15,R15,#REF!,#REF!)</f>
        <v>#REF!</v>
      </c>
      <c r="AU15" s="110" t="e" cm="1">
        <f t="array" ref="AU15">zt($D15,S15,#REF!,#REF!)</f>
        <v>#REF!</v>
      </c>
      <c r="AV15" s="110" t="e" cm="1">
        <f t="array" ref="AV15">zt($D15,T15,#REF!,#REF!)</f>
        <v>#REF!</v>
      </c>
      <c r="AW15" s="110" t="e" cm="1">
        <f t="array" ref="AW15">zt($D15,U15,#REF!,#REF!)</f>
        <v>#REF!</v>
      </c>
      <c r="AX15" s="110" t="e" cm="1">
        <f t="array" ref="AX15">zt($D15,V15,#REF!,#REF!)</f>
        <v>#REF!</v>
      </c>
      <c r="AY15" s="110" t="e" cm="1">
        <f t="array" ref="AY15">zt($D15,W15,#REF!,#REF!)</f>
        <v>#REF!</v>
      </c>
      <c r="AZ15" s="110" t="e" cm="1">
        <f t="array" ref="AZ15">zt($D15,X15,#REF!,#REF!)</f>
        <v>#REF!</v>
      </c>
      <c r="BA15" s="110" t="e" cm="1">
        <f t="array" ref="BA15">zt($D15,Y15,#REF!,#REF!)</f>
        <v>#REF!</v>
      </c>
      <c r="BB15" s="110" t="e" cm="1">
        <f t="array" ref="BB15">zt($D15,Z15,#REF!,#REF!)</f>
        <v>#REF!</v>
      </c>
      <c r="BC15" s="110"/>
      <c r="BD15" s="110"/>
      <c r="BE15" s="110"/>
      <c r="BF15" s="110"/>
      <c r="BG15" s="110"/>
    </row>
    <row r="16" spans="1:59" s="6" customFormat="1" x14ac:dyDescent="0.25">
      <c r="A16" s="186"/>
      <c r="B16" s="6" t="s">
        <v>299</v>
      </c>
      <c r="C16" s="16">
        <v>843</v>
      </c>
      <c r="D16" s="7">
        <v>94.935267005108585</v>
      </c>
      <c r="E16" s="7">
        <v>93.475989388418824</v>
      </c>
      <c r="F16" s="7">
        <v>96.098579861489299</v>
      </c>
      <c r="G16" s="7">
        <v>93.991906786865968</v>
      </c>
      <c r="H16" s="7">
        <v>93.217566897264476</v>
      </c>
      <c r="I16" s="7">
        <v>91.859211258882922</v>
      </c>
      <c r="J16" s="7">
        <v>92.190544940948882</v>
      </c>
      <c r="K16" s="7">
        <v>95.309913142026602</v>
      </c>
      <c r="L16" s="7">
        <v>97.063756664203154</v>
      </c>
      <c r="M16" s="7">
        <v>94.868854519762806</v>
      </c>
      <c r="N16" s="7">
        <v>89.835149473344458</v>
      </c>
      <c r="O16" s="7">
        <v>97.751654074437269</v>
      </c>
      <c r="P16" s="7">
        <v>96.441119377450661</v>
      </c>
      <c r="Q16" s="7">
        <v>93.416107029548641</v>
      </c>
      <c r="R16" s="7">
        <v>94.118182367906229</v>
      </c>
      <c r="S16" s="7">
        <v>97.206805039619653</v>
      </c>
      <c r="T16" s="7">
        <v>94.274081462198936</v>
      </c>
      <c r="U16" s="7">
        <v>92.566484542702426</v>
      </c>
      <c r="V16" s="7">
        <v>95.899516622635787</v>
      </c>
      <c r="W16" s="7">
        <v>94.871120863625208</v>
      </c>
      <c r="X16" s="7">
        <v>95.6365635130106</v>
      </c>
      <c r="Y16" s="7">
        <v>95.413242542133617</v>
      </c>
      <c r="Z16" s="7">
        <v>94.754147046214086</v>
      </c>
      <c r="AA16" s="7">
        <v>92.170744106105872</v>
      </c>
      <c r="AB16" s="61">
        <v>100</v>
      </c>
      <c r="AC16" s="61">
        <v>98.057106775404506</v>
      </c>
      <c r="AD16" s="61">
        <v>100</v>
      </c>
      <c r="AE16" s="7"/>
      <c r="AG16" s="110" t="e" cm="1">
        <f t="array" ref="AG16">zt($D16,E16,#REF!,#REF!)</f>
        <v>#REF!</v>
      </c>
      <c r="AH16" s="110" t="e" cm="1">
        <f t="array" ref="AH16">zt($D16,F16,#REF!,#REF!)</f>
        <v>#REF!</v>
      </c>
      <c r="AI16" s="110" t="e" cm="1">
        <f t="array" ref="AI16">zt($D16,G16,#REF!,#REF!)</f>
        <v>#REF!</v>
      </c>
      <c r="AJ16" s="110" t="e" cm="1">
        <f t="array" ref="AJ16">zt($D16,H16,#REF!,#REF!)</f>
        <v>#REF!</v>
      </c>
      <c r="AK16" s="110" t="e" cm="1">
        <f t="array" ref="AK16">zt($D16,I16,#REF!,#REF!)</f>
        <v>#REF!</v>
      </c>
      <c r="AL16" s="110" t="e" cm="1">
        <f t="array" ref="AL16">zt($D16,J16,#REF!,#REF!)</f>
        <v>#REF!</v>
      </c>
      <c r="AM16" s="110" t="e" cm="1">
        <f t="array" ref="AM16">zt($D16,K16,#REF!,#REF!)</f>
        <v>#REF!</v>
      </c>
      <c r="AN16" s="110" t="e" cm="1">
        <f t="array" ref="AN16">zt($D16,L16,#REF!,#REF!)</f>
        <v>#REF!</v>
      </c>
      <c r="AO16" s="110" t="e" cm="1">
        <f t="array" ref="AO16">zt($D16,M16,#REF!,#REF!)</f>
        <v>#REF!</v>
      </c>
      <c r="AP16" s="110" t="e" cm="1">
        <f t="array" ref="AP16">zt($D16,N16,#REF!,#REF!)</f>
        <v>#REF!</v>
      </c>
      <c r="AQ16" s="110" t="e" cm="1">
        <f t="array" ref="AQ16">zt($D16,O16,#REF!,#REF!)</f>
        <v>#REF!</v>
      </c>
      <c r="AR16" s="110" t="e" cm="1">
        <f t="array" ref="AR16">zt($D16,P16,#REF!,#REF!)</f>
        <v>#REF!</v>
      </c>
      <c r="AS16" s="110" t="e" cm="1">
        <f t="array" ref="AS16">zt($D16,Q16,#REF!,#REF!)</f>
        <v>#REF!</v>
      </c>
      <c r="AT16" s="110" t="e" cm="1">
        <f t="array" ref="AT16">zt($D16,R16,#REF!,#REF!)</f>
        <v>#REF!</v>
      </c>
      <c r="AU16" s="110" t="e" cm="1">
        <f t="array" ref="AU16">zt($D16,S16,#REF!,#REF!)</f>
        <v>#REF!</v>
      </c>
      <c r="AV16" s="110" t="e" cm="1">
        <f t="array" ref="AV16">zt($D16,T16,#REF!,#REF!)</f>
        <v>#REF!</v>
      </c>
      <c r="AW16" s="110" t="e" cm="1">
        <f t="array" ref="AW16">zt($D16,U16,#REF!,#REF!)</f>
        <v>#REF!</v>
      </c>
      <c r="AX16" s="110" t="e" cm="1">
        <f t="array" ref="AX16">zt($D16,V16,#REF!,#REF!)</f>
        <v>#REF!</v>
      </c>
      <c r="AY16" s="110" t="e" cm="1">
        <f t="array" ref="AY16">zt($D16,W16,#REF!,#REF!)</f>
        <v>#REF!</v>
      </c>
      <c r="AZ16" s="110" t="e" cm="1">
        <f t="array" ref="AZ16">zt($D16,X16,#REF!,#REF!)</f>
        <v>#REF!</v>
      </c>
      <c r="BA16" s="110" t="e" cm="1">
        <f t="array" ref="BA16">zt($D16,Y16,#REF!,#REF!)</f>
        <v>#REF!</v>
      </c>
      <c r="BB16" s="110" t="e" cm="1">
        <f t="array" ref="BB16">zt($D16,Z16,#REF!,#REF!)</f>
        <v>#REF!</v>
      </c>
      <c r="BC16" s="110"/>
      <c r="BD16" s="110"/>
      <c r="BE16" s="110"/>
      <c r="BF16" s="110"/>
      <c r="BG16" s="110"/>
    </row>
    <row r="17" spans="1:59" s="6" customFormat="1" x14ac:dyDescent="0.25">
      <c r="A17" s="186"/>
      <c r="B17" s="6" t="s">
        <v>300</v>
      </c>
      <c r="C17" s="16">
        <v>40</v>
      </c>
      <c r="D17" s="7">
        <v>4.0984344457636102</v>
      </c>
      <c r="E17" s="7">
        <v>5.1886130943482396</v>
      </c>
      <c r="F17" s="7">
        <v>3.2293614036325926</v>
      </c>
      <c r="G17" s="7">
        <v>4.7681228199238959</v>
      </c>
      <c r="H17" s="7">
        <v>5.8722119347570114</v>
      </c>
      <c r="I17" s="7">
        <v>5.4532694943720745</v>
      </c>
      <c r="J17" s="7">
        <v>5.2366083130761849</v>
      </c>
      <c r="K17" s="7">
        <v>4.4142872808511591</v>
      </c>
      <c r="L17" s="7">
        <v>2.7750305216735454</v>
      </c>
      <c r="M17" s="7">
        <v>3.5416807379253132</v>
      </c>
      <c r="N17" s="7">
        <v>10.164850526655558</v>
      </c>
      <c r="O17" s="7">
        <v>0.3642724645531788</v>
      </c>
      <c r="P17" s="7">
        <v>2.330465981127634</v>
      </c>
      <c r="Q17" s="7">
        <v>5.8623742431742647</v>
      </c>
      <c r="R17" s="7">
        <v>4.2537653021783646</v>
      </c>
      <c r="S17" s="7">
        <v>2.3933046558906761</v>
      </c>
      <c r="T17" s="7">
        <v>5.2885316130215152</v>
      </c>
      <c r="U17" s="7">
        <v>6.59713843331095</v>
      </c>
      <c r="V17" s="7">
        <v>3.0812982576396948</v>
      </c>
      <c r="W17" s="7">
        <v>4.39516045177277</v>
      </c>
      <c r="X17" s="7">
        <v>0.85439034574547001</v>
      </c>
      <c r="Y17" s="7">
        <v>3.0273713865490635</v>
      </c>
      <c r="Z17" s="7">
        <v>4.5472401762394883</v>
      </c>
      <c r="AA17" s="7">
        <v>7.8292558938941159</v>
      </c>
      <c r="AB17" s="61">
        <v>0</v>
      </c>
      <c r="AC17" s="61">
        <v>1.942893224595494</v>
      </c>
      <c r="AD17" s="61">
        <v>0</v>
      </c>
      <c r="AE17" s="7"/>
      <c r="AG17" s="110" t="e" cm="1">
        <f t="array" ref="AG17">zt($D17,E17,#REF!,#REF!)</f>
        <v>#REF!</v>
      </c>
      <c r="AH17" s="110" t="e" cm="1">
        <f t="array" ref="AH17">zt($D17,F17,#REF!,#REF!)</f>
        <v>#REF!</v>
      </c>
      <c r="AI17" s="110" t="e" cm="1">
        <f t="array" ref="AI17">zt($D17,G17,#REF!,#REF!)</f>
        <v>#REF!</v>
      </c>
      <c r="AJ17" s="110" t="e" cm="1">
        <f t="array" ref="AJ17">zt($D17,H17,#REF!,#REF!)</f>
        <v>#REF!</v>
      </c>
      <c r="AK17" s="110" t="e" cm="1">
        <f t="array" ref="AK17">zt($D17,I17,#REF!,#REF!)</f>
        <v>#REF!</v>
      </c>
      <c r="AL17" s="110" t="e" cm="1">
        <f t="array" ref="AL17">zt($D17,J17,#REF!,#REF!)</f>
        <v>#REF!</v>
      </c>
      <c r="AM17" s="110" t="e" cm="1">
        <f t="array" ref="AM17">zt($D17,K17,#REF!,#REF!)</f>
        <v>#REF!</v>
      </c>
      <c r="AN17" s="110" t="e" cm="1">
        <f t="array" ref="AN17">zt($D17,L17,#REF!,#REF!)</f>
        <v>#REF!</v>
      </c>
      <c r="AO17" s="110" t="e" cm="1">
        <f t="array" ref="AO17">zt($D17,M17,#REF!,#REF!)</f>
        <v>#REF!</v>
      </c>
      <c r="AP17" s="110" t="e" cm="1">
        <f t="array" ref="AP17">zt($D17,N17,#REF!,#REF!)</f>
        <v>#REF!</v>
      </c>
      <c r="AQ17" s="110" t="e" cm="1">
        <f t="array" ref="AQ17">zt($D17,O17,#REF!,#REF!)</f>
        <v>#REF!</v>
      </c>
      <c r="AR17" s="110" t="e" cm="1">
        <f t="array" ref="AR17">zt($D17,P17,#REF!,#REF!)</f>
        <v>#REF!</v>
      </c>
      <c r="AS17" s="110" t="e" cm="1">
        <f t="array" ref="AS17">zt($D17,Q17,#REF!,#REF!)</f>
        <v>#REF!</v>
      </c>
      <c r="AT17" s="110" t="e" cm="1">
        <f t="array" ref="AT17">zt($D17,R17,#REF!,#REF!)</f>
        <v>#REF!</v>
      </c>
      <c r="AU17" s="110" t="e" cm="1">
        <f t="array" ref="AU17">zt($D17,S17,#REF!,#REF!)</f>
        <v>#REF!</v>
      </c>
      <c r="AV17" s="110" t="e" cm="1">
        <f t="array" ref="AV17">zt($D17,T17,#REF!,#REF!)</f>
        <v>#REF!</v>
      </c>
      <c r="AW17" s="110" t="e" cm="1">
        <f t="array" ref="AW17">zt($D17,U17,#REF!,#REF!)</f>
        <v>#REF!</v>
      </c>
      <c r="AX17" s="110" t="e" cm="1">
        <f t="array" ref="AX17">zt($D17,V17,#REF!,#REF!)</f>
        <v>#REF!</v>
      </c>
      <c r="AY17" s="110" t="e" cm="1">
        <f t="array" ref="AY17">zt($D17,W17,#REF!,#REF!)</f>
        <v>#REF!</v>
      </c>
      <c r="AZ17" s="110" t="e" cm="1">
        <f t="array" ref="AZ17">zt($D17,X17,#REF!,#REF!)</f>
        <v>#REF!</v>
      </c>
      <c r="BA17" s="110" t="e" cm="1">
        <f t="array" ref="BA17">zt($D17,Y17,#REF!,#REF!)</f>
        <v>#REF!</v>
      </c>
      <c r="BB17" s="110" t="e" cm="1">
        <f t="array" ref="BB17">zt($D17,Z17,#REF!,#REF!)</f>
        <v>#REF!</v>
      </c>
      <c r="BC17" s="110"/>
      <c r="BD17" s="110"/>
      <c r="BE17" s="110"/>
      <c r="BF17" s="110"/>
      <c r="BG17" s="110"/>
    </row>
    <row r="18" spans="1:59" s="6" customFormat="1" x14ac:dyDescent="0.25">
      <c r="A18" s="185"/>
      <c r="B18" s="29" t="s">
        <v>117</v>
      </c>
      <c r="C18" s="30">
        <v>894</v>
      </c>
      <c r="D18" s="30">
        <v>894</v>
      </c>
      <c r="E18" s="30">
        <v>639</v>
      </c>
      <c r="F18" s="30">
        <v>255</v>
      </c>
      <c r="G18" s="30">
        <v>252</v>
      </c>
      <c r="H18" s="30">
        <v>245</v>
      </c>
      <c r="I18" s="30">
        <v>142</v>
      </c>
      <c r="J18" s="30">
        <v>49</v>
      </c>
      <c r="K18" s="30">
        <v>191</v>
      </c>
      <c r="L18" s="30">
        <v>119</v>
      </c>
      <c r="M18" s="30">
        <v>206</v>
      </c>
      <c r="N18" s="30">
        <v>52</v>
      </c>
      <c r="O18" s="30">
        <v>68</v>
      </c>
      <c r="P18" s="30">
        <v>50</v>
      </c>
      <c r="Q18" s="30">
        <v>159</v>
      </c>
      <c r="R18" s="30">
        <v>393</v>
      </c>
      <c r="S18" s="30">
        <v>228</v>
      </c>
      <c r="T18" s="30">
        <v>273</v>
      </c>
      <c r="U18" s="30">
        <v>302</v>
      </c>
      <c r="V18" s="30">
        <v>592</v>
      </c>
      <c r="W18" s="30">
        <v>787</v>
      </c>
      <c r="X18" s="30">
        <v>107</v>
      </c>
      <c r="Y18" s="30">
        <v>237</v>
      </c>
      <c r="Z18" s="30">
        <v>646</v>
      </c>
      <c r="AA18" s="30">
        <v>11</v>
      </c>
      <c r="AB18" s="63">
        <v>60</v>
      </c>
      <c r="AC18" s="63">
        <v>51</v>
      </c>
      <c r="AD18" s="63">
        <v>30</v>
      </c>
      <c r="AE18" s="9"/>
      <c r="AG18" s="103"/>
      <c r="AH18" s="103"/>
      <c r="AI18" s="103"/>
      <c r="AJ18" s="103"/>
      <c r="AK18" s="103"/>
      <c r="AL18" s="103"/>
      <c r="AM18" s="103"/>
      <c r="AN18" s="103"/>
      <c r="AO18" s="103"/>
      <c r="AP18" s="103"/>
      <c r="AQ18" s="103"/>
      <c r="AR18" s="103"/>
      <c r="AS18" s="103"/>
      <c r="AT18" s="103"/>
      <c r="AU18" s="103"/>
      <c r="AV18" s="103"/>
      <c r="AW18" s="103"/>
      <c r="AX18" s="103"/>
      <c r="AY18" s="103"/>
      <c r="AZ18" s="103"/>
      <c r="BA18" s="103"/>
      <c r="BB18" s="103"/>
      <c r="BC18" s="103"/>
      <c r="BD18" s="103"/>
      <c r="BE18" s="103"/>
      <c r="BF18" s="103"/>
      <c r="BG18" s="103"/>
    </row>
    <row r="19" spans="1:59" s="8" customFormat="1" x14ac:dyDescent="0.25">
      <c r="A19" s="14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G19" s="104"/>
      <c r="AH19" s="104"/>
      <c r="AI19" s="104"/>
      <c r="AJ19" s="104"/>
      <c r="AK19" s="104"/>
      <c r="AL19" s="104"/>
      <c r="AM19" s="104"/>
      <c r="AN19" s="104"/>
      <c r="AO19" s="104"/>
      <c r="AP19" s="104"/>
      <c r="AQ19" s="104"/>
      <c r="AR19" s="104"/>
      <c r="AS19" s="104"/>
      <c r="AT19" s="104"/>
      <c r="AU19" s="104"/>
      <c r="AV19" s="104"/>
      <c r="AW19" s="104"/>
      <c r="AX19" s="104"/>
      <c r="AY19" s="104"/>
      <c r="AZ19" s="104"/>
      <c r="BA19" s="104"/>
      <c r="BB19" s="104"/>
      <c r="BC19" s="104"/>
      <c r="BD19" s="104"/>
      <c r="BE19" s="104"/>
      <c r="BF19" s="104"/>
      <c r="BG19" s="104"/>
    </row>
    <row r="20" spans="1:59" s="8" customFormat="1" x14ac:dyDescent="0.25">
      <c r="A20" s="14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G20" s="104"/>
      <c r="AH20" s="104"/>
      <c r="AI20" s="104"/>
      <c r="AJ20" s="104"/>
      <c r="AK20" s="104"/>
      <c r="AL20" s="104"/>
      <c r="AM20" s="104"/>
      <c r="AN20" s="104"/>
      <c r="AO20" s="104"/>
      <c r="AP20" s="104"/>
      <c r="AQ20" s="104"/>
      <c r="AR20" s="104"/>
      <c r="AS20" s="104"/>
      <c r="AT20" s="104"/>
      <c r="AU20" s="104"/>
      <c r="AV20" s="104"/>
      <c r="AW20" s="104"/>
      <c r="AX20" s="104"/>
      <c r="AY20" s="104"/>
      <c r="AZ20" s="104"/>
      <c r="BA20" s="104"/>
      <c r="BB20" s="104"/>
      <c r="BC20" s="104"/>
      <c r="BD20" s="104"/>
      <c r="BE20" s="104"/>
      <c r="BF20" s="104"/>
      <c r="BG20" s="104"/>
    </row>
    <row r="21" spans="1:59" s="8" customFormat="1" x14ac:dyDescent="0.25">
      <c r="A21" s="14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</row>
    <row r="22" spans="1:59" s="22" customFormat="1" ht="25.5" x14ac:dyDescent="0.25">
      <c r="A22" s="25"/>
      <c r="B22" s="24"/>
      <c r="C22" s="119" t="s">
        <v>444</v>
      </c>
      <c r="D22" s="35" t="s">
        <v>444</v>
      </c>
      <c r="E22" s="35" t="s">
        <v>443</v>
      </c>
      <c r="F22" s="182" t="s">
        <v>73</v>
      </c>
      <c r="G22" s="182"/>
      <c r="H22" s="182"/>
      <c r="I22" s="182"/>
      <c r="J22" s="182" t="s">
        <v>8</v>
      </c>
      <c r="K22" s="182"/>
      <c r="L22" s="182"/>
      <c r="M22" s="182"/>
      <c r="N22" s="182"/>
      <c r="O22" s="182"/>
      <c r="P22" s="182"/>
      <c r="Q22" s="182"/>
      <c r="R22" s="182" t="s">
        <v>12</v>
      </c>
      <c r="S22" s="182"/>
      <c r="T22" s="182"/>
      <c r="U22" s="182" t="s">
        <v>13</v>
      </c>
      <c r="V22" s="182"/>
      <c r="W22" s="182" t="s">
        <v>16</v>
      </c>
      <c r="X22" s="182"/>
      <c r="Y22" s="182" t="s">
        <v>19</v>
      </c>
      <c r="Z22" s="182"/>
      <c r="AA22" s="183"/>
      <c r="AB22" s="53" t="s">
        <v>445</v>
      </c>
      <c r="AC22" s="44" t="s">
        <v>6</v>
      </c>
      <c r="AD22" s="44" t="s">
        <v>4</v>
      </c>
      <c r="AE22" s="124"/>
      <c r="AG22" s="101"/>
      <c r="AH22" s="101"/>
      <c r="AI22" s="101"/>
      <c r="AJ22" s="101"/>
      <c r="AK22" s="101"/>
      <c r="AL22" s="101"/>
      <c r="AM22" s="101"/>
      <c r="AN22" s="101"/>
      <c r="AO22" s="101"/>
      <c r="AP22" s="101"/>
      <c r="AQ22" s="101"/>
      <c r="AR22" s="101"/>
      <c r="AS22" s="101"/>
      <c r="AT22" s="101"/>
      <c r="AU22" s="101"/>
      <c r="AV22" s="101"/>
      <c r="AW22" s="101"/>
      <c r="AX22" s="101"/>
      <c r="AY22" s="101"/>
      <c r="AZ22" s="101"/>
      <c r="BA22" s="101"/>
      <c r="BB22" s="101"/>
      <c r="BC22" s="101"/>
      <c r="BD22" s="101"/>
      <c r="BE22" s="101"/>
      <c r="BF22" s="101"/>
      <c r="BG22" s="101"/>
    </row>
    <row r="23" spans="1:59" ht="38.25" x14ac:dyDescent="0.25">
      <c r="B23" s="10" t="s">
        <v>149</v>
      </c>
      <c r="C23" s="19" t="s">
        <v>102</v>
      </c>
      <c r="D23" s="33"/>
      <c r="E23" s="33"/>
      <c r="F23" s="33" t="s">
        <v>0</v>
      </c>
      <c r="G23" s="33" t="s">
        <v>1</v>
      </c>
      <c r="H23" s="33" t="s">
        <v>2</v>
      </c>
      <c r="I23" s="33" t="s">
        <v>3</v>
      </c>
      <c r="J23" s="33" t="s">
        <v>74</v>
      </c>
      <c r="K23" s="33" t="s">
        <v>75</v>
      </c>
      <c r="L23" s="33" t="s">
        <v>76</v>
      </c>
      <c r="M23" s="33" t="s">
        <v>77</v>
      </c>
      <c r="N23" s="33" t="s">
        <v>78</v>
      </c>
      <c r="O23" s="33" t="s">
        <v>79</v>
      </c>
      <c r="P23" s="33" t="s">
        <v>80</v>
      </c>
      <c r="Q23" s="33" t="s">
        <v>81</v>
      </c>
      <c r="R23" s="33" t="s">
        <v>9</v>
      </c>
      <c r="S23" s="33" t="s">
        <v>10</v>
      </c>
      <c r="T23" s="33" t="s">
        <v>11</v>
      </c>
      <c r="U23" s="33" t="s">
        <v>15</v>
      </c>
      <c r="V23" s="33" t="s">
        <v>14</v>
      </c>
      <c r="W23" s="33" t="s">
        <v>17</v>
      </c>
      <c r="X23" s="33" t="s">
        <v>18</v>
      </c>
      <c r="Y23" s="33" t="s">
        <v>21</v>
      </c>
      <c r="Z23" s="33" t="s">
        <v>20</v>
      </c>
      <c r="AA23" s="55" t="s">
        <v>48</v>
      </c>
      <c r="AB23" s="115" t="s">
        <v>5</v>
      </c>
      <c r="AC23" s="115" t="s">
        <v>5</v>
      </c>
      <c r="AD23" s="115" t="s">
        <v>5</v>
      </c>
      <c r="AE23" s="125"/>
    </row>
    <row r="24" spans="1:59" s="2" customFormat="1" ht="13.5" thickBot="1" x14ac:dyDescent="0.3">
      <c r="A24" s="13"/>
      <c r="B24" s="11"/>
      <c r="C24" s="15"/>
      <c r="D24" s="34" t="s">
        <v>22</v>
      </c>
      <c r="E24" s="34" t="s">
        <v>22</v>
      </c>
      <c r="F24" s="34" t="s">
        <v>22</v>
      </c>
      <c r="G24" s="34" t="s">
        <v>22</v>
      </c>
      <c r="H24" s="34" t="s">
        <v>22</v>
      </c>
      <c r="I24" s="34" t="s">
        <v>22</v>
      </c>
      <c r="J24" s="34" t="s">
        <v>22</v>
      </c>
      <c r="K24" s="34" t="s">
        <v>22</v>
      </c>
      <c r="L24" s="34" t="s">
        <v>22</v>
      </c>
      <c r="M24" s="34" t="s">
        <v>22</v>
      </c>
      <c r="N24" s="34" t="s">
        <v>22</v>
      </c>
      <c r="O24" s="34" t="s">
        <v>22</v>
      </c>
      <c r="P24" s="34" t="s">
        <v>22</v>
      </c>
      <c r="Q24" s="34" t="s">
        <v>22</v>
      </c>
      <c r="R24" s="34" t="s">
        <v>22</v>
      </c>
      <c r="S24" s="34" t="s">
        <v>22</v>
      </c>
      <c r="T24" s="34" t="s">
        <v>22</v>
      </c>
      <c r="U24" s="34" t="s">
        <v>22</v>
      </c>
      <c r="V24" s="34" t="s">
        <v>22</v>
      </c>
      <c r="W24" s="34" t="s">
        <v>22</v>
      </c>
      <c r="X24" s="34" t="s">
        <v>22</v>
      </c>
      <c r="Y24" s="34" t="s">
        <v>22</v>
      </c>
      <c r="Z24" s="34" t="s">
        <v>22</v>
      </c>
      <c r="AA24" s="56" t="s">
        <v>22</v>
      </c>
      <c r="AB24" s="54" t="s">
        <v>22</v>
      </c>
      <c r="AC24" s="45" t="s">
        <v>22</v>
      </c>
      <c r="AD24" s="45" t="s">
        <v>22</v>
      </c>
      <c r="AE24" s="126"/>
      <c r="AG24" s="103"/>
      <c r="AH24" s="103"/>
      <c r="AI24" s="103"/>
      <c r="AJ24" s="103"/>
      <c r="AK24" s="103"/>
      <c r="AL24" s="103"/>
      <c r="AM24" s="103"/>
      <c r="AN24" s="103"/>
      <c r="AO24" s="103"/>
      <c r="AP24" s="103"/>
      <c r="AQ24" s="103"/>
      <c r="AR24" s="103"/>
      <c r="AS24" s="103"/>
      <c r="AT24" s="103"/>
      <c r="AU24" s="103"/>
      <c r="AV24" s="103"/>
      <c r="AW24" s="103"/>
      <c r="AX24" s="103"/>
      <c r="AY24" s="103"/>
      <c r="AZ24" s="103"/>
      <c r="BA24" s="103"/>
      <c r="BB24" s="103"/>
      <c r="BC24" s="103"/>
      <c r="BD24" s="103"/>
      <c r="BE24" s="103"/>
      <c r="BF24" s="103"/>
      <c r="BG24" s="103"/>
    </row>
    <row r="25" spans="1:59" s="6" customFormat="1" x14ac:dyDescent="0.25">
      <c r="A25" s="184" t="s">
        <v>296</v>
      </c>
      <c r="B25" s="26" t="s">
        <v>298</v>
      </c>
      <c r="C25" s="27">
        <v>175</v>
      </c>
      <c r="D25" s="28">
        <v>17.158748121714062</v>
      </c>
      <c r="E25" s="28">
        <v>19.005489795995214</v>
      </c>
      <c r="F25" s="28">
        <v>15.686555094469048</v>
      </c>
      <c r="G25" s="28">
        <v>15.240297280500057</v>
      </c>
      <c r="H25" s="28">
        <v>21.781800494291424</v>
      </c>
      <c r="I25" s="28">
        <v>28.822517346972944</v>
      </c>
      <c r="J25" s="28">
        <v>8.5101137178631863</v>
      </c>
      <c r="K25" s="28">
        <v>19.962103072751852</v>
      </c>
      <c r="L25" s="28">
        <v>10.017475442678684</v>
      </c>
      <c r="M25" s="28">
        <v>18.449400935396717</v>
      </c>
      <c r="N25" s="28">
        <v>12.331566145445521</v>
      </c>
      <c r="O25" s="28">
        <v>9.2269241554509254</v>
      </c>
      <c r="P25" s="28">
        <v>26.859213886216235</v>
      </c>
      <c r="Q25" s="28">
        <v>22.640310806994233</v>
      </c>
      <c r="R25" s="28">
        <v>20.93327189783361</v>
      </c>
      <c r="S25" s="28">
        <v>13.741981476041198</v>
      </c>
      <c r="T25" s="28">
        <v>14.297480692171041</v>
      </c>
      <c r="U25" s="28">
        <v>21.563216893643403</v>
      </c>
      <c r="V25" s="28">
        <v>15.365840838691506</v>
      </c>
      <c r="W25" s="28">
        <v>15.682324699666349</v>
      </c>
      <c r="X25" s="28">
        <v>33.300180265934443</v>
      </c>
      <c r="Y25" s="28">
        <v>14.572150308341531</v>
      </c>
      <c r="Z25" s="28">
        <v>17.902340547440978</v>
      </c>
      <c r="AA25" s="28">
        <v>45.691088735206677</v>
      </c>
      <c r="AB25" s="60">
        <v>39.294885451083388</v>
      </c>
      <c r="AC25" s="60">
        <v>14.22584028959735</v>
      </c>
      <c r="AD25" s="60">
        <v>29.487789661353876</v>
      </c>
      <c r="AE25" s="7"/>
      <c r="AG25" s="110" t="e" cm="1">
        <f t="array" ref="AG25">zt($D25,E25,#REF!,#REF!)</f>
        <v>#REF!</v>
      </c>
      <c r="AH25" s="110" t="e" cm="1">
        <f t="array" ref="AH25">zt($D25,F25,#REF!,#REF!)</f>
        <v>#REF!</v>
      </c>
      <c r="AI25" s="110" t="e" cm="1">
        <f t="array" ref="AI25">zt($D25,G25,#REF!,#REF!)</f>
        <v>#REF!</v>
      </c>
      <c r="AJ25" s="110" t="e" cm="1">
        <f t="array" ref="AJ25">zt($D25,H25,#REF!,#REF!)</f>
        <v>#REF!</v>
      </c>
      <c r="AK25" s="110" t="e" cm="1">
        <f t="array" ref="AK25">zt($D25,I25,#REF!,#REF!)</f>
        <v>#REF!</v>
      </c>
      <c r="AL25" s="110" t="e" cm="1">
        <f t="array" ref="AL25">zt($D25,J25,#REF!,#REF!)</f>
        <v>#REF!</v>
      </c>
      <c r="AM25" s="110" t="e" cm="1">
        <f t="array" ref="AM25">zt($D25,K25,#REF!,#REF!)</f>
        <v>#REF!</v>
      </c>
      <c r="AN25" s="110" t="e" cm="1">
        <f t="array" ref="AN25">zt($D25,L25,#REF!,#REF!)</f>
        <v>#REF!</v>
      </c>
      <c r="AO25" s="110" t="e" cm="1">
        <f t="array" ref="AO25">zt($D25,M25,#REF!,#REF!)</f>
        <v>#REF!</v>
      </c>
      <c r="AP25" s="110" t="e" cm="1">
        <f t="array" ref="AP25">zt($D25,N25,#REF!,#REF!)</f>
        <v>#REF!</v>
      </c>
      <c r="AQ25" s="110" t="e" cm="1">
        <f t="array" ref="AQ25">zt($D25,O25,#REF!,#REF!)</f>
        <v>#REF!</v>
      </c>
      <c r="AR25" s="110" t="e" cm="1">
        <f t="array" ref="AR25">zt($D25,P25,#REF!,#REF!)</f>
        <v>#REF!</v>
      </c>
      <c r="AS25" s="110" t="e" cm="1">
        <f t="array" ref="AS25">zt($D25,Q25,#REF!,#REF!)</f>
        <v>#REF!</v>
      </c>
      <c r="AT25" s="110" t="e" cm="1">
        <f t="array" ref="AT25">zt($D25,R25,#REF!,#REF!)</f>
        <v>#REF!</v>
      </c>
      <c r="AU25" s="110" t="e" cm="1">
        <f t="array" ref="AU25">zt($D25,S25,#REF!,#REF!)</f>
        <v>#REF!</v>
      </c>
      <c r="AV25" s="110" t="e" cm="1">
        <f t="array" ref="AV25">zt($D25,T25,#REF!,#REF!)</f>
        <v>#REF!</v>
      </c>
      <c r="AW25" s="110" t="e" cm="1">
        <f t="array" ref="AW25">zt($D25,U25,#REF!,#REF!)</f>
        <v>#REF!</v>
      </c>
      <c r="AX25" s="110" t="e" cm="1">
        <f t="array" ref="AX25">zt($D25,V25,#REF!,#REF!)</f>
        <v>#REF!</v>
      </c>
      <c r="AY25" s="110" t="e" cm="1">
        <f t="array" ref="AY25">zt($D25,W25,#REF!,#REF!)</f>
        <v>#REF!</v>
      </c>
      <c r="AZ25" s="110" t="e" cm="1">
        <f t="array" ref="AZ25">zt($D25,X25,#REF!,#REF!)</f>
        <v>#REF!</v>
      </c>
      <c r="BA25" s="110" t="e" cm="1">
        <f t="array" ref="BA25">zt($D25,Y25,#REF!,#REF!)</f>
        <v>#REF!</v>
      </c>
      <c r="BB25" s="110" t="e" cm="1">
        <f t="array" ref="BB25">zt($D25,Z25,#REF!,#REF!)</f>
        <v>#REF!</v>
      </c>
      <c r="BC25" s="110"/>
      <c r="BD25" s="110"/>
      <c r="BE25" s="110"/>
      <c r="BF25" s="110"/>
      <c r="BG25" s="110"/>
    </row>
    <row r="26" spans="1:59" s="6" customFormat="1" x14ac:dyDescent="0.25">
      <c r="A26" s="186"/>
      <c r="B26" s="6" t="s">
        <v>299</v>
      </c>
      <c r="C26" s="16">
        <v>688</v>
      </c>
      <c r="D26" s="7">
        <v>79.654107560400561</v>
      </c>
      <c r="E26" s="7">
        <v>77.081613514737796</v>
      </c>
      <c r="F26" s="7">
        <v>81.704858810235322</v>
      </c>
      <c r="G26" s="7">
        <v>81.424562529040003</v>
      </c>
      <c r="H26" s="7">
        <v>73.760366414466262</v>
      </c>
      <c r="I26" s="7">
        <v>66.022969949844267</v>
      </c>
      <c r="J26" s="7">
        <v>86.632795242874977</v>
      </c>
      <c r="K26" s="7">
        <v>75.911380080048701</v>
      </c>
      <c r="L26" s="7">
        <v>88.223665820023371</v>
      </c>
      <c r="M26" s="7">
        <v>78.985665004510551</v>
      </c>
      <c r="N26" s="7">
        <v>77.503583327898951</v>
      </c>
      <c r="O26" s="7">
        <v>90.408803379995945</v>
      </c>
      <c r="P26" s="7">
        <v>73.140786113783733</v>
      </c>
      <c r="Q26" s="7">
        <v>73.051749659498796</v>
      </c>
      <c r="R26" s="7">
        <v>76.692405788958141</v>
      </c>
      <c r="S26" s="7">
        <v>83.935770129594886</v>
      </c>
      <c r="T26" s="7">
        <v>80.561148404679486</v>
      </c>
      <c r="U26" s="7">
        <v>72.620680148978892</v>
      </c>
      <c r="V26" s="7">
        <v>82.517173206572423</v>
      </c>
      <c r="W26" s="7">
        <v>80.91715880013075</v>
      </c>
      <c r="X26" s="7">
        <v>65.845429388320099</v>
      </c>
      <c r="Y26" s="7">
        <v>82.562113288658622</v>
      </c>
      <c r="Z26" s="7">
        <v>78.700772861624259</v>
      </c>
      <c r="AA26" s="7">
        <v>54.308911264793331</v>
      </c>
      <c r="AB26" s="61">
        <v>60.705114548916505</v>
      </c>
      <c r="AC26" s="61">
        <v>83.831266485807177</v>
      </c>
      <c r="AD26" s="61">
        <v>70.512210338646156</v>
      </c>
      <c r="AE26" s="7"/>
      <c r="AG26" s="110" t="e" cm="1">
        <f t="array" ref="AG26">zt($D26,E26,#REF!,#REF!)</f>
        <v>#REF!</v>
      </c>
      <c r="AH26" s="110" t="e" cm="1">
        <f t="array" ref="AH26">zt($D26,F26,#REF!,#REF!)</f>
        <v>#REF!</v>
      </c>
      <c r="AI26" s="110" t="e" cm="1">
        <f t="array" ref="AI26">zt($D26,G26,#REF!,#REF!)</f>
        <v>#REF!</v>
      </c>
      <c r="AJ26" s="110" t="e" cm="1">
        <f t="array" ref="AJ26">zt($D26,H26,#REF!,#REF!)</f>
        <v>#REF!</v>
      </c>
      <c r="AK26" s="110" t="e" cm="1">
        <f t="array" ref="AK26">zt($D26,I26,#REF!,#REF!)</f>
        <v>#REF!</v>
      </c>
      <c r="AL26" s="110" t="e" cm="1">
        <f t="array" ref="AL26">zt($D26,J26,#REF!,#REF!)</f>
        <v>#REF!</v>
      </c>
      <c r="AM26" s="110" t="e" cm="1">
        <f t="array" ref="AM26">zt($D26,K26,#REF!,#REF!)</f>
        <v>#REF!</v>
      </c>
      <c r="AN26" s="110" t="e" cm="1">
        <f t="array" ref="AN26">zt($D26,L26,#REF!,#REF!)</f>
        <v>#REF!</v>
      </c>
      <c r="AO26" s="110" t="e" cm="1">
        <f t="array" ref="AO26">zt($D26,M26,#REF!,#REF!)</f>
        <v>#REF!</v>
      </c>
      <c r="AP26" s="110" t="e" cm="1">
        <f t="array" ref="AP26">zt($D26,N26,#REF!,#REF!)</f>
        <v>#REF!</v>
      </c>
      <c r="AQ26" s="110" t="e" cm="1">
        <f t="array" ref="AQ26">zt($D26,O26,#REF!,#REF!)</f>
        <v>#REF!</v>
      </c>
      <c r="AR26" s="110" t="e" cm="1">
        <f t="array" ref="AR26">zt($D26,P26,#REF!,#REF!)</f>
        <v>#REF!</v>
      </c>
      <c r="AS26" s="110" t="e" cm="1">
        <f t="array" ref="AS26">zt($D26,Q26,#REF!,#REF!)</f>
        <v>#REF!</v>
      </c>
      <c r="AT26" s="110" t="e" cm="1">
        <f t="array" ref="AT26">zt($D26,R26,#REF!,#REF!)</f>
        <v>#REF!</v>
      </c>
      <c r="AU26" s="110" t="e" cm="1">
        <f t="array" ref="AU26">zt($D26,S26,#REF!,#REF!)</f>
        <v>#REF!</v>
      </c>
      <c r="AV26" s="110" t="e" cm="1">
        <f t="array" ref="AV26">zt($D26,T26,#REF!,#REF!)</f>
        <v>#REF!</v>
      </c>
      <c r="AW26" s="110" t="e" cm="1">
        <f t="array" ref="AW26">zt($D26,U26,#REF!,#REF!)</f>
        <v>#REF!</v>
      </c>
      <c r="AX26" s="110" t="e" cm="1">
        <f t="array" ref="AX26">zt($D26,V26,#REF!,#REF!)</f>
        <v>#REF!</v>
      </c>
      <c r="AY26" s="110" t="e" cm="1">
        <f t="array" ref="AY26">zt($D26,W26,#REF!,#REF!)</f>
        <v>#REF!</v>
      </c>
      <c r="AZ26" s="110" t="e" cm="1">
        <f t="array" ref="AZ26">zt($D26,X26,#REF!,#REF!)</f>
        <v>#REF!</v>
      </c>
      <c r="BA26" s="110" t="e" cm="1">
        <f t="array" ref="BA26">zt($D26,Y26,#REF!,#REF!)</f>
        <v>#REF!</v>
      </c>
      <c r="BB26" s="110" t="e" cm="1">
        <f t="array" ref="BB26">zt($D26,Z26,#REF!,#REF!)</f>
        <v>#REF!</v>
      </c>
      <c r="BC26" s="110"/>
      <c r="BD26" s="110"/>
      <c r="BE26" s="110"/>
      <c r="BF26" s="110"/>
      <c r="BG26" s="110"/>
    </row>
    <row r="27" spans="1:59" s="6" customFormat="1" x14ac:dyDescent="0.25">
      <c r="A27" s="186"/>
      <c r="B27" s="6" t="s">
        <v>300</v>
      </c>
      <c r="C27" s="16">
        <v>31</v>
      </c>
      <c r="D27" s="7">
        <v>3.1871443178854419</v>
      </c>
      <c r="E27" s="7">
        <v>3.9128966892670993</v>
      </c>
      <c r="F27" s="7">
        <v>2.6085860952956574</v>
      </c>
      <c r="G27" s="7">
        <v>3.335140190459922</v>
      </c>
      <c r="H27" s="7">
        <v>4.4578330912423212</v>
      </c>
      <c r="I27" s="7">
        <v>5.1545127031828217</v>
      </c>
      <c r="J27" s="7">
        <v>4.8570910392618742</v>
      </c>
      <c r="K27" s="7">
        <v>4.1265168471994587</v>
      </c>
      <c r="L27" s="7">
        <v>1.758858737297913</v>
      </c>
      <c r="M27" s="7">
        <v>2.5649340600927744</v>
      </c>
      <c r="N27" s="7">
        <v>10.164850526655558</v>
      </c>
      <c r="O27" s="7">
        <v>0.3642724645531788</v>
      </c>
      <c r="P27" s="7">
        <v>0</v>
      </c>
      <c r="Q27" s="7">
        <v>4.3079395335069819</v>
      </c>
      <c r="R27" s="7">
        <v>2.3743223132083027</v>
      </c>
      <c r="S27" s="7">
        <v>2.3222483943639651</v>
      </c>
      <c r="T27" s="7">
        <v>5.1413709031494426</v>
      </c>
      <c r="U27" s="7">
        <v>5.8161029573776641</v>
      </c>
      <c r="V27" s="7">
        <v>2.1169859547360397</v>
      </c>
      <c r="W27" s="7">
        <v>3.4005165002029472</v>
      </c>
      <c r="X27" s="7">
        <v>0.85439034574547001</v>
      </c>
      <c r="Y27" s="7">
        <v>2.8657364029997927</v>
      </c>
      <c r="Z27" s="7">
        <v>3.3968865909346362</v>
      </c>
      <c r="AA27" s="7">
        <v>0</v>
      </c>
      <c r="AB27" s="61">
        <v>0</v>
      </c>
      <c r="AC27" s="61">
        <v>1.942893224595494</v>
      </c>
      <c r="AD27" s="61">
        <v>0</v>
      </c>
      <c r="AE27" s="7"/>
      <c r="AG27" s="110" t="e" cm="1">
        <f t="array" ref="AG27">zt($D27,E27,#REF!,#REF!)</f>
        <v>#REF!</v>
      </c>
      <c r="AH27" s="110" t="e" cm="1">
        <f t="array" ref="AH27">zt($D27,F27,#REF!,#REF!)</f>
        <v>#REF!</v>
      </c>
      <c r="AI27" s="110" t="e" cm="1">
        <f t="array" ref="AI27">zt($D27,G27,#REF!,#REF!)</f>
        <v>#REF!</v>
      </c>
      <c r="AJ27" s="110" t="e" cm="1">
        <f t="array" ref="AJ27">zt($D27,H27,#REF!,#REF!)</f>
        <v>#REF!</v>
      </c>
      <c r="AK27" s="110" t="e" cm="1">
        <f t="array" ref="AK27">zt($D27,I27,#REF!,#REF!)</f>
        <v>#REF!</v>
      </c>
      <c r="AL27" s="110" t="e" cm="1">
        <f t="array" ref="AL27">zt($D27,J27,#REF!,#REF!)</f>
        <v>#REF!</v>
      </c>
      <c r="AM27" s="110" t="e" cm="1">
        <f t="array" ref="AM27">zt($D27,K27,#REF!,#REF!)</f>
        <v>#REF!</v>
      </c>
      <c r="AN27" s="110" t="e" cm="1">
        <f t="array" ref="AN27">zt($D27,L27,#REF!,#REF!)</f>
        <v>#REF!</v>
      </c>
      <c r="AO27" s="110" t="e" cm="1">
        <f t="array" ref="AO27">zt($D27,M27,#REF!,#REF!)</f>
        <v>#REF!</v>
      </c>
      <c r="AP27" s="110" t="e" cm="1">
        <f t="array" ref="AP27">zt($D27,N27,#REF!,#REF!)</f>
        <v>#REF!</v>
      </c>
      <c r="AQ27" s="110" t="e" cm="1">
        <f t="array" ref="AQ27">zt($D27,O27,#REF!,#REF!)</f>
        <v>#REF!</v>
      </c>
      <c r="AR27" s="110" t="e" cm="1">
        <f t="array" ref="AR27">zt($D27,P27,#REF!,#REF!)</f>
        <v>#REF!</v>
      </c>
      <c r="AS27" s="110" t="e" cm="1">
        <f t="array" ref="AS27">zt($D27,Q27,#REF!,#REF!)</f>
        <v>#REF!</v>
      </c>
      <c r="AT27" s="110" t="e" cm="1">
        <f t="array" ref="AT27">zt($D27,R27,#REF!,#REF!)</f>
        <v>#REF!</v>
      </c>
      <c r="AU27" s="110" t="e" cm="1">
        <f t="array" ref="AU27">zt($D27,S27,#REF!,#REF!)</f>
        <v>#REF!</v>
      </c>
      <c r="AV27" s="110" t="e" cm="1">
        <f t="array" ref="AV27">zt($D27,T27,#REF!,#REF!)</f>
        <v>#REF!</v>
      </c>
      <c r="AW27" s="110" t="e" cm="1">
        <f t="array" ref="AW27">zt($D27,U27,#REF!,#REF!)</f>
        <v>#REF!</v>
      </c>
      <c r="AX27" s="110" t="e" cm="1">
        <f t="array" ref="AX27">zt($D27,V27,#REF!,#REF!)</f>
        <v>#REF!</v>
      </c>
      <c r="AY27" s="110" t="e" cm="1">
        <f t="array" ref="AY27">zt($D27,W27,#REF!,#REF!)</f>
        <v>#REF!</v>
      </c>
      <c r="AZ27" s="110" t="e" cm="1">
        <f t="array" ref="AZ27">zt($D27,X27,#REF!,#REF!)</f>
        <v>#REF!</v>
      </c>
      <c r="BA27" s="110" t="e" cm="1">
        <f t="array" ref="BA27">zt($D27,Y27,#REF!,#REF!)</f>
        <v>#REF!</v>
      </c>
      <c r="BB27" s="110" t="e" cm="1">
        <f t="array" ref="BB27">zt($D27,Z27,#REF!,#REF!)</f>
        <v>#REF!</v>
      </c>
      <c r="BC27" s="110"/>
      <c r="BD27" s="110"/>
      <c r="BE27" s="110"/>
      <c r="BF27" s="110"/>
      <c r="BG27" s="110"/>
    </row>
    <row r="28" spans="1:59" s="6" customFormat="1" x14ac:dyDescent="0.25">
      <c r="A28" s="185"/>
      <c r="B28" s="29" t="s">
        <v>117</v>
      </c>
      <c r="C28" s="30">
        <v>894</v>
      </c>
      <c r="D28" s="30">
        <v>894</v>
      </c>
      <c r="E28" s="30">
        <v>639</v>
      </c>
      <c r="F28" s="30">
        <v>255</v>
      </c>
      <c r="G28" s="30">
        <v>252</v>
      </c>
      <c r="H28" s="30">
        <v>245</v>
      </c>
      <c r="I28" s="30">
        <v>142</v>
      </c>
      <c r="J28" s="30">
        <v>49</v>
      </c>
      <c r="K28" s="30">
        <v>191</v>
      </c>
      <c r="L28" s="30">
        <v>119</v>
      </c>
      <c r="M28" s="30">
        <v>206</v>
      </c>
      <c r="N28" s="30">
        <v>52</v>
      </c>
      <c r="O28" s="30">
        <v>68</v>
      </c>
      <c r="P28" s="30">
        <v>50</v>
      </c>
      <c r="Q28" s="30">
        <v>159</v>
      </c>
      <c r="R28" s="30">
        <v>393</v>
      </c>
      <c r="S28" s="30">
        <v>228</v>
      </c>
      <c r="T28" s="30">
        <v>273</v>
      </c>
      <c r="U28" s="30">
        <v>302</v>
      </c>
      <c r="V28" s="30">
        <v>592</v>
      </c>
      <c r="W28" s="30">
        <v>787</v>
      </c>
      <c r="X28" s="30">
        <v>107</v>
      </c>
      <c r="Y28" s="30">
        <v>237</v>
      </c>
      <c r="Z28" s="30">
        <v>646</v>
      </c>
      <c r="AA28" s="30">
        <v>11</v>
      </c>
      <c r="AB28" s="63">
        <v>60</v>
      </c>
      <c r="AC28" s="63">
        <v>51</v>
      </c>
      <c r="AD28" s="63">
        <v>30</v>
      </c>
      <c r="AE28" s="9"/>
      <c r="AG28" s="103"/>
      <c r="AH28" s="103"/>
      <c r="AI28" s="103"/>
      <c r="AJ28" s="103"/>
      <c r="AK28" s="103"/>
      <c r="AL28" s="103"/>
      <c r="AM28" s="103"/>
      <c r="AN28" s="103"/>
      <c r="AO28" s="103"/>
      <c r="AP28" s="103"/>
      <c r="AQ28" s="103"/>
      <c r="AR28" s="103"/>
      <c r="AS28" s="103"/>
      <c r="AT28" s="103"/>
      <c r="AU28" s="103"/>
      <c r="AV28" s="103"/>
      <c r="AW28" s="103"/>
      <c r="AX28" s="103"/>
      <c r="AY28" s="103"/>
      <c r="AZ28" s="103"/>
      <c r="BA28" s="103"/>
      <c r="BB28" s="103"/>
      <c r="BC28" s="103"/>
      <c r="BD28" s="103"/>
      <c r="BE28" s="103"/>
      <c r="BF28" s="103"/>
      <c r="BG28" s="103"/>
    </row>
    <row r="29" spans="1:59" s="8" customFormat="1" x14ac:dyDescent="0.25">
      <c r="A29" s="14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G29" s="104"/>
      <c r="AH29" s="104"/>
      <c r="AI29" s="104"/>
      <c r="AJ29" s="104"/>
      <c r="AK29" s="104"/>
      <c r="AL29" s="104"/>
      <c r="AM29" s="104"/>
      <c r="AN29" s="104"/>
      <c r="AO29" s="104"/>
      <c r="AP29" s="104"/>
      <c r="AQ29" s="104"/>
      <c r="AR29" s="104"/>
      <c r="AS29" s="104"/>
      <c r="AT29" s="104"/>
      <c r="AU29" s="104"/>
      <c r="AV29" s="104"/>
      <c r="AW29" s="104"/>
      <c r="AX29" s="104"/>
      <c r="AY29" s="104"/>
      <c r="AZ29" s="104"/>
      <c r="BA29" s="104"/>
      <c r="BB29" s="104"/>
      <c r="BC29" s="104"/>
      <c r="BD29" s="104"/>
      <c r="BE29" s="104"/>
      <c r="BF29" s="104"/>
      <c r="BG29" s="104"/>
    </row>
    <row r="30" spans="1:59" s="8" customFormat="1" x14ac:dyDescent="0.25">
      <c r="A30" s="14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  <c r="AW30" s="104"/>
      <c r="AX30" s="104"/>
      <c r="AY30" s="104"/>
      <c r="AZ30" s="104"/>
      <c r="BA30" s="104"/>
      <c r="BB30" s="104"/>
      <c r="BC30" s="104"/>
      <c r="BD30" s="104"/>
      <c r="BE30" s="104"/>
      <c r="BF30" s="104"/>
      <c r="BG30" s="104"/>
    </row>
    <row r="31" spans="1:59" s="8" customFormat="1" x14ac:dyDescent="0.25">
      <c r="A31" s="14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G31" s="104"/>
      <c r="AH31" s="104"/>
      <c r="AI31" s="104"/>
      <c r="AJ31" s="104"/>
      <c r="AK31" s="104"/>
      <c r="AL31" s="104"/>
      <c r="AM31" s="104"/>
      <c r="AN31" s="104"/>
      <c r="AO31" s="104"/>
      <c r="AP31" s="104"/>
      <c r="AQ31" s="104"/>
      <c r="AR31" s="104"/>
      <c r="AS31" s="104"/>
      <c r="AT31" s="104"/>
      <c r="AU31" s="104"/>
      <c r="AV31" s="104"/>
      <c r="AW31" s="104"/>
      <c r="AX31" s="104"/>
      <c r="AY31" s="104"/>
      <c r="AZ31" s="104"/>
      <c r="BA31" s="104"/>
      <c r="BB31" s="104"/>
      <c r="BC31" s="104"/>
      <c r="BD31" s="104"/>
      <c r="BE31" s="104"/>
      <c r="BF31" s="104"/>
      <c r="BG31" s="104"/>
    </row>
    <row r="32" spans="1:59" s="22" customFormat="1" ht="25.5" x14ac:dyDescent="0.25">
      <c r="A32" s="25"/>
      <c r="B32" s="24"/>
      <c r="C32" s="119" t="s">
        <v>444</v>
      </c>
      <c r="D32" s="35" t="s">
        <v>444</v>
      </c>
      <c r="E32" s="35" t="s">
        <v>443</v>
      </c>
      <c r="F32" s="182" t="s">
        <v>73</v>
      </c>
      <c r="G32" s="182"/>
      <c r="H32" s="182"/>
      <c r="I32" s="182"/>
      <c r="J32" s="182" t="s">
        <v>8</v>
      </c>
      <c r="K32" s="182"/>
      <c r="L32" s="182"/>
      <c r="M32" s="182"/>
      <c r="N32" s="182"/>
      <c r="O32" s="182"/>
      <c r="P32" s="182"/>
      <c r="Q32" s="182"/>
      <c r="R32" s="182" t="s">
        <v>12</v>
      </c>
      <c r="S32" s="182"/>
      <c r="T32" s="182"/>
      <c r="U32" s="182" t="s">
        <v>13</v>
      </c>
      <c r="V32" s="182"/>
      <c r="W32" s="182" t="s">
        <v>16</v>
      </c>
      <c r="X32" s="182"/>
      <c r="Y32" s="182" t="s">
        <v>19</v>
      </c>
      <c r="Z32" s="182"/>
      <c r="AA32" s="183"/>
      <c r="AB32" s="53" t="s">
        <v>445</v>
      </c>
      <c r="AC32" s="44" t="s">
        <v>6</v>
      </c>
      <c r="AD32" s="44" t="s">
        <v>4</v>
      </c>
      <c r="AE32" s="124"/>
      <c r="AG32" s="101"/>
      <c r="AH32" s="101"/>
      <c r="AI32" s="101"/>
      <c r="AJ32" s="101"/>
      <c r="AK32" s="101"/>
      <c r="AL32" s="101"/>
      <c r="AM32" s="101"/>
      <c r="AN32" s="101"/>
      <c r="AO32" s="101"/>
      <c r="AP32" s="101"/>
      <c r="AQ32" s="101"/>
      <c r="AR32" s="101"/>
      <c r="AS32" s="101"/>
      <c r="AT32" s="101"/>
      <c r="AU32" s="101"/>
      <c r="AV32" s="101"/>
      <c r="AW32" s="101"/>
      <c r="AX32" s="101"/>
      <c r="AY32" s="101"/>
      <c r="AZ32" s="101"/>
      <c r="BA32" s="101"/>
      <c r="BB32" s="101"/>
      <c r="BC32" s="101"/>
      <c r="BD32" s="101"/>
      <c r="BE32" s="101"/>
      <c r="BF32" s="101"/>
      <c r="BG32" s="101"/>
    </row>
    <row r="33" spans="1:59" ht="38.25" x14ac:dyDescent="0.25">
      <c r="B33" s="10" t="s">
        <v>149</v>
      </c>
      <c r="C33" s="19" t="s">
        <v>102</v>
      </c>
      <c r="D33" s="33"/>
      <c r="E33" s="33"/>
      <c r="F33" s="33" t="s">
        <v>0</v>
      </c>
      <c r="G33" s="33" t="s">
        <v>1</v>
      </c>
      <c r="H33" s="33" t="s">
        <v>2</v>
      </c>
      <c r="I33" s="33" t="s">
        <v>3</v>
      </c>
      <c r="J33" s="33" t="s">
        <v>74</v>
      </c>
      <c r="K33" s="33" t="s">
        <v>75</v>
      </c>
      <c r="L33" s="33" t="s">
        <v>76</v>
      </c>
      <c r="M33" s="33" t="s">
        <v>77</v>
      </c>
      <c r="N33" s="33" t="s">
        <v>78</v>
      </c>
      <c r="O33" s="33" t="s">
        <v>79</v>
      </c>
      <c r="P33" s="33" t="s">
        <v>80</v>
      </c>
      <c r="Q33" s="33" t="s">
        <v>81</v>
      </c>
      <c r="R33" s="33" t="s">
        <v>9</v>
      </c>
      <c r="S33" s="33" t="s">
        <v>10</v>
      </c>
      <c r="T33" s="33" t="s">
        <v>11</v>
      </c>
      <c r="U33" s="33" t="s">
        <v>15</v>
      </c>
      <c r="V33" s="33" t="s">
        <v>14</v>
      </c>
      <c r="W33" s="33" t="s">
        <v>17</v>
      </c>
      <c r="X33" s="33" t="s">
        <v>18</v>
      </c>
      <c r="Y33" s="33" t="s">
        <v>21</v>
      </c>
      <c r="Z33" s="33" t="s">
        <v>20</v>
      </c>
      <c r="AA33" s="55" t="s">
        <v>48</v>
      </c>
      <c r="AB33" s="115" t="s">
        <v>5</v>
      </c>
      <c r="AC33" s="115" t="s">
        <v>5</v>
      </c>
      <c r="AD33" s="115" t="s">
        <v>5</v>
      </c>
      <c r="AE33" s="125"/>
    </row>
    <row r="34" spans="1:59" s="2" customFormat="1" ht="13.5" thickBot="1" x14ac:dyDescent="0.3">
      <c r="A34" s="13"/>
      <c r="B34" s="11"/>
      <c r="C34" s="15"/>
      <c r="D34" s="34" t="s">
        <v>22</v>
      </c>
      <c r="E34" s="34" t="s">
        <v>22</v>
      </c>
      <c r="F34" s="34" t="s">
        <v>22</v>
      </c>
      <c r="G34" s="34" t="s">
        <v>22</v>
      </c>
      <c r="H34" s="34" t="s">
        <v>22</v>
      </c>
      <c r="I34" s="34" t="s">
        <v>22</v>
      </c>
      <c r="J34" s="34" t="s">
        <v>22</v>
      </c>
      <c r="K34" s="34" t="s">
        <v>22</v>
      </c>
      <c r="L34" s="34" t="s">
        <v>22</v>
      </c>
      <c r="M34" s="34" t="s">
        <v>22</v>
      </c>
      <c r="N34" s="34" t="s">
        <v>22</v>
      </c>
      <c r="O34" s="34" t="s">
        <v>22</v>
      </c>
      <c r="P34" s="34" t="s">
        <v>22</v>
      </c>
      <c r="Q34" s="34" t="s">
        <v>22</v>
      </c>
      <c r="R34" s="34" t="s">
        <v>22</v>
      </c>
      <c r="S34" s="34" t="s">
        <v>22</v>
      </c>
      <c r="T34" s="34" t="s">
        <v>22</v>
      </c>
      <c r="U34" s="34" t="s">
        <v>22</v>
      </c>
      <c r="V34" s="34" t="s">
        <v>22</v>
      </c>
      <c r="W34" s="34" t="s">
        <v>22</v>
      </c>
      <c r="X34" s="34" t="s">
        <v>22</v>
      </c>
      <c r="Y34" s="34" t="s">
        <v>22</v>
      </c>
      <c r="Z34" s="34" t="s">
        <v>22</v>
      </c>
      <c r="AA34" s="56" t="s">
        <v>22</v>
      </c>
      <c r="AB34" s="54" t="s">
        <v>22</v>
      </c>
      <c r="AC34" s="45" t="s">
        <v>22</v>
      </c>
      <c r="AD34" s="45" t="s">
        <v>22</v>
      </c>
      <c r="AE34" s="126"/>
      <c r="AG34" s="103"/>
      <c r="AH34" s="103"/>
      <c r="AI34" s="103"/>
      <c r="AJ34" s="103"/>
      <c r="AK34" s="103"/>
      <c r="AL34" s="103"/>
      <c r="AM34" s="103"/>
      <c r="AN34" s="103"/>
      <c r="AO34" s="103"/>
      <c r="AP34" s="103"/>
      <c r="AQ34" s="103"/>
      <c r="AR34" s="103"/>
      <c r="AS34" s="103"/>
      <c r="AT34" s="103"/>
      <c r="AU34" s="103"/>
      <c r="AV34" s="103"/>
      <c r="AW34" s="103"/>
      <c r="AX34" s="103"/>
      <c r="AY34" s="103"/>
      <c r="AZ34" s="103"/>
      <c r="BA34" s="103"/>
      <c r="BB34" s="103"/>
      <c r="BC34" s="103"/>
      <c r="BD34" s="103"/>
      <c r="BE34" s="103"/>
      <c r="BF34" s="103"/>
      <c r="BG34" s="103"/>
    </row>
    <row r="35" spans="1:59" s="6" customFormat="1" x14ac:dyDescent="0.25">
      <c r="A35" s="184" t="s">
        <v>301</v>
      </c>
      <c r="B35" s="26" t="s">
        <v>298</v>
      </c>
      <c r="C35" s="27">
        <v>164</v>
      </c>
      <c r="D35" s="28">
        <v>17.447818369561443</v>
      </c>
      <c r="E35" s="28">
        <v>18.999622819089918</v>
      </c>
      <c r="F35" s="28">
        <v>16.210744596840716</v>
      </c>
      <c r="G35" s="28">
        <v>17.817114243497279</v>
      </c>
      <c r="H35" s="28">
        <v>21.832766207669682</v>
      </c>
      <c r="I35" s="28">
        <v>17.716195632586235</v>
      </c>
      <c r="J35" s="28">
        <v>9.6300959494079237</v>
      </c>
      <c r="K35" s="28">
        <v>18.332548373704</v>
      </c>
      <c r="L35" s="28">
        <v>13.829319291594581</v>
      </c>
      <c r="M35" s="28">
        <v>14.346597162519219</v>
      </c>
      <c r="N35" s="28">
        <v>9.9153652511520498</v>
      </c>
      <c r="O35" s="28">
        <v>33.207383433241453</v>
      </c>
      <c r="P35" s="28">
        <v>20.168264283235573</v>
      </c>
      <c r="Q35" s="28">
        <v>20.31939001209134</v>
      </c>
      <c r="R35" s="28">
        <v>18.744442975485022</v>
      </c>
      <c r="S35" s="28">
        <v>14.087425753909709</v>
      </c>
      <c r="T35" s="28">
        <v>18.292835031699248</v>
      </c>
      <c r="U35" s="28">
        <v>12.843897838615931</v>
      </c>
      <c r="V35" s="28">
        <v>19.321915582600163</v>
      </c>
      <c r="W35" s="28">
        <v>17.186057922854364</v>
      </c>
      <c r="X35" s="28">
        <v>20.309591235981365</v>
      </c>
      <c r="Y35" s="28">
        <v>18.540039286065106</v>
      </c>
      <c r="Z35" s="28">
        <v>16.90611530905759</v>
      </c>
      <c r="AA35" s="28">
        <v>18.464550112726833</v>
      </c>
      <c r="AB35" s="60">
        <v>25.245495365223157</v>
      </c>
      <c r="AC35" s="60">
        <v>12.801423089974275</v>
      </c>
      <c r="AD35" s="60">
        <v>36.056913112883777</v>
      </c>
      <c r="AE35" s="7"/>
      <c r="AG35" s="110" t="e" cm="1">
        <f t="array" ref="AG35">zt($D35,E35,#REF!,#REF!)</f>
        <v>#REF!</v>
      </c>
      <c r="AH35" s="110" t="e" cm="1">
        <f t="array" ref="AH35">zt($D35,F35,#REF!,#REF!)</f>
        <v>#REF!</v>
      </c>
      <c r="AI35" s="110" t="e" cm="1">
        <f t="array" ref="AI35">zt($D35,G35,#REF!,#REF!)</f>
        <v>#REF!</v>
      </c>
      <c r="AJ35" s="110" t="e" cm="1">
        <f t="array" ref="AJ35">zt($D35,H35,#REF!,#REF!)</f>
        <v>#REF!</v>
      </c>
      <c r="AK35" s="110" t="e" cm="1">
        <f t="array" ref="AK35">zt($D35,I35,#REF!,#REF!)</f>
        <v>#REF!</v>
      </c>
      <c r="AL35" s="110" t="e" cm="1">
        <f t="array" ref="AL35">zt($D35,J35,#REF!,#REF!)</f>
        <v>#REF!</v>
      </c>
      <c r="AM35" s="110" t="e" cm="1">
        <f t="array" ref="AM35">zt($D35,K35,#REF!,#REF!)</f>
        <v>#REF!</v>
      </c>
      <c r="AN35" s="110" t="e" cm="1">
        <f t="array" ref="AN35">zt($D35,L35,#REF!,#REF!)</f>
        <v>#REF!</v>
      </c>
      <c r="AO35" s="110" t="e" cm="1">
        <f t="array" ref="AO35">zt($D35,M35,#REF!,#REF!)</f>
        <v>#REF!</v>
      </c>
      <c r="AP35" s="110" t="e" cm="1">
        <f t="array" ref="AP35">zt($D35,N35,#REF!,#REF!)</f>
        <v>#REF!</v>
      </c>
      <c r="AQ35" s="110" t="e" cm="1">
        <f t="array" ref="AQ35">zt($D35,O35,#REF!,#REF!)</f>
        <v>#REF!</v>
      </c>
      <c r="AR35" s="110" t="e" cm="1">
        <f t="array" ref="AR35">zt($D35,P35,#REF!,#REF!)</f>
        <v>#REF!</v>
      </c>
      <c r="AS35" s="110" t="e" cm="1">
        <f t="array" ref="AS35">zt($D35,Q35,#REF!,#REF!)</f>
        <v>#REF!</v>
      </c>
      <c r="AT35" s="110" t="e" cm="1">
        <f t="array" ref="AT35">zt($D35,R35,#REF!,#REF!)</f>
        <v>#REF!</v>
      </c>
      <c r="AU35" s="110" t="e" cm="1">
        <f t="array" ref="AU35">zt($D35,S35,#REF!,#REF!)</f>
        <v>#REF!</v>
      </c>
      <c r="AV35" s="110" t="e" cm="1">
        <f t="array" ref="AV35">zt($D35,T35,#REF!,#REF!)</f>
        <v>#REF!</v>
      </c>
      <c r="AW35" s="110" t="e" cm="1">
        <f t="array" ref="AW35">zt($D35,U35,#REF!,#REF!)</f>
        <v>#REF!</v>
      </c>
      <c r="AX35" s="110" t="e" cm="1">
        <f t="array" ref="AX35">zt($D35,V35,#REF!,#REF!)</f>
        <v>#REF!</v>
      </c>
      <c r="AY35" s="110" t="e" cm="1">
        <f t="array" ref="AY35">zt($D35,W35,#REF!,#REF!)</f>
        <v>#REF!</v>
      </c>
      <c r="AZ35" s="110" t="e" cm="1">
        <f t="array" ref="AZ35">zt($D35,X35,#REF!,#REF!)</f>
        <v>#REF!</v>
      </c>
      <c r="BA35" s="110" t="e" cm="1">
        <f t="array" ref="BA35">zt($D35,Y35,#REF!,#REF!)</f>
        <v>#REF!</v>
      </c>
      <c r="BB35" s="110" t="e" cm="1">
        <f t="array" ref="BB35">zt($D35,Z35,#REF!,#REF!)</f>
        <v>#REF!</v>
      </c>
      <c r="BC35" s="110"/>
      <c r="BD35" s="110"/>
      <c r="BE35" s="110"/>
      <c r="BF35" s="110"/>
      <c r="BG35" s="110"/>
    </row>
    <row r="36" spans="1:59" s="6" customFormat="1" x14ac:dyDescent="0.25">
      <c r="A36" s="186"/>
      <c r="B36" s="6" t="s">
        <v>299</v>
      </c>
      <c r="C36" s="16">
        <v>697</v>
      </c>
      <c r="D36" s="7">
        <v>78.972747468215388</v>
      </c>
      <c r="E36" s="7">
        <v>77.225759788253598</v>
      </c>
      <c r="F36" s="7">
        <v>80.365418201182749</v>
      </c>
      <c r="G36" s="7">
        <v>78.055663676010525</v>
      </c>
      <c r="H36" s="7">
        <v>75.175737343971619</v>
      </c>
      <c r="I36" s="7">
        <v>78.263810666043938</v>
      </c>
      <c r="J36" s="7">
        <v>85.133295737515922</v>
      </c>
      <c r="K36" s="7">
        <v>77.66295867622371</v>
      </c>
      <c r="L36" s="7">
        <v>84.072869338101398</v>
      </c>
      <c r="M36" s="7">
        <v>82.432877090447803</v>
      </c>
      <c r="N36" s="7">
        <v>78.188932594061086</v>
      </c>
      <c r="O36" s="7">
        <v>66.792616566758582</v>
      </c>
      <c r="P36" s="7">
        <v>79.831735716764413</v>
      </c>
      <c r="Q36" s="7">
        <v>74.806646848453141</v>
      </c>
      <c r="R36" s="7">
        <v>78.486436055205672</v>
      </c>
      <c r="S36" s="7">
        <v>83.08552611258277</v>
      </c>
      <c r="T36" s="7">
        <v>76.27135591809369</v>
      </c>
      <c r="U36" s="7">
        <v>81.812305877753019</v>
      </c>
      <c r="V36" s="7">
        <v>77.816861204365566</v>
      </c>
      <c r="W36" s="7">
        <v>78.952544643947434</v>
      </c>
      <c r="X36" s="7">
        <v>79.193620770665646</v>
      </c>
      <c r="Y36" s="7">
        <v>78.472852302630642</v>
      </c>
      <c r="Z36" s="7">
        <v>79.167900761229063</v>
      </c>
      <c r="AA36" s="7">
        <v>81.535449887273174</v>
      </c>
      <c r="AB36" s="61">
        <v>74.754504634776765</v>
      </c>
      <c r="AC36" s="61">
        <v>83.882025043270744</v>
      </c>
      <c r="AD36" s="61">
        <v>63.943086887116237</v>
      </c>
      <c r="AE36" s="7"/>
      <c r="AG36" s="110" t="e" cm="1">
        <f t="array" ref="AG36">zt($D36,E36,#REF!,#REF!)</f>
        <v>#REF!</v>
      </c>
      <c r="AH36" s="110" t="e" cm="1">
        <f t="array" ref="AH36">zt($D36,F36,#REF!,#REF!)</f>
        <v>#REF!</v>
      </c>
      <c r="AI36" s="110" t="e" cm="1">
        <f t="array" ref="AI36">zt($D36,G36,#REF!,#REF!)</f>
        <v>#REF!</v>
      </c>
      <c r="AJ36" s="110" t="e" cm="1">
        <f t="array" ref="AJ36">zt($D36,H36,#REF!,#REF!)</f>
        <v>#REF!</v>
      </c>
      <c r="AK36" s="110" t="e" cm="1">
        <f t="array" ref="AK36">zt($D36,I36,#REF!,#REF!)</f>
        <v>#REF!</v>
      </c>
      <c r="AL36" s="110" t="e" cm="1">
        <f t="array" ref="AL36">zt($D36,J36,#REF!,#REF!)</f>
        <v>#REF!</v>
      </c>
      <c r="AM36" s="110" t="e" cm="1">
        <f t="array" ref="AM36">zt($D36,K36,#REF!,#REF!)</f>
        <v>#REF!</v>
      </c>
      <c r="AN36" s="110" t="e" cm="1">
        <f t="array" ref="AN36">zt($D36,L36,#REF!,#REF!)</f>
        <v>#REF!</v>
      </c>
      <c r="AO36" s="110" t="e" cm="1">
        <f t="array" ref="AO36">zt($D36,M36,#REF!,#REF!)</f>
        <v>#REF!</v>
      </c>
      <c r="AP36" s="110" t="e" cm="1">
        <f t="array" ref="AP36">zt($D36,N36,#REF!,#REF!)</f>
        <v>#REF!</v>
      </c>
      <c r="AQ36" s="110" t="e" cm="1">
        <f t="array" ref="AQ36">zt($D36,O36,#REF!,#REF!)</f>
        <v>#REF!</v>
      </c>
      <c r="AR36" s="110" t="e" cm="1">
        <f t="array" ref="AR36">zt($D36,P36,#REF!,#REF!)</f>
        <v>#REF!</v>
      </c>
      <c r="AS36" s="110" t="e" cm="1">
        <f t="array" ref="AS36">zt($D36,Q36,#REF!,#REF!)</f>
        <v>#REF!</v>
      </c>
      <c r="AT36" s="110" t="e" cm="1">
        <f t="array" ref="AT36">zt($D36,R36,#REF!,#REF!)</f>
        <v>#REF!</v>
      </c>
      <c r="AU36" s="110" t="e" cm="1">
        <f t="array" ref="AU36">zt($D36,S36,#REF!,#REF!)</f>
        <v>#REF!</v>
      </c>
      <c r="AV36" s="110" t="e" cm="1">
        <f t="array" ref="AV36">zt($D36,T36,#REF!,#REF!)</f>
        <v>#REF!</v>
      </c>
      <c r="AW36" s="110" t="e" cm="1">
        <f t="array" ref="AW36">zt($D36,U36,#REF!,#REF!)</f>
        <v>#REF!</v>
      </c>
      <c r="AX36" s="110" t="e" cm="1">
        <f t="array" ref="AX36">zt($D36,V36,#REF!,#REF!)</f>
        <v>#REF!</v>
      </c>
      <c r="AY36" s="110" t="e" cm="1">
        <f t="array" ref="AY36">zt($D36,W36,#REF!,#REF!)</f>
        <v>#REF!</v>
      </c>
      <c r="AZ36" s="110" t="e" cm="1">
        <f t="array" ref="AZ36">zt($D36,X36,#REF!,#REF!)</f>
        <v>#REF!</v>
      </c>
      <c r="BA36" s="110" t="e" cm="1">
        <f t="array" ref="BA36">zt($D36,Y36,#REF!,#REF!)</f>
        <v>#REF!</v>
      </c>
      <c r="BB36" s="110" t="e" cm="1">
        <f t="array" ref="BB36">zt($D36,Z36,#REF!,#REF!)</f>
        <v>#REF!</v>
      </c>
      <c r="BC36" s="110"/>
      <c r="BD36" s="110"/>
      <c r="BE36" s="110"/>
      <c r="BF36" s="110"/>
      <c r="BG36" s="110"/>
    </row>
    <row r="37" spans="1:59" s="6" customFormat="1" x14ac:dyDescent="0.25">
      <c r="A37" s="186"/>
      <c r="B37" s="6" t="s">
        <v>300</v>
      </c>
      <c r="C37" s="16">
        <v>33</v>
      </c>
      <c r="D37" s="7">
        <v>3.5794341622232815</v>
      </c>
      <c r="E37" s="7">
        <v>3.7746173926565949</v>
      </c>
      <c r="F37" s="7">
        <v>3.4238372019765637</v>
      </c>
      <c r="G37" s="7">
        <v>4.1272220804921806</v>
      </c>
      <c r="H37" s="7">
        <v>2.9914964483586641</v>
      </c>
      <c r="I37" s="7">
        <v>4.019993701369815</v>
      </c>
      <c r="J37" s="7">
        <v>5.2366083130761849</v>
      </c>
      <c r="K37" s="7">
        <v>4.0044929500723017</v>
      </c>
      <c r="L37" s="7">
        <v>2.0978113703039787</v>
      </c>
      <c r="M37" s="7">
        <v>3.2205257470330331</v>
      </c>
      <c r="N37" s="7">
        <v>11.895702154786882</v>
      </c>
      <c r="O37" s="7">
        <v>0</v>
      </c>
      <c r="P37" s="7">
        <v>0</v>
      </c>
      <c r="Q37" s="7">
        <v>4.8739631394555545</v>
      </c>
      <c r="R37" s="7">
        <v>2.7691209693093182</v>
      </c>
      <c r="S37" s="7">
        <v>2.827048133507581</v>
      </c>
      <c r="T37" s="7">
        <v>5.4358090502070224</v>
      </c>
      <c r="U37" s="7">
        <v>5.343796283631006</v>
      </c>
      <c r="V37" s="7">
        <v>2.8612232130342141</v>
      </c>
      <c r="W37" s="7">
        <v>3.861397433198297</v>
      </c>
      <c r="X37" s="7">
        <v>0.49678799335301088</v>
      </c>
      <c r="Y37" s="7">
        <v>2.9871084113041975</v>
      </c>
      <c r="Z37" s="7">
        <v>3.9259839297132251</v>
      </c>
      <c r="AA37" s="7">
        <v>0</v>
      </c>
      <c r="AB37" s="61">
        <v>0</v>
      </c>
      <c r="AC37" s="61">
        <v>3.3165518667550096</v>
      </c>
      <c r="AD37" s="61">
        <v>0</v>
      </c>
      <c r="AE37" s="7"/>
      <c r="AG37" s="110" t="e" cm="1">
        <f t="array" ref="AG37">zt($D37,E37,#REF!,#REF!)</f>
        <v>#REF!</v>
      </c>
      <c r="AH37" s="110" t="e" cm="1">
        <f t="array" ref="AH37">zt($D37,F37,#REF!,#REF!)</f>
        <v>#REF!</v>
      </c>
      <c r="AI37" s="110" t="e" cm="1">
        <f t="array" ref="AI37">zt($D37,G37,#REF!,#REF!)</f>
        <v>#REF!</v>
      </c>
      <c r="AJ37" s="110" t="e" cm="1">
        <f t="array" ref="AJ37">zt($D37,H37,#REF!,#REF!)</f>
        <v>#REF!</v>
      </c>
      <c r="AK37" s="110" t="e" cm="1">
        <f t="array" ref="AK37">zt($D37,I37,#REF!,#REF!)</f>
        <v>#REF!</v>
      </c>
      <c r="AL37" s="110" t="e" cm="1">
        <f t="array" ref="AL37">zt($D37,J37,#REF!,#REF!)</f>
        <v>#REF!</v>
      </c>
      <c r="AM37" s="110" t="e" cm="1">
        <f t="array" ref="AM37">zt($D37,K37,#REF!,#REF!)</f>
        <v>#REF!</v>
      </c>
      <c r="AN37" s="110" t="e" cm="1">
        <f t="array" ref="AN37">zt($D37,L37,#REF!,#REF!)</f>
        <v>#REF!</v>
      </c>
      <c r="AO37" s="110" t="e" cm="1">
        <f t="array" ref="AO37">zt($D37,M37,#REF!,#REF!)</f>
        <v>#REF!</v>
      </c>
      <c r="AP37" s="110" t="e" cm="1">
        <f t="array" ref="AP37">zt($D37,N37,#REF!,#REF!)</f>
        <v>#REF!</v>
      </c>
      <c r="AQ37" s="110" t="e" cm="1">
        <f t="array" ref="AQ37">zt($D37,O37,#REF!,#REF!)</f>
        <v>#REF!</v>
      </c>
      <c r="AR37" s="110" t="e" cm="1">
        <f t="array" ref="AR37">zt($D37,P37,#REF!,#REF!)</f>
        <v>#REF!</v>
      </c>
      <c r="AS37" s="110" t="e" cm="1">
        <f t="array" ref="AS37">zt($D37,Q37,#REF!,#REF!)</f>
        <v>#REF!</v>
      </c>
      <c r="AT37" s="110" t="e" cm="1">
        <f t="array" ref="AT37">zt($D37,R37,#REF!,#REF!)</f>
        <v>#REF!</v>
      </c>
      <c r="AU37" s="110" t="e" cm="1">
        <f t="array" ref="AU37">zt($D37,S37,#REF!,#REF!)</f>
        <v>#REF!</v>
      </c>
      <c r="AV37" s="110" t="e" cm="1">
        <f t="array" ref="AV37">zt($D37,T37,#REF!,#REF!)</f>
        <v>#REF!</v>
      </c>
      <c r="AW37" s="110" t="e" cm="1">
        <f t="array" ref="AW37">zt($D37,U37,#REF!,#REF!)</f>
        <v>#REF!</v>
      </c>
      <c r="AX37" s="110" t="e" cm="1">
        <f t="array" ref="AX37">zt($D37,V37,#REF!,#REF!)</f>
        <v>#REF!</v>
      </c>
      <c r="AY37" s="110" t="e" cm="1">
        <f t="array" ref="AY37">zt($D37,W37,#REF!,#REF!)</f>
        <v>#REF!</v>
      </c>
      <c r="AZ37" s="110" t="e" cm="1">
        <f t="array" ref="AZ37">zt($D37,X37,#REF!,#REF!)</f>
        <v>#REF!</v>
      </c>
      <c r="BA37" s="110" t="e" cm="1">
        <f t="array" ref="BA37">zt($D37,Y37,#REF!,#REF!)</f>
        <v>#REF!</v>
      </c>
      <c r="BB37" s="110" t="e" cm="1">
        <f t="array" ref="BB37">zt($D37,Z37,#REF!,#REF!)</f>
        <v>#REF!</v>
      </c>
      <c r="BC37" s="110"/>
      <c r="BD37" s="110"/>
      <c r="BE37" s="110"/>
      <c r="BF37" s="110"/>
      <c r="BG37" s="110"/>
    </row>
    <row r="38" spans="1:59" s="6" customFormat="1" x14ac:dyDescent="0.25">
      <c r="A38" s="185"/>
      <c r="B38" s="29" t="s">
        <v>117</v>
      </c>
      <c r="C38" s="30">
        <v>894</v>
      </c>
      <c r="D38" s="30">
        <v>894</v>
      </c>
      <c r="E38" s="30">
        <v>639</v>
      </c>
      <c r="F38" s="30">
        <v>255</v>
      </c>
      <c r="G38" s="30">
        <v>252</v>
      </c>
      <c r="H38" s="30">
        <v>245</v>
      </c>
      <c r="I38" s="30">
        <v>142</v>
      </c>
      <c r="J38" s="30">
        <v>49</v>
      </c>
      <c r="K38" s="30">
        <v>191</v>
      </c>
      <c r="L38" s="30">
        <v>119</v>
      </c>
      <c r="M38" s="30">
        <v>206</v>
      </c>
      <c r="N38" s="30">
        <v>52</v>
      </c>
      <c r="O38" s="30">
        <v>68</v>
      </c>
      <c r="P38" s="30">
        <v>50</v>
      </c>
      <c r="Q38" s="30">
        <v>159</v>
      </c>
      <c r="R38" s="30">
        <v>393</v>
      </c>
      <c r="S38" s="30">
        <v>228</v>
      </c>
      <c r="T38" s="30">
        <v>273</v>
      </c>
      <c r="U38" s="30">
        <v>302</v>
      </c>
      <c r="V38" s="30">
        <v>592</v>
      </c>
      <c r="W38" s="30">
        <v>787</v>
      </c>
      <c r="X38" s="30">
        <v>107</v>
      </c>
      <c r="Y38" s="30">
        <v>237</v>
      </c>
      <c r="Z38" s="30">
        <v>646</v>
      </c>
      <c r="AA38" s="30">
        <v>11</v>
      </c>
      <c r="AB38" s="63">
        <v>60</v>
      </c>
      <c r="AC38" s="63">
        <v>51</v>
      </c>
      <c r="AD38" s="63">
        <v>30</v>
      </c>
      <c r="AE38" s="9"/>
      <c r="AG38" s="103"/>
      <c r="AH38" s="103"/>
      <c r="AI38" s="103"/>
      <c r="AJ38" s="103"/>
      <c r="AK38" s="103"/>
      <c r="AL38" s="103"/>
      <c r="AM38" s="103"/>
      <c r="AN38" s="103"/>
      <c r="AO38" s="103"/>
      <c r="AP38" s="103"/>
      <c r="AQ38" s="103"/>
      <c r="AR38" s="103"/>
      <c r="AS38" s="103"/>
      <c r="AT38" s="103"/>
      <c r="AU38" s="103"/>
      <c r="AV38" s="103"/>
      <c r="AW38" s="103"/>
      <c r="AX38" s="103"/>
      <c r="AY38" s="103"/>
      <c r="AZ38" s="103"/>
      <c r="BA38" s="103"/>
      <c r="BB38" s="103"/>
      <c r="BC38" s="103"/>
      <c r="BD38" s="103"/>
      <c r="BE38" s="103"/>
      <c r="BF38" s="103"/>
      <c r="BG38" s="103"/>
    </row>
    <row r="39" spans="1:59" s="8" customFormat="1" x14ac:dyDescent="0.25">
      <c r="A39" s="1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G39" s="104"/>
      <c r="AH39" s="104"/>
      <c r="AI39" s="104"/>
      <c r="AJ39" s="104"/>
      <c r="AK39" s="104"/>
      <c r="AL39" s="104"/>
      <c r="AM39" s="104"/>
      <c r="AN39" s="104"/>
      <c r="AO39" s="104"/>
      <c r="AP39" s="104"/>
      <c r="AQ39" s="104"/>
      <c r="AR39" s="104"/>
      <c r="AS39" s="104"/>
      <c r="AT39" s="104"/>
      <c r="AU39" s="104"/>
      <c r="AV39" s="104"/>
      <c r="AW39" s="104"/>
      <c r="AX39" s="104"/>
      <c r="AY39" s="104"/>
      <c r="AZ39" s="104"/>
      <c r="BA39" s="104"/>
      <c r="BB39" s="104"/>
      <c r="BC39" s="104"/>
      <c r="BD39" s="104"/>
      <c r="BE39" s="104"/>
      <c r="BF39" s="104"/>
      <c r="BG39" s="104"/>
    </row>
    <row r="40" spans="1:59" s="8" customFormat="1" x14ac:dyDescent="0.25">
      <c r="A40" s="14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G40" s="104"/>
      <c r="AH40" s="104"/>
      <c r="AI40" s="104"/>
      <c r="AJ40" s="104"/>
      <c r="AK40" s="104"/>
      <c r="AL40" s="104"/>
      <c r="AM40" s="104"/>
      <c r="AN40" s="104"/>
      <c r="AO40" s="104"/>
      <c r="AP40" s="104"/>
      <c r="AQ40" s="104"/>
      <c r="AR40" s="104"/>
      <c r="AS40" s="104"/>
      <c r="AT40" s="104"/>
      <c r="AU40" s="104"/>
      <c r="AV40" s="104"/>
      <c r="AW40" s="104"/>
      <c r="AX40" s="104"/>
      <c r="AY40" s="104"/>
      <c r="AZ40" s="104"/>
      <c r="BA40" s="104"/>
      <c r="BB40" s="104"/>
      <c r="BC40" s="104"/>
      <c r="BD40" s="104"/>
      <c r="BE40" s="104"/>
      <c r="BF40" s="104"/>
      <c r="BG40" s="104"/>
    </row>
    <row r="41" spans="1:59" s="8" customFormat="1" x14ac:dyDescent="0.25">
      <c r="A41" s="14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G41" s="104"/>
      <c r="AH41" s="104"/>
      <c r="AI41" s="104"/>
      <c r="AJ41" s="104"/>
      <c r="AK41" s="104"/>
      <c r="AL41" s="104"/>
      <c r="AM41" s="104"/>
      <c r="AN41" s="104"/>
      <c r="AO41" s="104"/>
      <c r="AP41" s="104"/>
      <c r="AQ41" s="104"/>
      <c r="AR41" s="104"/>
      <c r="AS41" s="104"/>
      <c r="AT41" s="104"/>
      <c r="AU41" s="104"/>
      <c r="AV41" s="104"/>
      <c r="AW41" s="104"/>
      <c r="AX41" s="104"/>
      <c r="AY41" s="104"/>
      <c r="AZ41" s="104"/>
      <c r="BA41" s="104"/>
      <c r="BB41" s="104"/>
      <c r="BC41" s="104"/>
      <c r="BD41" s="104"/>
      <c r="BE41" s="104"/>
      <c r="BF41" s="104"/>
      <c r="BG41" s="104"/>
    </row>
    <row r="42" spans="1:59" s="22" customFormat="1" ht="25.5" x14ac:dyDescent="0.25">
      <c r="A42" s="25"/>
      <c r="B42" s="24"/>
      <c r="C42" s="119" t="s">
        <v>444</v>
      </c>
      <c r="D42" s="35" t="s">
        <v>444</v>
      </c>
      <c r="E42" s="35" t="s">
        <v>443</v>
      </c>
      <c r="F42" s="182" t="s">
        <v>73</v>
      </c>
      <c r="G42" s="182"/>
      <c r="H42" s="182"/>
      <c r="I42" s="182"/>
      <c r="J42" s="182" t="s">
        <v>8</v>
      </c>
      <c r="K42" s="182"/>
      <c r="L42" s="182"/>
      <c r="M42" s="182"/>
      <c r="N42" s="182"/>
      <c r="O42" s="182"/>
      <c r="P42" s="182"/>
      <c r="Q42" s="182"/>
      <c r="R42" s="182" t="s">
        <v>12</v>
      </c>
      <c r="S42" s="182"/>
      <c r="T42" s="182"/>
      <c r="U42" s="182" t="s">
        <v>13</v>
      </c>
      <c r="V42" s="182"/>
      <c r="W42" s="182" t="s">
        <v>16</v>
      </c>
      <c r="X42" s="182"/>
      <c r="Y42" s="182" t="s">
        <v>19</v>
      </c>
      <c r="Z42" s="182"/>
      <c r="AA42" s="183"/>
      <c r="AB42" s="53" t="s">
        <v>445</v>
      </c>
      <c r="AC42" s="44" t="s">
        <v>6</v>
      </c>
      <c r="AD42" s="44" t="s">
        <v>4</v>
      </c>
      <c r="AE42" s="124"/>
      <c r="AG42" s="101"/>
      <c r="AH42" s="101"/>
      <c r="AI42" s="101"/>
      <c r="AJ42" s="101"/>
      <c r="AK42" s="101"/>
      <c r="AL42" s="101"/>
      <c r="AM42" s="101"/>
      <c r="AN42" s="101"/>
      <c r="AO42" s="101"/>
      <c r="AP42" s="101"/>
      <c r="AQ42" s="101"/>
      <c r="AR42" s="101"/>
      <c r="AS42" s="101"/>
      <c r="AT42" s="101"/>
      <c r="AU42" s="101"/>
      <c r="AV42" s="101"/>
      <c r="AW42" s="101"/>
      <c r="AX42" s="101"/>
      <c r="AY42" s="101"/>
      <c r="AZ42" s="101"/>
      <c r="BA42" s="101"/>
      <c r="BB42" s="101"/>
      <c r="BC42" s="101"/>
      <c r="BD42" s="101"/>
      <c r="BE42" s="101"/>
      <c r="BF42" s="101"/>
      <c r="BG42" s="101"/>
    </row>
    <row r="43" spans="1:59" ht="38.25" x14ac:dyDescent="0.25">
      <c r="B43" s="10" t="s">
        <v>149</v>
      </c>
      <c r="C43" s="19" t="s">
        <v>102</v>
      </c>
      <c r="D43" s="33"/>
      <c r="E43" s="33"/>
      <c r="F43" s="33" t="s">
        <v>0</v>
      </c>
      <c r="G43" s="33" t="s">
        <v>1</v>
      </c>
      <c r="H43" s="33" t="s">
        <v>2</v>
      </c>
      <c r="I43" s="33" t="s">
        <v>3</v>
      </c>
      <c r="J43" s="33" t="s">
        <v>74</v>
      </c>
      <c r="K43" s="33" t="s">
        <v>75</v>
      </c>
      <c r="L43" s="33" t="s">
        <v>76</v>
      </c>
      <c r="M43" s="33" t="s">
        <v>77</v>
      </c>
      <c r="N43" s="33" t="s">
        <v>78</v>
      </c>
      <c r="O43" s="33" t="s">
        <v>79</v>
      </c>
      <c r="P43" s="33" t="s">
        <v>80</v>
      </c>
      <c r="Q43" s="33" t="s">
        <v>81</v>
      </c>
      <c r="R43" s="33" t="s">
        <v>9</v>
      </c>
      <c r="S43" s="33" t="s">
        <v>10</v>
      </c>
      <c r="T43" s="33" t="s">
        <v>11</v>
      </c>
      <c r="U43" s="33" t="s">
        <v>15</v>
      </c>
      <c r="V43" s="33" t="s">
        <v>14</v>
      </c>
      <c r="W43" s="33" t="s">
        <v>17</v>
      </c>
      <c r="X43" s="33" t="s">
        <v>18</v>
      </c>
      <c r="Y43" s="33" t="s">
        <v>21</v>
      </c>
      <c r="Z43" s="33" t="s">
        <v>20</v>
      </c>
      <c r="AA43" s="55" t="s">
        <v>48</v>
      </c>
      <c r="AB43" s="115" t="s">
        <v>5</v>
      </c>
      <c r="AC43" s="115" t="s">
        <v>5</v>
      </c>
      <c r="AD43" s="115" t="s">
        <v>5</v>
      </c>
      <c r="AE43" s="125"/>
    </row>
    <row r="44" spans="1:59" s="2" customFormat="1" ht="13.5" thickBot="1" x14ac:dyDescent="0.3">
      <c r="A44" s="13"/>
      <c r="B44" s="11"/>
      <c r="C44" s="15"/>
      <c r="D44" s="34" t="s">
        <v>22</v>
      </c>
      <c r="E44" s="34" t="s">
        <v>22</v>
      </c>
      <c r="F44" s="34" t="s">
        <v>22</v>
      </c>
      <c r="G44" s="34" t="s">
        <v>22</v>
      </c>
      <c r="H44" s="34" t="s">
        <v>22</v>
      </c>
      <c r="I44" s="34" t="s">
        <v>22</v>
      </c>
      <c r="J44" s="34" t="s">
        <v>22</v>
      </c>
      <c r="K44" s="34" t="s">
        <v>22</v>
      </c>
      <c r="L44" s="34" t="s">
        <v>22</v>
      </c>
      <c r="M44" s="34" t="s">
        <v>22</v>
      </c>
      <c r="N44" s="34" t="s">
        <v>22</v>
      </c>
      <c r="O44" s="34" t="s">
        <v>22</v>
      </c>
      <c r="P44" s="34" t="s">
        <v>22</v>
      </c>
      <c r="Q44" s="34" t="s">
        <v>22</v>
      </c>
      <c r="R44" s="34" t="s">
        <v>22</v>
      </c>
      <c r="S44" s="34" t="s">
        <v>22</v>
      </c>
      <c r="T44" s="34" t="s">
        <v>22</v>
      </c>
      <c r="U44" s="34" t="s">
        <v>22</v>
      </c>
      <c r="V44" s="34" t="s">
        <v>22</v>
      </c>
      <c r="W44" s="34" t="s">
        <v>22</v>
      </c>
      <c r="X44" s="34" t="s">
        <v>22</v>
      </c>
      <c r="Y44" s="34" t="s">
        <v>22</v>
      </c>
      <c r="Z44" s="34" t="s">
        <v>22</v>
      </c>
      <c r="AA44" s="56" t="s">
        <v>22</v>
      </c>
      <c r="AB44" s="54" t="s">
        <v>22</v>
      </c>
      <c r="AC44" s="45" t="s">
        <v>22</v>
      </c>
      <c r="AD44" s="45" t="s">
        <v>22</v>
      </c>
      <c r="AE44" s="126"/>
      <c r="AG44" s="103"/>
      <c r="AH44" s="103"/>
      <c r="AI44" s="103"/>
      <c r="AJ44" s="103"/>
      <c r="AK44" s="103"/>
      <c r="AL44" s="103"/>
      <c r="AM44" s="103"/>
      <c r="AN44" s="103"/>
      <c r="AO44" s="103"/>
      <c r="AP44" s="103"/>
      <c r="AQ44" s="103"/>
      <c r="AR44" s="103"/>
      <c r="AS44" s="103"/>
      <c r="AT44" s="103"/>
      <c r="AU44" s="103"/>
      <c r="AV44" s="103"/>
      <c r="AW44" s="103"/>
      <c r="AX44" s="103"/>
      <c r="AY44" s="103"/>
      <c r="AZ44" s="103"/>
      <c r="BA44" s="103"/>
      <c r="BB44" s="103"/>
      <c r="BC44" s="103"/>
      <c r="BD44" s="103"/>
      <c r="BE44" s="103"/>
      <c r="BF44" s="103"/>
      <c r="BG44" s="103"/>
    </row>
    <row r="45" spans="1:59" s="6" customFormat="1" x14ac:dyDescent="0.25">
      <c r="A45" s="184" t="s">
        <v>302</v>
      </c>
      <c r="B45" s="26" t="s">
        <v>298</v>
      </c>
      <c r="C45" s="27">
        <v>128</v>
      </c>
      <c r="D45" s="28">
        <v>13.20056736481221</v>
      </c>
      <c r="E45" s="28">
        <v>13.523792585689124</v>
      </c>
      <c r="F45" s="28">
        <v>12.942897370664287</v>
      </c>
      <c r="G45" s="28">
        <v>11.021204422233255</v>
      </c>
      <c r="H45" s="28">
        <v>15.319423157226264</v>
      </c>
      <c r="I45" s="28">
        <v>20.159437293231381</v>
      </c>
      <c r="J45" s="28">
        <v>7.7241721743310121</v>
      </c>
      <c r="K45" s="28">
        <v>14.802675124696632</v>
      </c>
      <c r="L45" s="28">
        <v>11.810391921269126</v>
      </c>
      <c r="M45" s="28">
        <v>11.380530796380386</v>
      </c>
      <c r="N45" s="28">
        <v>24.075830293230311</v>
      </c>
      <c r="O45" s="28">
        <v>15.369270400411045</v>
      </c>
      <c r="P45" s="28">
        <v>9.46298096434613</v>
      </c>
      <c r="Q45" s="28">
        <v>13.995193801856727</v>
      </c>
      <c r="R45" s="28">
        <v>16.78688654482367</v>
      </c>
      <c r="S45" s="28">
        <v>9.8706385543001005</v>
      </c>
      <c r="T45" s="28">
        <v>10.551792553618194</v>
      </c>
      <c r="U45" s="28">
        <v>14.099485901684364</v>
      </c>
      <c r="V45" s="28">
        <v>12.83464864111192</v>
      </c>
      <c r="W45" s="28">
        <v>12.803306203054078</v>
      </c>
      <c r="X45" s="28">
        <v>17.543741545264719</v>
      </c>
      <c r="Y45" s="28">
        <v>11.242014403576819</v>
      </c>
      <c r="Z45" s="28">
        <v>13.663477443024391</v>
      </c>
      <c r="AA45" s="28">
        <v>40.550087361817305</v>
      </c>
      <c r="AB45" s="60">
        <v>16.180327423416642</v>
      </c>
      <c r="AC45" s="60">
        <v>3.1102858057773854</v>
      </c>
      <c r="AD45" s="60">
        <v>8.8272739939993112</v>
      </c>
      <c r="AE45" s="7"/>
      <c r="AG45" s="110" t="e" cm="1">
        <f t="array" ref="AG45">zt($D45,E45,#REF!,#REF!)</f>
        <v>#REF!</v>
      </c>
      <c r="AH45" s="110" t="e" cm="1">
        <f t="array" ref="AH45">zt($D45,F45,#REF!,#REF!)</f>
        <v>#REF!</v>
      </c>
      <c r="AI45" s="110" t="e" cm="1">
        <f t="array" ref="AI45">zt($D45,G45,#REF!,#REF!)</f>
        <v>#REF!</v>
      </c>
      <c r="AJ45" s="110" t="e" cm="1">
        <f t="array" ref="AJ45">zt($D45,H45,#REF!,#REF!)</f>
        <v>#REF!</v>
      </c>
      <c r="AK45" s="110" t="e" cm="1">
        <f t="array" ref="AK45">zt($D45,I45,#REF!,#REF!)</f>
        <v>#REF!</v>
      </c>
      <c r="AL45" s="110" t="e" cm="1">
        <f t="array" ref="AL45">zt($D45,J45,#REF!,#REF!)</f>
        <v>#REF!</v>
      </c>
      <c r="AM45" s="110" t="e" cm="1">
        <f t="array" ref="AM45">zt($D45,K45,#REF!,#REF!)</f>
        <v>#REF!</v>
      </c>
      <c r="AN45" s="110" t="e" cm="1">
        <f t="array" ref="AN45">zt($D45,L45,#REF!,#REF!)</f>
        <v>#REF!</v>
      </c>
      <c r="AO45" s="110" t="e" cm="1">
        <f t="array" ref="AO45">zt($D45,M45,#REF!,#REF!)</f>
        <v>#REF!</v>
      </c>
      <c r="AP45" s="110" t="e" cm="1">
        <f t="array" ref="AP45">zt($D45,N45,#REF!,#REF!)</f>
        <v>#REF!</v>
      </c>
      <c r="AQ45" s="110" t="e" cm="1">
        <f t="array" ref="AQ45">zt($D45,O45,#REF!,#REF!)</f>
        <v>#REF!</v>
      </c>
      <c r="AR45" s="110" t="e" cm="1">
        <f t="array" ref="AR45">zt($D45,P45,#REF!,#REF!)</f>
        <v>#REF!</v>
      </c>
      <c r="AS45" s="110" t="e" cm="1">
        <f t="array" ref="AS45">zt($D45,Q45,#REF!,#REF!)</f>
        <v>#REF!</v>
      </c>
      <c r="AT45" s="110" t="e" cm="1">
        <f t="array" ref="AT45">zt($D45,R45,#REF!,#REF!)</f>
        <v>#REF!</v>
      </c>
      <c r="AU45" s="110" t="e" cm="1">
        <f t="array" ref="AU45">zt($D45,S45,#REF!,#REF!)</f>
        <v>#REF!</v>
      </c>
      <c r="AV45" s="110" t="e" cm="1">
        <f t="array" ref="AV45">zt($D45,T45,#REF!,#REF!)</f>
        <v>#REF!</v>
      </c>
      <c r="AW45" s="110" t="e" cm="1">
        <f t="array" ref="AW45">zt($D45,U45,#REF!,#REF!)</f>
        <v>#REF!</v>
      </c>
      <c r="AX45" s="110" t="e" cm="1">
        <f t="array" ref="AX45">zt($D45,V45,#REF!,#REF!)</f>
        <v>#REF!</v>
      </c>
      <c r="AY45" s="110" t="e" cm="1">
        <f t="array" ref="AY45">zt($D45,W45,#REF!,#REF!)</f>
        <v>#REF!</v>
      </c>
      <c r="AZ45" s="110" t="e" cm="1">
        <f t="array" ref="AZ45">zt($D45,X45,#REF!,#REF!)</f>
        <v>#REF!</v>
      </c>
      <c r="BA45" s="110" t="e" cm="1">
        <f t="array" ref="BA45">zt($D45,Y45,#REF!,#REF!)</f>
        <v>#REF!</v>
      </c>
      <c r="BB45" s="110" t="e" cm="1">
        <f t="array" ref="BB45">zt($D45,Z45,#REF!,#REF!)</f>
        <v>#REF!</v>
      </c>
      <c r="BC45" s="110"/>
      <c r="BD45" s="110"/>
      <c r="BE45" s="110"/>
      <c r="BF45" s="110"/>
      <c r="BG45" s="110"/>
    </row>
    <row r="46" spans="1:59" s="6" customFormat="1" x14ac:dyDescent="0.25">
      <c r="A46" s="186"/>
      <c r="B46" s="6" t="s">
        <v>299</v>
      </c>
      <c r="C46" s="16">
        <v>728</v>
      </c>
      <c r="D46" s="7">
        <v>82.979792457021233</v>
      </c>
      <c r="E46" s="7">
        <v>81.916112423356751</v>
      </c>
      <c r="F46" s="7">
        <v>83.827741225703136</v>
      </c>
      <c r="G46" s="7">
        <v>85.316452906834243</v>
      </c>
      <c r="H46" s="7">
        <v>78.808364908016699</v>
      </c>
      <c r="I46" s="7">
        <v>74.387293212396571</v>
      </c>
      <c r="J46" s="7">
        <v>87.039219512592823</v>
      </c>
      <c r="K46" s="7">
        <v>80.78303759445221</v>
      </c>
      <c r="L46" s="7">
        <v>86.091796708426855</v>
      </c>
      <c r="M46" s="7">
        <v>85.471879706442607</v>
      </c>
      <c r="N46" s="7">
        <v>65.759319180114147</v>
      </c>
      <c r="O46" s="7">
        <v>84.266457135035793</v>
      </c>
      <c r="P46" s="7">
        <v>90.537019035653884</v>
      </c>
      <c r="Q46" s="7">
        <v>79.695123640591618</v>
      </c>
      <c r="R46" s="7">
        <v>79.576051528079205</v>
      </c>
      <c r="S46" s="7">
        <v>87.736056789809226</v>
      </c>
      <c r="T46" s="7">
        <v>84.159675833360282</v>
      </c>
      <c r="U46" s="7">
        <v>79.558951673481019</v>
      </c>
      <c r="V46" s="7">
        <v>84.372298721104031</v>
      </c>
      <c r="W46" s="7">
        <v>83.105828347954883</v>
      </c>
      <c r="X46" s="7">
        <v>81.601868108989848</v>
      </c>
      <c r="Y46" s="7">
        <v>85.730614209874062</v>
      </c>
      <c r="Z46" s="7">
        <v>82.070225294394291</v>
      </c>
      <c r="AA46" s="7">
        <v>59.449912638182703</v>
      </c>
      <c r="AB46" s="61">
        <v>83.819672576583301</v>
      </c>
      <c r="AC46" s="61">
        <v>94.946820969627126</v>
      </c>
      <c r="AD46" s="61">
        <v>91.172726006000687</v>
      </c>
      <c r="AE46" s="7"/>
      <c r="AG46" s="110" t="e" cm="1">
        <f t="array" ref="AG46">zt($D46,E46,#REF!,#REF!)</f>
        <v>#REF!</v>
      </c>
      <c r="AH46" s="110" t="e" cm="1">
        <f t="array" ref="AH46">zt($D46,F46,#REF!,#REF!)</f>
        <v>#REF!</v>
      </c>
      <c r="AI46" s="110" t="e" cm="1">
        <f t="array" ref="AI46">zt($D46,G46,#REF!,#REF!)</f>
        <v>#REF!</v>
      </c>
      <c r="AJ46" s="110" t="e" cm="1">
        <f t="array" ref="AJ46">zt($D46,H46,#REF!,#REF!)</f>
        <v>#REF!</v>
      </c>
      <c r="AK46" s="110" t="e" cm="1">
        <f t="array" ref="AK46">zt($D46,I46,#REF!,#REF!)</f>
        <v>#REF!</v>
      </c>
      <c r="AL46" s="110" t="e" cm="1">
        <f t="array" ref="AL46">zt($D46,J46,#REF!,#REF!)</f>
        <v>#REF!</v>
      </c>
      <c r="AM46" s="110" t="e" cm="1">
        <f t="array" ref="AM46">zt($D46,K46,#REF!,#REF!)</f>
        <v>#REF!</v>
      </c>
      <c r="AN46" s="110" t="e" cm="1">
        <f t="array" ref="AN46">zt($D46,L46,#REF!,#REF!)</f>
        <v>#REF!</v>
      </c>
      <c r="AO46" s="110" t="e" cm="1">
        <f t="array" ref="AO46">zt($D46,M46,#REF!,#REF!)</f>
        <v>#REF!</v>
      </c>
      <c r="AP46" s="110" t="e" cm="1">
        <f t="array" ref="AP46">zt($D46,N46,#REF!,#REF!)</f>
        <v>#REF!</v>
      </c>
      <c r="AQ46" s="110" t="e" cm="1">
        <f t="array" ref="AQ46">zt($D46,O46,#REF!,#REF!)</f>
        <v>#REF!</v>
      </c>
      <c r="AR46" s="110" t="e" cm="1">
        <f t="array" ref="AR46">zt($D46,P46,#REF!,#REF!)</f>
        <v>#REF!</v>
      </c>
      <c r="AS46" s="110" t="e" cm="1">
        <f t="array" ref="AS46">zt($D46,Q46,#REF!,#REF!)</f>
        <v>#REF!</v>
      </c>
      <c r="AT46" s="110" t="e" cm="1">
        <f t="array" ref="AT46">zt($D46,R46,#REF!,#REF!)</f>
        <v>#REF!</v>
      </c>
      <c r="AU46" s="110" t="e" cm="1">
        <f t="array" ref="AU46">zt($D46,S46,#REF!,#REF!)</f>
        <v>#REF!</v>
      </c>
      <c r="AV46" s="110" t="e" cm="1">
        <f t="array" ref="AV46">zt($D46,T46,#REF!,#REF!)</f>
        <v>#REF!</v>
      </c>
      <c r="AW46" s="110" t="e" cm="1">
        <f t="array" ref="AW46">zt($D46,U46,#REF!,#REF!)</f>
        <v>#REF!</v>
      </c>
      <c r="AX46" s="110" t="e" cm="1">
        <f t="array" ref="AX46">zt($D46,V46,#REF!,#REF!)</f>
        <v>#REF!</v>
      </c>
      <c r="AY46" s="110" t="e" cm="1">
        <f t="array" ref="AY46">zt($D46,W46,#REF!,#REF!)</f>
        <v>#REF!</v>
      </c>
      <c r="AZ46" s="110" t="e" cm="1">
        <f t="array" ref="AZ46">zt($D46,X46,#REF!,#REF!)</f>
        <v>#REF!</v>
      </c>
      <c r="BA46" s="110" t="e" cm="1">
        <f t="array" ref="BA46">zt($D46,Y46,#REF!,#REF!)</f>
        <v>#REF!</v>
      </c>
      <c r="BB46" s="110" t="e" cm="1">
        <f t="array" ref="BB46">zt($D46,Z46,#REF!,#REF!)</f>
        <v>#REF!</v>
      </c>
      <c r="BC46" s="110"/>
      <c r="BD46" s="110"/>
      <c r="BE46" s="110"/>
      <c r="BF46" s="110"/>
      <c r="BG46" s="110"/>
    </row>
    <row r="47" spans="1:59" s="6" customFormat="1" x14ac:dyDescent="0.25">
      <c r="A47" s="186"/>
      <c r="B47" s="6" t="s">
        <v>300</v>
      </c>
      <c r="C47" s="16">
        <v>38</v>
      </c>
      <c r="D47" s="7">
        <v>3.8196401781667011</v>
      </c>
      <c r="E47" s="7">
        <v>4.560094990954199</v>
      </c>
      <c r="F47" s="7">
        <v>3.2293614036325926</v>
      </c>
      <c r="G47" s="7">
        <v>3.6623426709324627</v>
      </c>
      <c r="H47" s="7">
        <v>5.8722119347570114</v>
      </c>
      <c r="I47" s="7">
        <v>5.4532694943720745</v>
      </c>
      <c r="J47" s="7">
        <v>5.2366083130761849</v>
      </c>
      <c r="K47" s="7">
        <v>4.4142872808511591</v>
      </c>
      <c r="L47" s="7">
        <v>2.0978113703039787</v>
      </c>
      <c r="M47" s="7">
        <v>3.1475894971770391</v>
      </c>
      <c r="N47" s="7">
        <v>10.164850526655558</v>
      </c>
      <c r="O47" s="7">
        <v>0.3642724645531788</v>
      </c>
      <c r="P47" s="7">
        <v>0</v>
      </c>
      <c r="Q47" s="7">
        <v>6.3096825575516888</v>
      </c>
      <c r="R47" s="7">
        <v>3.6370619270971343</v>
      </c>
      <c r="S47" s="7">
        <v>2.3933046558906761</v>
      </c>
      <c r="T47" s="7">
        <v>5.2885316130215152</v>
      </c>
      <c r="U47" s="7">
        <v>6.3415624248345637</v>
      </c>
      <c r="V47" s="7">
        <v>2.7930526377840081</v>
      </c>
      <c r="W47" s="7">
        <v>4.0908654489910914</v>
      </c>
      <c r="X47" s="7">
        <v>0.85439034574547001</v>
      </c>
      <c r="Y47" s="7">
        <v>3.0273713865490635</v>
      </c>
      <c r="Z47" s="7">
        <v>4.2662972625812241</v>
      </c>
      <c r="AA47" s="7">
        <v>0</v>
      </c>
      <c r="AB47" s="61">
        <v>0</v>
      </c>
      <c r="AC47" s="61">
        <v>1.942893224595494</v>
      </c>
      <c r="AD47" s="61">
        <v>0</v>
      </c>
      <c r="AE47" s="7"/>
      <c r="AG47" s="110" t="e" cm="1">
        <f t="array" ref="AG47">zt($D47,E47,#REF!,#REF!)</f>
        <v>#REF!</v>
      </c>
      <c r="AH47" s="110" t="e" cm="1">
        <f t="array" ref="AH47">zt($D47,F47,#REF!,#REF!)</f>
        <v>#REF!</v>
      </c>
      <c r="AI47" s="110" t="e" cm="1">
        <f t="array" ref="AI47">zt($D47,G47,#REF!,#REF!)</f>
        <v>#REF!</v>
      </c>
      <c r="AJ47" s="110" t="e" cm="1">
        <f t="array" ref="AJ47">zt($D47,H47,#REF!,#REF!)</f>
        <v>#REF!</v>
      </c>
      <c r="AK47" s="110" t="e" cm="1">
        <f t="array" ref="AK47">zt($D47,I47,#REF!,#REF!)</f>
        <v>#REF!</v>
      </c>
      <c r="AL47" s="110" t="e" cm="1">
        <f t="array" ref="AL47">zt($D47,J47,#REF!,#REF!)</f>
        <v>#REF!</v>
      </c>
      <c r="AM47" s="110" t="e" cm="1">
        <f t="array" ref="AM47">zt($D47,K47,#REF!,#REF!)</f>
        <v>#REF!</v>
      </c>
      <c r="AN47" s="110" t="e" cm="1">
        <f t="array" ref="AN47">zt($D47,L47,#REF!,#REF!)</f>
        <v>#REF!</v>
      </c>
      <c r="AO47" s="110" t="e" cm="1">
        <f t="array" ref="AO47">zt($D47,M47,#REF!,#REF!)</f>
        <v>#REF!</v>
      </c>
      <c r="AP47" s="110" t="e" cm="1">
        <f t="array" ref="AP47">zt($D47,N47,#REF!,#REF!)</f>
        <v>#REF!</v>
      </c>
      <c r="AQ47" s="110" t="e" cm="1">
        <f t="array" ref="AQ47">zt($D47,O47,#REF!,#REF!)</f>
        <v>#REF!</v>
      </c>
      <c r="AR47" s="110" t="e" cm="1">
        <f t="array" ref="AR47">zt($D47,P47,#REF!,#REF!)</f>
        <v>#REF!</v>
      </c>
      <c r="AS47" s="110" t="e" cm="1">
        <f t="array" ref="AS47">zt($D47,Q47,#REF!,#REF!)</f>
        <v>#REF!</v>
      </c>
      <c r="AT47" s="110" t="e" cm="1">
        <f t="array" ref="AT47">zt($D47,R47,#REF!,#REF!)</f>
        <v>#REF!</v>
      </c>
      <c r="AU47" s="110" t="e" cm="1">
        <f t="array" ref="AU47">zt($D47,S47,#REF!,#REF!)</f>
        <v>#REF!</v>
      </c>
      <c r="AV47" s="110" t="e" cm="1">
        <f t="array" ref="AV47">zt($D47,T47,#REF!,#REF!)</f>
        <v>#REF!</v>
      </c>
      <c r="AW47" s="110" t="e" cm="1">
        <f t="array" ref="AW47">zt($D47,U47,#REF!,#REF!)</f>
        <v>#REF!</v>
      </c>
      <c r="AX47" s="110" t="e" cm="1">
        <f t="array" ref="AX47">zt($D47,V47,#REF!,#REF!)</f>
        <v>#REF!</v>
      </c>
      <c r="AY47" s="110" t="e" cm="1">
        <f t="array" ref="AY47">zt($D47,W47,#REF!,#REF!)</f>
        <v>#REF!</v>
      </c>
      <c r="AZ47" s="110" t="e" cm="1">
        <f t="array" ref="AZ47">zt($D47,X47,#REF!,#REF!)</f>
        <v>#REF!</v>
      </c>
      <c r="BA47" s="110" t="e" cm="1">
        <f t="array" ref="BA47">zt($D47,Y47,#REF!,#REF!)</f>
        <v>#REF!</v>
      </c>
      <c r="BB47" s="110" t="e" cm="1">
        <f t="array" ref="BB47">zt($D47,Z47,#REF!,#REF!)</f>
        <v>#REF!</v>
      </c>
      <c r="BC47" s="110"/>
      <c r="BD47" s="110"/>
      <c r="BE47" s="110"/>
      <c r="BF47" s="110"/>
      <c r="BG47" s="110"/>
    </row>
    <row r="48" spans="1:59" s="6" customFormat="1" x14ac:dyDescent="0.25">
      <c r="A48" s="185"/>
      <c r="B48" s="29" t="s">
        <v>117</v>
      </c>
      <c r="C48" s="30">
        <v>894</v>
      </c>
      <c r="D48" s="30">
        <v>894</v>
      </c>
      <c r="E48" s="30">
        <v>639</v>
      </c>
      <c r="F48" s="30">
        <v>255</v>
      </c>
      <c r="G48" s="30">
        <v>252</v>
      </c>
      <c r="H48" s="30">
        <v>245</v>
      </c>
      <c r="I48" s="30">
        <v>142</v>
      </c>
      <c r="J48" s="30">
        <v>49</v>
      </c>
      <c r="K48" s="30">
        <v>191</v>
      </c>
      <c r="L48" s="30">
        <v>119</v>
      </c>
      <c r="M48" s="30">
        <v>206</v>
      </c>
      <c r="N48" s="30">
        <v>52</v>
      </c>
      <c r="O48" s="30">
        <v>68</v>
      </c>
      <c r="P48" s="30">
        <v>50</v>
      </c>
      <c r="Q48" s="30">
        <v>159</v>
      </c>
      <c r="R48" s="30">
        <v>393</v>
      </c>
      <c r="S48" s="30">
        <v>228</v>
      </c>
      <c r="T48" s="30">
        <v>273</v>
      </c>
      <c r="U48" s="30">
        <v>302</v>
      </c>
      <c r="V48" s="30">
        <v>592</v>
      </c>
      <c r="W48" s="30">
        <v>787</v>
      </c>
      <c r="X48" s="30">
        <v>107</v>
      </c>
      <c r="Y48" s="30">
        <v>237</v>
      </c>
      <c r="Z48" s="30">
        <v>646</v>
      </c>
      <c r="AA48" s="30">
        <v>11</v>
      </c>
      <c r="AB48" s="63">
        <v>60</v>
      </c>
      <c r="AC48" s="63">
        <v>51</v>
      </c>
      <c r="AD48" s="63">
        <v>30</v>
      </c>
      <c r="AE48" s="9"/>
      <c r="AG48" s="103"/>
      <c r="AH48" s="103"/>
      <c r="AI48" s="103"/>
      <c r="AJ48" s="103"/>
      <c r="AK48" s="103"/>
      <c r="AL48" s="103"/>
      <c r="AM48" s="103"/>
      <c r="AN48" s="103"/>
      <c r="AO48" s="103"/>
      <c r="AP48" s="103"/>
      <c r="AQ48" s="103"/>
      <c r="AR48" s="103"/>
      <c r="AS48" s="103"/>
      <c r="AT48" s="103"/>
      <c r="AU48" s="103"/>
      <c r="AV48" s="103"/>
      <c r="AW48" s="103"/>
      <c r="AX48" s="103"/>
      <c r="AY48" s="103"/>
      <c r="AZ48" s="103"/>
      <c r="BA48" s="103"/>
      <c r="BB48" s="103"/>
      <c r="BC48" s="103"/>
      <c r="BD48" s="103"/>
      <c r="BE48" s="103"/>
      <c r="BF48" s="103"/>
      <c r="BG48" s="103"/>
    </row>
    <row r="49" spans="1:59" s="8" customFormat="1" x14ac:dyDescent="0.25">
      <c r="A49" s="14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104"/>
      <c r="AT49" s="104"/>
      <c r="AU49" s="104"/>
      <c r="AV49" s="104"/>
      <c r="AW49" s="104"/>
      <c r="AX49" s="104"/>
      <c r="AY49" s="104"/>
      <c r="AZ49" s="104"/>
      <c r="BA49" s="104"/>
      <c r="BB49" s="104"/>
      <c r="BC49" s="104"/>
      <c r="BD49" s="104"/>
      <c r="BE49" s="104"/>
      <c r="BF49" s="104"/>
      <c r="BG49" s="104"/>
    </row>
    <row r="50" spans="1:59" s="8" customFormat="1" x14ac:dyDescent="0.25">
      <c r="A50" s="14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G50" s="104"/>
      <c r="AH50" s="104"/>
      <c r="AI50" s="104"/>
      <c r="AJ50" s="104"/>
      <c r="AK50" s="104"/>
      <c r="AL50" s="104"/>
      <c r="AM50" s="104"/>
      <c r="AN50" s="104"/>
      <c r="AO50" s="104"/>
      <c r="AP50" s="104"/>
      <c r="AQ50" s="104"/>
      <c r="AR50" s="104"/>
      <c r="AS50" s="104"/>
      <c r="AT50" s="104"/>
      <c r="AU50" s="104"/>
      <c r="AV50" s="104"/>
      <c r="AW50" s="104"/>
      <c r="AX50" s="104"/>
      <c r="AY50" s="104"/>
      <c r="AZ50" s="104"/>
      <c r="BA50" s="104"/>
      <c r="BB50" s="104"/>
      <c r="BC50" s="104"/>
      <c r="BD50" s="104"/>
      <c r="BE50" s="104"/>
      <c r="BF50" s="104"/>
      <c r="BG50" s="104"/>
    </row>
    <row r="51" spans="1:59" s="8" customFormat="1" x14ac:dyDescent="0.25">
      <c r="A51" s="14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G51" s="104"/>
      <c r="AH51" s="104"/>
      <c r="AI51" s="104"/>
      <c r="AJ51" s="104"/>
      <c r="AK51" s="104"/>
      <c r="AL51" s="104"/>
      <c r="AM51" s="104"/>
      <c r="AN51" s="104"/>
      <c r="AO51" s="104"/>
      <c r="AP51" s="104"/>
      <c r="AQ51" s="104"/>
      <c r="AR51" s="104"/>
      <c r="AS51" s="104"/>
      <c r="AT51" s="104"/>
      <c r="AU51" s="104"/>
      <c r="AV51" s="104"/>
      <c r="AW51" s="104"/>
      <c r="AX51" s="104"/>
      <c r="AY51" s="104"/>
      <c r="AZ51" s="104"/>
      <c r="BA51" s="104"/>
      <c r="BB51" s="104"/>
      <c r="BC51" s="104"/>
      <c r="BD51" s="104"/>
      <c r="BE51" s="104"/>
      <c r="BF51" s="104"/>
      <c r="BG51" s="104"/>
    </row>
    <row r="52" spans="1:59" s="22" customFormat="1" ht="25.5" x14ac:dyDescent="0.25">
      <c r="A52" s="25"/>
      <c r="B52" s="24"/>
      <c r="C52" s="119" t="s">
        <v>444</v>
      </c>
      <c r="D52" s="35" t="s">
        <v>444</v>
      </c>
      <c r="E52" s="35" t="s">
        <v>443</v>
      </c>
      <c r="F52" s="182" t="s">
        <v>73</v>
      </c>
      <c r="G52" s="182"/>
      <c r="H52" s="182"/>
      <c r="I52" s="182"/>
      <c r="J52" s="182" t="s">
        <v>8</v>
      </c>
      <c r="K52" s="182"/>
      <c r="L52" s="182"/>
      <c r="M52" s="182"/>
      <c r="N52" s="182"/>
      <c r="O52" s="182"/>
      <c r="P52" s="182"/>
      <c r="Q52" s="182"/>
      <c r="R52" s="182" t="s">
        <v>12</v>
      </c>
      <c r="S52" s="182"/>
      <c r="T52" s="182"/>
      <c r="U52" s="182" t="s">
        <v>13</v>
      </c>
      <c r="V52" s="182"/>
      <c r="W52" s="182" t="s">
        <v>16</v>
      </c>
      <c r="X52" s="182"/>
      <c r="Y52" s="182" t="s">
        <v>19</v>
      </c>
      <c r="Z52" s="182"/>
      <c r="AA52" s="183"/>
      <c r="AB52" s="53" t="s">
        <v>445</v>
      </c>
      <c r="AC52" s="44" t="s">
        <v>6</v>
      </c>
      <c r="AD52" s="44" t="s">
        <v>4</v>
      </c>
      <c r="AE52" s="124"/>
      <c r="AG52" s="101"/>
      <c r="AH52" s="101"/>
      <c r="AI52" s="101"/>
      <c r="AJ52" s="101"/>
      <c r="AK52" s="101"/>
      <c r="AL52" s="101"/>
      <c r="AM52" s="101"/>
      <c r="AN52" s="101"/>
      <c r="AO52" s="101"/>
      <c r="AP52" s="101"/>
      <c r="AQ52" s="101"/>
      <c r="AR52" s="101"/>
      <c r="AS52" s="101"/>
      <c r="AT52" s="101"/>
      <c r="AU52" s="101"/>
      <c r="AV52" s="101"/>
      <c r="AW52" s="101"/>
      <c r="AX52" s="101"/>
      <c r="AY52" s="101"/>
      <c r="AZ52" s="101"/>
      <c r="BA52" s="101"/>
      <c r="BB52" s="101"/>
      <c r="BC52" s="101"/>
      <c r="BD52" s="101"/>
      <c r="BE52" s="101"/>
      <c r="BF52" s="101"/>
      <c r="BG52" s="101"/>
    </row>
    <row r="53" spans="1:59" ht="38.25" x14ac:dyDescent="0.25">
      <c r="B53" s="10" t="s">
        <v>149</v>
      </c>
      <c r="C53" s="19" t="s">
        <v>102</v>
      </c>
      <c r="D53" s="33"/>
      <c r="E53" s="33"/>
      <c r="F53" s="33" t="s">
        <v>0</v>
      </c>
      <c r="G53" s="33" t="s">
        <v>1</v>
      </c>
      <c r="H53" s="33" t="s">
        <v>2</v>
      </c>
      <c r="I53" s="33" t="s">
        <v>3</v>
      </c>
      <c r="J53" s="33" t="s">
        <v>74</v>
      </c>
      <c r="K53" s="33" t="s">
        <v>75</v>
      </c>
      <c r="L53" s="33" t="s">
        <v>76</v>
      </c>
      <c r="M53" s="33" t="s">
        <v>77</v>
      </c>
      <c r="N53" s="33" t="s">
        <v>78</v>
      </c>
      <c r="O53" s="33" t="s">
        <v>79</v>
      </c>
      <c r="P53" s="33" t="s">
        <v>80</v>
      </c>
      <c r="Q53" s="33" t="s">
        <v>81</v>
      </c>
      <c r="R53" s="33" t="s">
        <v>9</v>
      </c>
      <c r="S53" s="33" t="s">
        <v>10</v>
      </c>
      <c r="T53" s="33" t="s">
        <v>11</v>
      </c>
      <c r="U53" s="33" t="s">
        <v>15</v>
      </c>
      <c r="V53" s="33" t="s">
        <v>14</v>
      </c>
      <c r="W53" s="33" t="s">
        <v>17</v>
      </c>
      <c r="X53" s="33" t="s">
        <v>18</v>
      </c>
      <c r="Y53" s="33" t="s">
        <v>21</v>
      </c>
      <c r="Z53" s="33" t="s">
        <v>20</v>
      </c>
      <c r="AA53" s="55" t="s">
        <v>48</v>
      </c>
      <c r="AB53" s="115" t="s">
        <v>5</v>
      </c>
      <c r="AC53" s="115" t="s">
        <v>5</v>
      </c>
      <c r="AD53" s="115" t="s">
        <v>5</v>
      </c>
      <c r="AE53" s="125"/>
    </row>
    <row r="54" spans="1:59" s="2" customFormat="1" ht="13.5" thickBot="1" x14ac:dyDescent="0.3">
      <c r="A54" s="13"/>
      <c r="B54" s="11"/>
      <c r="C54" s="15"/>
      <c r="D54" s="34" t="s">
        <v>22</v>
      </c>
      <c r="E54" s="34" t="s">
        <v>22</v>
      </c>
      <c r="F54" s="34" t="s">
        <v>22</v>
      </c>
      <c r="G54" s="34" t="s">
        <v>22</v>
      </c>
      <c r="H54" s="34" t="s">
        <v>22</v>
      </c>
      <c r="I54" s="34" t="s">
        <v>22</v>
      </c>
      <c r="J54" s="34" t="s">
        <v>22</v>
      </c>
      <c r="K54" s="34" t="s">
        <v>22</v>
      </c>
      <c r="L54" s="34" t="s">
        <v>22</v>
      </c>
      <c r="M54" s="34" t="s">
        <v>22</v>
      </c>
      <c r="N54" s="34" t="s">
        <v>22</v>
      </c>
      <c r="O54" s="34" t="s">
        <v>22</v>
      </c>
      <c r="P54" s="34" t="s">
        <v>22</v>
      </c>
      <c r="Q54" s="34" t="s">
        <v>22</v>
      </c>
      <c r="R54" s="34" t="s">
        <v>22</v>
      </c>
      <c r="S54" s="34" t="s">
        <v>22</v>
      </c>
      <c r="T54" s="34" t="s">
        <v>22</v>
      </c>
      <c r="U54" s="34" t="s">
        <v>22</v>
      </c>
      <c r="V54" s="34" t="s">
        <v>22</v>
      </c>
      <c r="W54" s="34" t="s">
        <v>22</v>
      </c>
      <c r="X54" s="34" t="s">
        <v>22</v>
      </c>
      <c r="Y54" s="34" t="s">
        <v>22</v>
      </c>
      <c r="Z54" s="34" t="s">
        <v>22</v>
      </c>
      <c r="AA54" s="56" t="s">
        <v>22</v>
      </c>
      <c r="AB54" s="54" t="s">
        <v>22</v>
      </c>
      <c r="AC54" s="45" t="s">
        <v>22</v>
      </c>
      <c r="AD54" s="45" t="s">
        <v>22</v>
      </c>
      <c r="AE54" s="126"/>
      <c r="AG54" s="103"/>
      <c r="AH54" s="103"/>
      <c r="AI54" s="103"/>
      <c r="AJ54" s="103"/>
      <c r="AK54" s="103"/>
      <c r="AL54" s="103"/>
      <c r="AM54" s="103"/>
      <c r="AN54" s="103"/>
      <c r="AO54" s="103"/>
      <c r="AP54" s="103"/>
      <c r="AQ54" s="103"/>
      <c r="AR54" s="103"/>
      <c r="AS54" s="103"/>
      <c r="AT54" s="103"/>
      <c r="AU54" s="103"/>
      <c r="AV54" s="103"/>
      <c r="AW54" s="103"/>
      <c r="AX54" s="103"/>
      <c r="AY54" s="103"/>
      <c r="AZ54" s="103"/>
      <c r="BA54" s="103"/>
      <c r="BB54" s="103"/>
      <c r="BC54" s="103"/>
      <c r="BD54" s="103"/>
      <c r="BE54" s="103"/>
      <c r="BF54" s="103"/>
      <c r="BG54" s="103"/>
    </row>
    <row r="55" spans="1:59" s="6" customFormat="1" x14ac:dyDescent="0.25">
      <c r="A55" s="184" t="s">
        <v>303</v>
      </c>
      <c r="B55" s="26" t="s">
        <v>298</v>
      </c>
      <c r="C55" s="27">
        <v>299</v>
      </c>
      <c r="D55" s="28">
        <v>34.921071730281497</v>
      </c>
      <c r="E55" s="28">
        <v>32.310724831040517</v>
      </c>
      <c r="F55" s="28">
        <v>37.001998671646454</v>
      </c>
      <c r="G55" s="28">
        <v>32.025906620005607</v>
      </c>
      <c r="H55" s="28">
        <v>34.399287022567918</v>
      </c>
      <c r="I55" s="28">
        <v>28.87077702217529</v>
      </c>
      <c r="J55" s="28">
        <v>23.589478415708413</v>
      </c>
      <c r="K55" s="28">
        <v>27.720269797425825</v>
      </c>
      <c r="L55" s="28">
        <v>32.544655062587289</v>
      </c>
      <c r="M55" s="28">
        <v>35.757386147034254</v>
      </c>
      <c r="N55" s="28">
        <v>29.821775022147765</v>
      </c>
      <c r="O55" s="28">
        <v>45.764465661117207</v>
      </c>
      <c r="P55" s="28">
        <v>37.39170826095129</v>
      </c>
      <c r="Q55" s="28">
        <v>40.386943195846406</v>
      </c>
      <c r="R55" s="28">
        <v>32.950499550335927</v>
      </c>
      <c r="S55" s="28">
        <v>32.223521373786291</v>
      </c>
      <c r="T55" s="28">
        <v>40.160994006877601</v>
      </c>
      <c r="U55" s="28">
        <v>37.651478488033803</v>
      </c>
      <c r="V55" s="28">
        <v>33.809617338145152</v>
      </c>
      <c r="W55" s="28">
        <v>35.568372825273826</v>
      </c>
      <c r="X55" s="28">
        <v>27.844262634956266</v>
      </c>
      <c r="Y55" s="28">
        <v>44.406967428264494</v>
      </c>
      <c r="Z55" s="28">
        <v>30.316753020645649</v>
      </c>
      <c r="AA55" s="28">
        <v>37.99377670178324</v>
      </c>
      <c r="AB55" s="60">
        <v>27.789867247869012</v>
      </c>
      <c r="AC55" s="60">
        <v>22.644686679068943</v>
      </c>
      <c r="AD55" s="60">
        <v>48.778838389983314</v>
      </c>
      <c r="AE55" s="7"/>
      <c r="AG55" s="110" t="e" cm="1">
        <f t="array" ref="AG55">zt($D55,E55,#REF!,#REF!)</f>
        <v>#REF!</v>
      </c>
      <c r="AH55" s="110" t="e" cm="1">
        <f t="array" ref="AH55">zt($D55,F55,#REF!,#REF!)</f>
        <v>#REF!</v>
      </c>
      <c r="AI55" s="110" t="e" cm="1">
        <f t="array" ref="AI55">zt($D55,G55,#REF!,#REF!)</f>
        <v>#REF!</v>
      </c>
      <c r="AJ55" s="110" t="e" cm="1">
        <f t="array" ref="AJ55">zt($D55,H55,#REF!,#REF!)</f>
        <v>#REF!</v>
      </c>
      <c r="AK55" s="110" t="e" cm="1">
        <f t="array" ref="AK55">zt($D55,I55,#REF!,#REF!)</f>
        <v>#REF!</v>
      </c>
      <c r="AL55" s="110" t="e" cm="1">
        <f t="array" ref="AL55">zt($D55,J55,#REF!,#REF!)</f>
        <v>#REF!</v>
      </c>
      <c r="AM55" s="110" t="e" cm="1">
        <f t="array" ref="AM55">zt($D55,K55,#REF!,#REF!)</f>
        <v>#REF!</v>
      </c>
      <c r="AN55" s="110" t="e" cm="1">
        <f t="array" ref="AN55">zt($D55,L55,#REF!,#REF!)</f>
        <v>#REF!</v>
      </c>
      <c r="AO55" s="110" t="e" cm="1">
        <f t="array" ref="AO55">zt($D55,M55,#REF!,#REF!)</f>
        <v>#REF!</v>
      </c>
      <c r="AP55" s="110" t="e" cm="1">
        <f t="array" ref="AP55">zt($D55,N55,#REF!,#REF!)</f>
        <v>#REF!</v>
      </c>
      <c r="AQ55" s="110" t="e" cm="1">
        <f t="array" ref="AQ55">zt($D55,O55,#REF!,#REF!)</f>
        <v>#REF!</v>
      </c>
      <c r="AR55" s="110" t="e" cm="1">
        <f t="array" ref="AR55">zt($D55,P55,#REF!,#REF!)</f>
        <v>#REF!</v>
      </c>
      <c r="AS55" s="110" t="e" cm="1">
        <f t="array" ref="AS55">zt($D55,Q55,#REF!,#REF!)</f>
        <v>#REF!</v>
      </c>
      <c r="AT55" s="110" t="e" cm="1">
        <f t="array" ref="AT55">zt($D55,R55,#REF!,#REF!)</f>
        <v>#REF!</v>
      </c>
      <c r="AU55" s="110" t="e" cm="1">
        <f t="array" ref="AU55">zt($D55,S55,#REF!,#REF!)</f>
        <v>#REF!</v>
      </c>
      <c r="AV55" s="110" t="e" cm="1">
        <f t="array" ref="AV55">zt($D55,T55,#REF!,#REF!)</f>
        <v>#REF!</v>
      </c>
      <c r="AW55" s="110" t="e" cm="1">
        <f t="array" ref="AW55">zt($D55,U55,#REF!,#REF!)</f>
        <v>#REF!</v>
      </c>
      <c r="AX55" s="110" t="e" cm="1">
        <f t="array" ref="AX55">zt($D55,V55,#REF!,#REF!)</f>
        <v>#REF!</v>
      </c>
      <c r="AY55" s="110" t="e" cm="1">
        <f t="array" ref="AY55">zt($D55,W55,#REF!,#REF!)</f>
        <v>#REF!</v>
      </c>
      <c r="AZ55" s="110" t="e" cm="1">
        <f t="array" ref="AZ55">zt($D55,X55,#REF!,#REF!)</f>
        <v>#REF!</v>
      </c>
      <c r="BA55" s="110" t="e" cm="1">
        <f t="array" ref="BA55">zt($D55,Y55,#REF!,#REF!)</f>
        <v>#REF!</v>
      </c>
      <c r="BB55" s="110" t="e" cm="1">
        <f t="array" ref="BB55">zt($D55,Z55,#REF!,#REF!)</f>
        <v>#REF!</v>
      </c>
      <c r="BC55" s="110"/>
      <c r="BD55" s="110"/>
      <c r="BE55" s="110"/>
      <c r="BF55" s="110"/>
      <c r="BG55" s="110"/>
    </row>
    <row r="56" spans="1:59" s="6" customFormat="1" x14ac:dyDescent="0.25">
      <c r="A56" s="186"/>
      <c r="B56" s="6" t="s">
        <v>299</v>
      </c>
      <c r="C56" s="16">
        <v>566</v>
      </c>
      <c r="D56" s="7">
        <v>62.022893731697849</v>
      </c>
      <c r="E56" s="7">
        <v>64.512771420944873</v>
      </c>
      <c r="F56" s="7">
        <v>60.038002924363148</v>
      </c>
      <c r="G56" s="7">
        <v>65.405075226806744</v>
      </c>
      <c r="H56" s="7">
        <v>62.230096392284196</v>
      </c>
      <c r="I56" s="7">
        <v>65.803680087415458</v>
      </c>
      <c r="J56" s="7">
        <v>71.173913271215426</v>
      </c>
      <c r="K56" s="7">
        <v>69.198270624792528</v>
      </c>
      <c r="L56" s="7">
        <v>65.696486200114748</v>
      </c>
      <c r="M56" s="7">
        <v>62.15311152938137</v>
      </c>
      <c r="N56" s="7">
        <v>60.587381021425252</v>
      </c>
      <c r="O56" s="7">
        <v>54.23553433888285</v>
      </c>
      <c r="P56" s="7">
        <v>62.608291739048667</v>
      </c>
      <c r="Q56" s="7">
        <v>54.24488811283868</v>
      </c>
      <c r="R56" s="7">
        <v>64.806486693519929</v>
      </c>
      <c r="S56" s="7">
        <v>65.701662447365621</v>
      </c>
      <c r="T56" s="7">
        <v>54.731205254817453</v>
      </c>
      <c r="U56" s="7">
        <v>57.567775834167591</v>
      </c>
      <c r="V56" s="7">
        <v>63.836418526359132</v>
      </c>
      <c r="W56" s="7">
        <v>61.178671695052721</v>
      </c>
      <c r="X56" s="7">
        <v>71.252598784914952</v>
      </c>
      <c r="Y56" s="7">
        <v>53.05823681495945</v>
      </c>
      <c r="Z56" s="7">
        <v>66.323888481841209</v>
      </c>
      <c r="AA56" s="7">
        <v>62.006223298216767</v>
      </c>
      <c r="AB56" s="61">
        <v>72.210132752130875</v>
      </c>
      <c r="AC56" s="61">
        <v>75.412420096335609</v>
      </c>
      <c r="AD56" s="61">
        <v>51.221161610016701</v>
      </c>
      <c r="AE56" s="7"/>
      <c r="AG56" s="110" t="e" cm="1">
        <f t="array" ref="AG56">zt($D56,E56,#REF!,#REF!)</f>
        <v>#REF!</v>
      </c>
      <c r="AH56" s="110" t="e" cm="1">
        <f t="array" ref="AH56">zt($D56,F56,#REF!,#REF!)</f>
        <v>#REF!</v>
      </c>
      <c r="AI56" s="110" t="e" cm="1">
        <f t="array" ref="AI56">zt($D56,G56,#REF!,#REF!)</f>
        <v>#REF!</v>
      </c>
      <c r="AJ56" s="110" t="e" cm="1">
        <f t="array" ref="AJ56">zt($D56,H56,#REF!,#REF!)</f>
        <v>#REF!</v>
      </c>
      <c r="AK56" s="110" t="e" cm="1">
        <f t="array" ref="AK56">zt($D56,I56,#REF!,#REF!)</f>
        <v>#REF!</v>
      </c>
      <c r="AL56" s="110" t="e" cm="1">
        <f t="array" ref="AL56">zt($D56,J56,#REF!,#REF!)</f>
        <v>#REF!</v>
      </c>
      <c r="AM56" s="110" t="e" cm="1">
        <f t="array" ref="AM56">zt($D56,K56,#REF!,#REF!)</f>
        <v>#REF!</v>
      </c>
      <c r="AN56" s="110" t="e" cm="1">
        <f t="array" ref="AN56">zt($D56,L56,#REF!,#REF!)</f>
        <v>#REF!</v>
      </c>
      <c r="AO56" s="110" t="e" cm="1">
        <f t="array" ref="AO56">zt($D56,M56,#REF!,#REF!)</f>
        <v>#REF!</v>
      </c>
      <c r="AP56" s="110" t="e" cm="1">
        <f t="array" ref="AP56">zt($D56,N56,#REF!,#REF!)</f>
        <v>#REF!</v>
      </c>
      <c r="AQ56" s="110" t="e" cm="1">
        <f t="array" ref="AQ56">zt($D56,O56,#REF!,#REF!)</f>
        <v>#REF!</v>
      </c>
      <c r="AR56" s="110" t="e" cm="1">
        <f t="array" ref="AR56">zt($D56,P56,#REF!,#REF!)</f>
        <v>#REF!</v>
      </c>
      <c r="AS56" s="110" t="e" cm="1">
        <f t="array" ref="AS56">zt($D56,Q56,#REF!,#REF!)</f>
        <v>#REF!</v>
      </c>
      <c r="AT56" s="110" t="e" cm="1">
        <f t="array" ref="AT56">zt($D56,R56,#REF!,#REF!)</f>
        <v>#REF!</v>
      </c>
      <c r="AU56" s="110" t="e" cm="1">
        <f t="array" ref="AU56">zt($D56,S56,#REF!,#REF!)</f>
        <v>#REF!</v>
      </c>
      <c r="AV56" s="110" t="e" cm="1">
        <f t="array" ref="AV56">zt($D56,T56,#REF!,#REF!)</f>
        <v>#REF!</v>
      </c>
      <c r="AW56" s="110" t="e" cm="1">
        <f t="array" ref="AW56">zt($D56,U56,#REF!,#REF!)</f>
        <v>#REF!</v>
      </c>
      <c r="AX56" s="110" t="e" cm="1">
        <f t="array" ref="AX56">zt($D56,V56,#REF!,#REF!)</f>
        <v>#REF!</v>
      </c>
      <c r="AY56" s="110" t="e" cm="1">
        <f t="array" ref="AY56">zt($D56,W56,#REF!,#REF!)</f>
        <v>#REF!</v>
      </c>
      <c r="AZ56" s="110" t="e" cm="1">
        <f t="array" ref="AZ56">zt($D56,X56,#REF!,#REF!)</f>
        <v>#REF!</v>
      </c>
      <c r="BA56" s="110" t="e" cm="1">
        <f t="array" ref="BA56">zt($D56,Y56,#REF!,#REF!)</f>
        <v>#REF!</v>
      </c>
      <c r="BB56" s="110" t="e" cm="1">
        <f t="array" ref="BB56">zt($D56,Z56,#REF!,#REF!)</f>
        <v>#REF!</v>
      </c>
      <c r="BC56" s="110"/>
      <c r="BD56" s="110"/>
      <c r="BE56" s="110"/>
      <c r="BF56" s="110"/>
      <c r="BG56" s="110"/>
    </row>
    <row r="57" spans="1:59" s="6" customFormat="1" x14ac:dyDescent="0.25">
      <c r="A57" s="186"/>
      <c r="B57" s="6" t="s">
        <v>300</v>
      </c>
      <c r="C57" s="16">
        <v>29</v>
      </c>
      <c r="D57" s="7">
        <v>3.056034538020826</v>
      </c>
      <c r="E57" s="7">
        <v>3.1765037480147442</v>
      </c>
      <c r="F57" s="7">
        <v>2.959998403990439</v>
      </c>
      <c r="G57" s="7">
        <v>2.5690181531876601</v>
      </c>
      <c r="H57" s="7">
        <v>3.370616585147888</v>
      </c>
      <c r="I57" s="7">
        <v>5.325542890409265</v>
      </c>
      <c r="J57" s="7">
        <v>5.2366083130761849</v>
      </c>
      <c r="K57" s="7">
        <v>3.0814595777816685</v>
      </c>
      <c r="L57" s="7">
        <v>1.758858737297913</v>
      </c>
      <c r="M57" s="7">
        <v>2.0895023235844876</v>
      </c>
      <c r="N57" s="7">
        <v>9.5908439564269994</v>
      </c>
      <c r="O57" s="7">
        <v>0</v>
      </c>
      <c r="P57" s="7">
        <v>0</v>
      </c>
      <c r="Q57" s="7">
        <v>5.36816869131491</v>
      </c>
      <c r="R57" s="7">
        <v>2.2430137561442347</v>
      </c>
      <c r="S57" s="7">
        <v>2.0748161788482626</v>
      </c>
      <c r="T57" s="7">
        <v>5.1078007383049009</v>
      </c>
      <c r="U57" s="7">
        <v>4.7807456777985848</v>
      </c>
      <c r="V57" s="7">
        <v>2.3539641354957359</v>
      </c>
      <c r="W57" s="7">
        <v>3.2529554796735582</v>
      </c>
      <c r="X57" s="7">
        <v>0.90313858012880832</v>
      </c>
      <c r="Y57" s="7">
        <v>2.534795756776</v>
      </c>
      <c r="Z57" s="7">
        <v>3.3593584975130946</v>
      </c>
      <c r="AA57" s="7">
        <v>0</v>
      </c>
      <c r="AB57" s="61">
        <v>0</v>
      </c>
      <c r="AC57" s="61">
        <v>1.942893224595494</v>
      </c>
      <c r="AD57" s="61">
        <v>0</v>
      </c>
      <c r="AE57" s="7"/>
      <c r="AG57" s="110" t="e" cm="1">
        <f t="array" ref="AG57">zt($D57,E57,#REF!,#REF!)</f>
        <v>#REF!</v>
      </c>
      <c r="AH57" s="110" t="e" cm="1">
        <f t="array" ref="AH57">zt($D57,F57,#REF!,#REF!)</f>
        <v>#REF!</v>
      </c>
      <c r="AI57" s="110" t="e" cm="1">
        <f t="array" ref="AI57">zt($D57,G57,#REF!,#REF!)</f>
        <v>#REF!</v>
      </c>
      <c r="AJ57" s="110" t="e" cm="1">
        <f t="array" ref="AJ57">zt($D57,H57,#REF!,#REF!)</f>
        <v>#REF!</v>
      </c>
      <c r="AK57" s="110" t="e" cm="1">
        <f t="array" ref="AK57">zt($D57,I57,#REF!,#REF!)</f>
        <v>#REF!</v>
      </c>
      <c r="AL57" s="110" t="e" cm="1">
        <f t="array" ref="AL57">zt($D57,J57,#REF!,#REF!)</f>
        <v>#REF!</v>
      </c>
      <c r="AM57" s="110" t="e" cm="1">
        <f t="array" ref="AM57">zt($D57,K57,#REF!,#REF!)</f>
        <v>#REF!</v>
      </c>
      <c r="AN57" s="110" t="e" cm="1">
        <f t="array" ref="AN57">zt($D57,L57,#REF!,#REF!)</f>
        <v>#REF!</v>
      </c>
      <c r="AO57" s="110" t="e" cm="1">
        <f t="array" ref="AO57">zt($D57,M57,#REF!,#REF!)</f>
        <v>#REF!</v>
      </c>
      <c r="AP57" s="110" t="e" cm="1">
        <f t="array" ref="AP57">zt($D57,N57,#REF!,#REF!)</f>
        <v>#REF!</v>
      </c>
      <c r="AQ57" s="110" t="e" cm="1">
        <f t="array" ref="AQ57">zt($D57,O57,#REF!,#REF!)</f>
        <v>#REF!</v>
      </c>
      <c r="AR57" s="110" t="e" cm="1">
        <f t="array" ref="AR57">zt($D57,P57,#REF!,#REF!)</f>
        <v>#REF!</v>
      </c>
      <c r="AS57" s="110" t="e" cm="1">
        <f t="array" ref="AS57">zt($D57,Q57,#REF!,#REF!)</f>
        <v>#REF!</v>
      </c>
      <c r="AT57" s="110" t="e" cm="1">
        <f t="array" ref="AT57">zt($D57,R57,#REF!,#REF!)</f>
        <v>#REF!</v>
      </c>
      <c r="AU57" s="110" t="e" cm="1">
        <f t="array" ref="AU57">zt($D57,S57,#REF!,#REF!)</f>
        <v>#REF!</v>
      </c>
      <c r="AV57" s="110" t="e" cm="1">
        <f t="array" ref="AV57">zt($D57,T57,#REF!,#REF!)</f>
        <v>#REF!</v>
      </c>
      <c r="AW57" s="110" t="e" cm="1">
        <f t="array" ref="AW57">zt($D57,U57,#REF!,#REF!)</f>
        <v>#REF!</v>
      </c>
      <c r="AX57" s="110" t="e" cm="1">
        <f t="array" ref="AX57">zt($D57,V57,#REF!,#REF!)</f>
        <v>#REF!</v>
      </c>
      <c r="AY57" s="110" t="e" cm="1">
        <f t="array" ref="AY57">zt($D57,W57,#REF!,#REF!)</f>
        <v>#REF!</v>
      </c>
      <c r="AZ57" s="110" t="e" cm="1">
        <f t="array" ref="AZ57">zt($D57,X57,#REF!,#REF!)</f>
        <v>#REF!</v>
      </c>
      <c r="BA57" s="110" t="e" cm="1">
        <f t="array" ref="BA57">zt($D57,Y57,#REF!,#REF!)</f>
        <v>#REF!</v>
      </c>
      <c r="BB57" s="110" t="e" cm="1">
        <f t="array" ref="BB57">zt($D57,Z57,#REF!,#REF!)</f>
        <v>#REF!</v>
      </c>
      <c r="BC57" s="110"/>
      <c r="BD57" s="110"/>
      <c r="BE57" s="110"/>
      <c r="BF57" s="110"/>
      <c r="BG57" s="110"/>
    </row>
    <row r="58" spans="1:59" s="6" customFormat="1" x14ac:dyDescent="0.25">
      <c r="A58" s="185"/>
      <c r="B58" s="29" t="s">
        <v>117</v>
      </c>
      <c r="C58" s="30">
        <v>894</v>
      </c>
      <c r="D58" s="30">
        <v>894</v>
      </c>
      <c r="E58" s="30">
        <v>639</v>
      </c>
      <c r="F58" s="30">
        <v>255</v>
      </c>
      <c r="G58" s="30">
        <v>252</v>
      </c>
      <c r="H58" s="30">
        <v>245</v>
      </c>
      <c r="I58" s="30">
        <v>142</v>
      </c>
      <c r="J58" s="30">
        <v>49</v>
      </c>
      <c r="K58" s="30">
        <v>191</v>
      </c>
      <c r="L58" s="30">
        <v>119</v>
      </c>
      <c r="M58" s="30">
        <v>206</v>
      </c>
      <c r="N58" s="30">
        <v>52</v>
      </c>
      <c r="O58" s="30">
        <v>68</v>
      </c>
      <c r="P58" s="30">
        <v>50</v>
      </c>
      <c r="Q58" s="30">
        <v>159</v>
      </c>
      <c r="R58" s="30">
        <v>393</v>
      </c>
      <c r="S58" s="30">
        <v>228</v>
      </c>
      <c r="T58" s="30">
        <v>273</v>
      </c>
      <c r="U58" s="30">
        <v>302</v>
      </c>
      <c r="V58" s="30">
        <v>592</v>
      </c>
      <c r="W58" s="30">
        <v>787</v>
      </c>
      <c r="X58" s="30">
        <v>107</v>
      </c>
      <c r="Y58" s="30">
        <v>237</v>
      </c>
      <c r="Z58" s="30">
        <v>646</v>
      </c>
      <c r="AA58" s="30">
        <v>11</v>
      </c>
      <c r="AB58" s="63">
        <v>60</v>
      </c>
      <c r="AC58" s="63">
        <v>51</v>
      </c>
      <c r="AD58" s="63">
        <v>30</v>
      </c>
      <c r="AE58" s="9"/>
      <c r="AG58" s="103"/>
      <c r="AH58" s="103"/>
      <c r="AI58" s="103"/>
      <c r="AJ58" s="103"/>
      <c r="AK58" s="103"/>
      <c r="AL58" s="103"/>
      <c r="AM58" s="103"/>
      <c r="AN58" s="103"/>
      <c r="AO58" s="103"/>
      <c r="AP58" s="103"/>
      <c r="AQ58" s="103"/>
      <c r="AR58" s="103"/>
      <c r="AS58" s="103"/>
      <c r="AT58" s="103"/>
      <c r="AU58" s="103"/>
      <c r="AV58" s="103"/>
      <c r="AW58" s="103"/>
      <c r="AX58" s="103"/>
      <c r="AY58" s="103"/>
      <c r="AZ58" s="103"/>
      <c r="BA58" s="103"/>
      <c r="BB58" s="103"/>
      <c r="BC58" s="103"/>
      <c r="BD58" s="103"/>
      <c r="BE58" s="103"/>
      <c r="BF58" s="103"/>
      <c r="BG58" s="103"/>
    </row>
    <row r="59" spans="1:59" s="8" customFormat="1" x14ac:dyDescent="0.25">
      <c r="A59" s="14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104"/>
      <c r="AT59" s="104"/>
      <c r="AU59" s="104"/>
      <c r="AV59" s="104"/>
      <c r="AW59" s="104"/>
      <c r="AX59" s="104"/>
      <c r="AY59" s="104"/>
      <c r="AZ59" s="104"/>
      <c r="BA59" s="104"/>
      <c r="BB59" s="104"/>
      <c r="BC59" s="104"/>
      <c r="BD59" s="104"/>
      <c r="BE59" s="104"/>
      <c r="BF59" s="104"/>
      <c r="BG59" s="104"/>
    </row>
    <row r="60" spans="1:59" s="8" customFormat="1" x14ac:dyDescent="0.25">
      <c r="A60" s="14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104"/>
      <c r="AT60" s="104"/>
      <c r="AU60" s="104"/>
      <c r="AV60" s="104"/>
      <c r="AW60" s="104"/>
      <c r="AX60" s="104"/>
      <c r="AY60" s="104"/>
      <c r="AZ60" s="104"/>
      <c r="BA60" s="104"/>
      <c r="BB60" s="104"/>
      <c r="BC60" s="104"/>
      <c r="BD60" s="104"/>
      <c r="BE60" s="104"/>
      <c r="BF60" s="104"/>
      <c r="BG60" s="104"/>
    </row>
    <row r="61" spans="1:59" s="8" customFormat="1" x14ac:dyDescent="0.25">
      <c r="A61" s="14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G61" s="104"/>
      <c r="AH61" s="104"/>
      <c r="AI61" s="104"/>
      <c r="AJ61" s="104"/>
      <c r="AK61" s="104"/>
      <c r="AL61" s="104"/>
      <c r="AM61" s="104"/>
      <c r="AN61" s="104"/>
      <c r="AO61" s="104"/>
      <c r="AP61" s="104"/>
      <c r="AQ61" s="104"/>
      <c r="AR61" s="104"/>
      <c r="AS61" s="104"/>
      <c r="AT61" s="104"/>
      <c r="AU61" s="104"/>
      <c r="AV61" s="104"/>
      <c r="AW61" s="104"/>
      <c r="AX61" s="104"/>
      <c r="AY61" s="104"/>
      <c r="AZ61" s="104"/>
      <c r="BA61" s="104"/>
      <c r="BB61" s="104"/>
      <c r="BC61" s="104"/>
      <c r="BD61" s="104"/>
      <c r="BE61" s="104"/>
      <c r="BF61" s="104"/>
      <c r="BG61" s="104"/>
    </row>
    <row r="62" spans="1:59" s="22" customFormat="1" ht="25.5" x14ac:dyDescent="0.25">
      <c r="A62" s="25"/>
      <c r="B62" s="24"/>
      <c r="C62" s="119" t="s">
        <v>444</v>
      </c>
      <c r="D62" s="35" t="s">
        <v>444</v>
      </c>
      <c r="E62" s="35" t="s">
        <v>443</v>
      </c>
      <c r="F62" s="182" t="s">
        <v>73</v>
      </c>
      <c r="G62" s="182"/>
      <c r="H62" s="182"/>
      <c r="I62" s="182"/>
      <c r="J62" s="182" t="s">
        <v>8</v>
      </c>
      <c r="K62" s="182"/>
      <c r="L62" s="182"/>
      <c r="M62" s="182"/>
      <c r="N62" s="182"/>
      <c r="O62" s="182"/>
      <c r="P62" s="182"/>
      <c r="Q62" s="182"/>
      <c r="R62" s="182" t="s">
        <v>12</v>
      </c>
      <c r="S62" s="182"/>
      <c r="T62" s="182"/>
      <c r="U62" s="182" t="s">
        <v>13</v>
      </c>
      <c r="V62" s="182"/>
      <c r="W62" s="182" t="s">
        <v>16</v>
      </c>
      <c r="X62" s="182"/>
      <c r="Y62" s="182" t="s">
        <v>19</v>
      </c>
      <c r="Z62" s="182"/>
      <c r="AA62" s="183"/>
      <c r="AB62" s="53" t="s">
        <v>445</v>
      </c>
      <c r="AC62" s="44" t="s">
        <v>6</v>
      </c>
      <c r="AD62" s="44" t="s">
        <v>4</v>
      </c>
      <c r="AE62" s="124"/>
      <c r="AG62" s="101"/>
      <c r="AH62" s="101"/>
      <c r="AI62" s="101"/>
      <c r="AJ62" s="101"/>
      <c r="AK62" s="101"/>
      <c r="AL62" s="101"/>
      <c r="AM62" s="101"/>
      <c r="AN62" s="101"/>
      <c r="AO62" s="101"/>
      <c r="AP62" s="101"/>
      <c r="AQ62" s="101"/>
      <c r="AR62" s="101"/>
      <c r="AS62" s="101"/>
      <c r="AT62" s="101"/>
      <c r="AU62" s="101"/>
      <c r="AV62" s="101"/>
      <c r="AW62" s="101"/>
      <c r="AX62" s="101"/>
      <c r="AY62" s="101"/>
      <c r="AZ62" s="101"/>
      <c r="BA62" s="101"/>
      <c r="BB62" s="101"/>
      <c r="BC62" s="101"/>
      <c r="BD62" s="101"/>
      <c r="BE62" s="101"/>
      <c r="BF62" s="101"/>
      <c r="BG62" s="101"/>
    </row>
    <row r="63" spans="1:59" ht="38.25" x14ac:dyDescent="0.25">
      <c r="B63" s="10" t="s">
        <v>149</v>
      </c>
      <c r="C63" s="19" t="s">
        <v>102</v>
      </c>
      <c r="D63" s="33"/>
      <c r="E63" s="33"/>
      <c r="F63" s="33" t="s">
        <v>0</v>
      </c>
      <c r="G63" s="33" t="s">
        <v>1</v>
      </c>
      <c r="H63" s="33" t="s">
        <v>2</v>
      </c>
      <c r="I63" s="33" t="s">
        <v>3</v>
      </c>
      <c r="J63" s="33" t="s">
        <v>74</v>
      </c>
      <c r="K63" s="33" t="s">
        <v>75</v>
      </c>
      <c r="L63" s="33" t="s">
        <v>76</v>
      </c>
      <c r="M63" s="33" t="s">
        <v>77</v>
      </c>
      <c r="N63" s="33" t="s">
        <v>78</v>
      </c>
      <c r="O63" s="33" t="s">
        <v>79</v>
      </c>
      <c r="P63" s="33" t="s">
        <v>80</v>
      </c>
      <c r="Q63" s="33" t="s">
        <v>81</v>
      </c>
      <c r="R63" s="33" t="s">
        <v>9</v>
      </c>
      <c r="S63" s="33" t="s">
        <v>10</v>
      </c>
      <c r="T63" s="33" t="s">
        <v>11</v>
      </c>
      <c r="U63" s="33" t="s">
        <v>15</v>
      </c>
      <c r="V63" s="33" t="s">
        <v>14</v>
      </c>
      <c r="W63" s="33" t="s">
        <v>17</v>
      </c>
      <c r="X63" s="33" t="s">
        <v>18</v>
      </c>
      <c r="Y63" s="33" t="s">
        <v>21</v>
      </c>
      <c r="Z63" s="33" t="s">
        <v>20</v>
      </c>
      <c r="AA63" s="55" t="s">
        <v>48</v>
      </c>
      <c r="AB63" s="115" t="s">
        <v>5</v>
      </c>
      <c r="AC63" s="115" t="s">
        <v>5</v>
      </c>
      <c r="AD63" s="115" t="s">
        <v>5</v>
      </c>
      <c r="AE63" s="125"/>
    </row>
    <row r="64" spans="1:59" s="2" customFormat="1" ht="13.5" thickBot="1" x14ac:dyDescent="0.3">
      <c r="A64" s="13"/>
      <c r="B64" s="11"/>
      <c r="C64" s="15"/>
      <c r="D64" s="34" t="s">
        <v>22</v>
      </c>
      <c r="E64" s="34" t="s">
        <v>22</v>
      </c>
      <c r="F64" s="34" t="s">
        <v>22</v>
      </c>
      <c r="G64" s="34" t="s">
        <v>22</v>
      </c>
      <c r="H64" s="34" t="s">
        <v>22</v>
      </c>
      <c r="I64" s="34" t="s">
        <v>22</v>
      </c>
      <c r="J64" s="34" t="s">
        <v>22</v>
      </c>
      <c r="K64" s="34" t="s">
        <v>22</v>
      </c>
      <c r="L64" s="34" t="s">
        <v>22</v>
      </c>
      <c r="M64" s="34" t="s">
        <v>22</v>
      </c>
      <c r="N64" s="34" t="s">
        <v>22</v>
      </c>
      <c r="O64" s="34" t="s">
        <v>22</v>
      </c>
      <c r="P64" s="34" t="s">
        <v>22</v>
      </c>
      <c r="Q64" s="34" t="s">
        <v>22</v>
      </c>
      <c r="R64" s="34" t="s">
        <v>22</v>
      </c>
      <c r="S64" s="34" t="s">
        <v>22</v>
      </c>
      <c r="T64" s="34" t="s">
        <v>22</v>
      </c>
      <c r="U64" s="34" t="s">
        <v>22</v>
      </c>
      <c r="V64" s="34" t="s">
        <v>22</v>
      </c>
      <c r="W64" s="34" t="s">
        <v>22</v>
      </c>
      <c r="X64" s="34" t="s">
        <v>22</v>
      </c>
      <c r="Y64" s="34" t="s">
        <v>22</v>
      </c>
      <c r="Z64" s="34" t="s">
        <v>22</v>
      </c>
      <c r="AA64" s="56" t="s">
        <v>22</v>
      </c>
      <c r="AB64" s="54" t="s">
        <v>22</v>
      </c>
      <c r="AC64" s="45" t="s">
        <v>22</v>
      </c>
      <c r="AD64" s="45" t="s">
        <v>22</v>
      </c>
      <c r="AE64" s="126"/>
      <c r="AG64" s="103"/>
      <c r="AH64" s="103"/>
      <c r="AI64" s="103"/>
      <c r="AJ64" s="103"/>
      <c r="AK64" s="103"/>
      <c r="AL64" s="103"/>
      <c r="AM64" s="103"/>
      <c r="AN64" s="103"/>
      <c r="AO64" s="103"/>
      <c r="AP64" s="103"/>
      <c r="AQ64" s="103"/>
      <c r="AR64" s="103"/>
      <c r="AS64" s="103"/>
      <c r="AT64" s="103"/>
      <c r="AU64" s="103"/>
      <c r="AV64" s="103"/>
      <c r="AW64" s="103"/>
      <c r="AX64" s="103"/>
      <c r="AY64" s="103"/>
      <c r="AZ64" s="103"/>
      <c r="BA64" s="103"/>
      <c r="BB64" s="103"/>
      <c r="BC64" s="103"/>
      <c r="BD64" s="103"/>
      <c r="BE64" s="103"/>
      <c r="BF64" s="103"/>
      <c r="BG64" s="103"/>
    </row>
    <row r="65" spans="1:59" s="6" customFormat="1" x14ac:dyDescent="0.25">
      <c r="A65" s="184" t="s">
        <v>304</v>
      </c>
      <c r="B65" s="26" t="s">
        <v>298</v>
      </c>
      <c r="C65" s="27">
        <v>69</v>
      </c>
      <c r="D65" s="28">
        <v>8.6543261138129459</v>
      </c>
      <c r="E65" s="28">
        <v>8.7433071020565496</v>
      </c>
      <c r="F65" s="28">
        <v>8.5833918882664229</v>
      </c>
      <c r="G65" s="28">
        <v>8.0921290908910084</v>
      </c>
      <c r="H65" s="28">
        <v>11.817924971747122</v>
      </c>
      <c r="I65" s="28">
        <v>4.664597977605152</v>
      </c>
      <c r="J65" s="28">
        <v>5.1541866341816815</v>
      </c>
      <c r="K65" s="28">
        <v>6.3133918711886974</v>
      </c>
      <c r="L65" s="28">
        <v>7.1573461726987704</v>
      </c>
      <c r="M65" s="28">
        <v>6.4775499423034129</v>
      </c>
      <c r="N65" s="28">
        <v>7.8192943184725507</v>
      </c>
      <c r="O65" s="28">
        <v>25.536064387856889</v>
      </c>
      <c r="P65" s="28">
        <v>9.8402408997354893</v>
      </c>
      <c r="Q65" s="28">
        <v>8.0495198114403212</v>
      </c>
      <c r="R65" s="28">
        <v>9.3089192872114861</v>
      </c>
      <c r="S65" s="28">
        <v>9.223651348294851</v>
      </c>
      <c r="T65" s="28">
        <v>7.1868565995060534</v>
      </c>
      <c r="U65" s="28">
        <v>10.073829873696734</v>
      </c>
      <c r="V65" s="28">
        <v>8.0764951059979602</v>
      </c>
      <c r="W65" s="28">
        <v>8.337851829202517</v>
      </c>
      <c r="X65" s="28">
        <v>12.114274062447487</v>
      </c>
      <c r="Y65" s="28">
        <v>10.092424348730399</v>
      </c>
      <c r="Z65" s="28">
        <v>7.4530435464958824</v>
      </c>
      <c r="AA65" s="28">
        <v>37.99377670178324</v>
      </c>
      <c r="AB65" s="60">
        <v>6.4376738490975738</v>
      </c>
      <c r="AC65" s="60">
        <v>4.8460167511973813</v>
      </c>
      <c r="AD65" s="60">
        <v>17.639950954401645</v>
      </c>
      <c r="AE65" s="7"/>
      <c r="AG65" s="110" t="e" cm="1">
        <f t="array" ref="AG65">zt($D65,E65,#REF!,#REF!)</f>
        <v>#REF!</v>
      </c>
      <c r="AH65" s="110" t="e" cm="1">
        <f t="array" ref="AH65">zt($D65,F65,#REF!,#REF!)</f>
        <v>#REF!</v>
      </c>
      <c r="AI65" s="110" t="e" cm="1">
        <f t="array" ref="AI65">zt($D65,G65,#REF!,#REF!)</f>
        <v>#REF!</v>
      </c>
      <c r="AJ65" s="110" t="e" cm="1">
        <f t="array" ref="AJ65">zt($D65,H65,#REF!,#REF!)</f>
        <v>#REF!</v>
      </c>
      <c r="AK65" s="110" t="e" cm="1">
        <f t="array" ref="AK65">zt($D65,I65,#REF!,#REF!)</f>
        <v>#REF!</v>
      </c>
      <c r="AL65" s="110" t="e" cm="1">
        <f t="array" ref="AL65">zt($D65,J65,#REF!,#REF!)</f>
        <v>#REF!</v>
      </c>
      <c r="AM65" s="110" t="e" cm="1">
        <f t="array" ref="AM65">zt($D65,K65,#REF!,#REF!)</f>
        <v>#REF!</v>
      </c>
      <c r="AN65" s="110" t="e" cm="1">
        <f t="array" ref="AN65">zt($D65,L65,#REF!,#REF!)</f>
        <v>#REF!</v>
      </c>
      <c r="AO65" s="110" t="e" cm="1">
        <f t="array" ref="AO65">zt($D65,M65,#REF!,#REF!)</f>
        <v>#REF!</v>
      </c>
      <c r="AP65" s="110" t="e" cm="1">
        <f t="array" ref="AP65">zt($D65,N65,#REF!,#REF!)</f>
        <v>#REF!</v>
      </c>
      <c r="AQ65" s="110" t="e" cm="1">
        <f t="array" ref="AQ65">zt($D65,O65,#REF!,#REF!)</f>
        <v>#REF!</v>
      </c>
      <c r="AR65" s="110" t="e" cm="1">
        <f t="array" ref="AR65">zt($D65,P65,#REF!,#REF!)</f>
        <v>#REF!</v>
      </c>
      <c r="AS65" s="110" t="e" cm="1">
        <f t="array" ref="AS65">zt($D65,Q65,#REF!,#REF!)</f>
        <v>#REF!</v>
      </c>
      <c r="AT65" s="110" t="e" cm="1">
        <f t="array" ref="AT65">zt($D65,R65,#REF!,#REF!)</f>
        <v>#REF!</v>
      </c>
      <c r="AU65" s="110" t="e" cm="1">
        <f t="array" ref="AU65">zt($D65,S65,#REF!,#REF!)</f>
        <v>#REF!</v>
      </c>
      <c r="AV65" s="110" t="e" cm="1">
        <f t="array" ref="AV65">zt($D65,T65,#REF!,#REF!)</f>
        <v>#REF!</v>
      </c>
      <c r="AW65" s="110" t="e" cm="1">
        <f t="array" ref="AW65">zt($D65,U65,#REF!,#REF!)</f>
        <v>#REF!</v>
      </c>
      <c r="AX65" s="110" t="e" cm="1">
        <f t="array" ref="AX65">zt($D65,V65,#REF!,#REF!)</f>
        <v>#REF!</v>
      </c>
      <c r="AY65" s="110" t="e" cm="1">
        <f t="array" ref="AY65">zt($D65,W65,#REF!,#REF!)</f>
        <v>#REF!</v>
      </c>
      <c r="AZ65" s="110" t="e" cm="1">
        <f t="array" ref="AZ65">zt($D65,X65,#REF!,#REF!)</f>
        <v>#REF!</v>
      </c>
      <c r="BA65" s="110" t="e" cm="1">
        <f t="array" ref="BA65">zt($D65,Y65,#REF!,#REF!)</f>
        <v>#REF!</v>
      </c>
      <c r="BB65" s="110" t="e" cm="1">
        <f t="array" ref="BB65">zt($D65,Z65,#REF!,#REF!)</f>
        <v>#REF!</v>
      </c>
      <c r="BC65" s="110"/>
      <c r="BD65" s="110"/>
      <c r="BE65" s="110"/>
      <c r="BF65" s="110"/>
      <c r="BG65" s="110"/>
    </row>
    <row r="66" spans="1:59" s="6" customFormat="1" x14ac:dyDescent="0.25">
      <c r="A66" s="186"/>
      <c r="B66" s="6" t="s">
        <v>299</v>
      </c>
      <c r="C66" s="16">
        <v>791</v>
      </c>
      <c r="D66" s="7">
        <v>87.88411738680864</v>
      </c>
      <c r="E66" s="7">
        <v>87.386294942133304</v>
      </c>
      <c r="F66" s="7">
        <v>88.280973504837306</v>
      </c>
      <c r="G66" s="7">
        <v>88.559580287696875</v>
      </c>
      <c r="H66" s="7">
        <v>84.267389225910478</v>
      </c>
      <c r="I66" s="7">
        <v>89.345157273138682</v>
      </c>
      <c r="J66" s="7">
        <v>89.609205052742141</v>
      </c>
      <c r="K66" s="7">
        <v>89.833899544691079</v>
      </c>
      <c r="L66" s="7">
        <v>91.701821406778933</v>
      </c>
      <c r="M66" s="7">
        <v>91.246462850535082</v>
      </c>
      <c r="N66" s="7">
        <v>81.454988147888557</v>
      </c>
      <c r="O66" s="7">
        <v>74.463935612143146</v>
      </c>
      <c r="P66" s="7">
        <v>90.159759100264523</v>
      </c>
      <c r="Q66" s="7">
        <v>85.119358691467369</v>
      </c>
      <c r="R66" s="7">
        <v>87.951171962764377</v>
      </c>
      <c r="S66" s="7">
        <v>87.173858754212489</v>
      </c>
      <c r="T66" s="7">
        <v>88.376279385675275</v>
      </c>
      <c r="U66" s="7">
        <v>84.042242702613265</v>
      </c>
      <c r="V66" s="7">
        <v>89.44801202619233</v>
      </c>
      <c r="W66" s="7">
        <v>87.929410426524825</v>
      </c>
      <c r="X66" s="7">
        <v>87.388937944199512</v>
      </c>
      <c r="Y66" s="7">
        <v>86.830300427209806</v>
      </c>
      <c r="Z66" s="7">
        <v>88.840711974396285</v>
      </c>
      <c r="AA66" s="7">
        <v>62.006223298216767</v>
      </c>
      <c r="AB66" s="61">
        <v>93.562326150902408</v>
      </c>
      <c r="AC66" s="61">
        <v>93.211090024207124</v>
      </c>
      <c r="AD66" s="61">
        <v>82.360049045598387</v>
      </c>
      <c r="AE66" s="7"/>
      <c r="AG66" s="110" t="e" cm="1">
        <f t="array" ref="AG66">zt($D66,E66,#REF!,#REF!)</f>
        <v>#REF!</v>
      </c>
      <c r="AH66" s="110" t="e" cm="1">
        <f t="array" ref="AH66">zt($D66,F66,#REF!,#REF!)</f>
        <v>#REF!</v>
      </c>
      <c r="AI66" s="110" t="e" cm="1">
        <f t="array" ref="AI66">zt($D66,G66,#REF!,#REF!)</f>
        <v>#REF!</v>
      </c>
      <c r="AJ66" s="110" t="e" cm="1">
        <f t="array" ref="AJ66">zt($D66,H66,#REF!,#REF!)</f>
        <v>#REF!</v>
      </c>
      <c r="AK66" s="110" t="e" cm="1">
        <f t="array" ref="AK66">zt($D66,I66,#REF!,#REF!)</f>
        <v>#REF!</v>
      </c>
      <c r="AL66" s="110" t="e" cm="1">
        <f t="array" ref="AL66">zt($D66,J66,#REF!,#REF!)</f>
        <v>#REF!</v>
      </c>
      <c r="AM66" s="110" t="e" cm="1">
        <f t="array" ref="AM66">zt($D66,K66,#REF!,#REF!)</f>
        <v>#REF!</v>
      </c>
      <c r="AN66" s="110" t="e" cm="1">
        <f t="array" ref="AN66">zt($D66,L66,#REF!,#REF!)</f>
        <v>#REF!</v>
      </c>
      <c r="AO66" s="110" t="e" cm="1">
        <f t="array" ref="AO66">zt($D66,M66,#REF!,#REF!)</f>
        <v>#REF!</v>
      </c>
      <c r="AP66" s="110" t="e" cm="1">
        <f t="array" ref="AP66">zt($D66,N66,#REF!,#REF!)</f>
        <v>#REF!</v>
      </c>
      <c r="AQ66" s="110" t="e" cm="1">
        <f t="array" ref="AQ66">zt($D66,O66,#REF!,#REF!)</f>
        <v>#REF!</v>
      </c>
      <c r="AR66" s="110" t="e" cm="1">
        <f t="array" ref="AR66">zt($D66,P66,#REF!,#REF!)</f>
        <v>#REF!</v>
      </c>
      <c r="AS66" s="110" t="e" cm="1">
        <f t="array" ref="AS66">zt($D66,Q66,#REF!,#REF!)</f>
        <v>#REF!</v>
      </c>
      <c r="AT66" s="110" t="e" cm="1">
        <f t="array" ref="AT66">zt($D66,R66,#REF!,#REF!)</f>
        <v>#REF!</v>
      </c>
      <c r="AU66" s="110" t="e" cm="1">
        <f t="array" ref="AU66">zt($D66,S66,#REF!,#REF!)</f>
        <v>#REF!</v>
      </c>
      <c r="AV66" s="110" t="e" cm="1">
        <f t="array" ref="AV66">zt($D66,T66,#REF!,#REF!)</f>
        <v>#REF!</v>
      </c>
      <c r="AW66" s="110" t="e" cm="1">
        <f t="array" ref="AW66">zt($D66,U66,#REF!,#REF!)</f>
        <v>#REF!</v>
      </c>
      <c r="AX66" s="110" t="e" cm="1">
        <f t="array" ref="AX66">zt($D66,V66,#REF!,#REF!)</f>
        <v>#REF!</v>
      </c>
      <c r="AY66" s="110" t="e" cm="1">
        <f t="array" ref="AY66">zt($D66,W66,#REF!,#REF!)</f>
        <v>#REF!</v>
      </c>
      <c r="AZ66" s="110" t="e" cm="1">
        <f t="array" ref="AZ66">zt($D66,X66,#REF!,#REF!)</f>
        <v>#REF!</v>
      </c>
      <c r="BA66" s="110" t="e" cm="1">
        <f t="array" ref="BA66">zt($D66,Y66,#REF!,#REF!)</f>
        <v>#REF!</v>
      </c>
      <c r="BB66" s="110" t="e" cm="1">
        <f t="array" ref="BB66">zt($D66,Z66,#REF!,#REF!)</f>
        <v>#REF!</v>
      </c>
      <c r="BC66" s="110"/>
      <c r="BD66" s="110"/>
      <c r="BE66" s="110"/>
      <c r="BF66" s="110"/>
      <c r="BG66" s="110"/>
    </row>
    <row r="67" spans="1:59" s="6" customFormat="1" x14ac:dyDescent="0.25">
      <c r="A67" s="186"/>
      <c r="B67" s="6" t="s">
        <v>300</v>
      </c>
      <c r="C67" s="16">
        <v>34</v>
      </c>
      <c r="D67" s="7">
        <v>3.461556499378498</v>
      </c>
      <c r="E67" s="7">
        <v>3.870397955810231</v>
      </c>
      <c r="F67" s="7">
        <v>3.1356346068962857</v>
      </c>
      <c r="G67" s="7">
        <v>3.3482906214120876</v>
      </c>
      <c r="H67" s="7">
        <v>3.9146858023423872</v>
      </c>
      <c r="I67" s="7">
        <v>5.9902447492561715</v>
      </c>
      <c r="J67" s="7">
        <v>5.2366083130761849</v>
      </c>
      <c r="K67" s="7">
        <v>3.8527085841202213</v>
      </c>
      <c r="L67" s="7">
        <v>1.1408324205222544</v>
      </c>
      <c r="M67" s="7">
        <v>2.2759872071615241</v>
      </c>
      <c r="N67" s="7">
        <v>10.7257175336389</v>
      </c>
      <c r="O67" s="7">
        <v>0</v>
      </c>
      <c r="P67" s="7">
        <v>0</v>
      </c>
      <c r="Q67" s="7">
        <v>6.831121497092302</v>
      </c>
      <c r="R67" s="7">
        <v>2.7399087500241222</v>
      </c>
      <c r="S67" s="7">
        <v>3.6024898974926804</v>
      </c>
      <c r="T67" s="7">
        <v>4.4368640148186529</v>
      </c>
      <c r="U67" s="7">
        <v>5.8839274236899621</v>
      </c>
      <c r="V67" s="7">
        <v>2.475492867809701</v>
      </c>
      <c r="W67" s="7">
        <v>3.7327377442727241</v>
      </c>
      <c r="X67" s="7">
        <v>0.49678799335301088</v>
      </c>
      <c r="Y67" s="7">
        <v>3.077275224059735</v>
      </c>
      <c r="Z67" s="7">
        <v>3.7062444791077618</v>
      </c>
      <c r="AA67" s="7">
        <v>0</v>
      </c>
      <c r="AB67" s="61">
        <v>0</v>
      </c>
      <c r="AC67" s="61">
        <v>1.942893224595494</v>
      </c>
      <c r="AD67" s="61">
        <v>0</v>
      </c>
      <c r="AE67" s="7"/>
      <c r="AG67" s="110" t="e" cm="1">
        <f t="array" ref="AG67">zt($D67,E67,#REF!,#REF!)</f>
        <v>#REF!</v>
      </c>
      <c r="AH67" s="110" t="e" cm="1">
        <f t="array" ref="AH67">zt($D67,F67,#REF!,#REF!)</f>
        <v>#REF!</v>
      </c>
      <c r="AI67" s="110" t="e" cm="1">
        <f t="array" ref="AI67">zt($D67,G67,#REF!,#REF!)</f>
        <v>#REF!</v>
      </c>
      <c r="AJ67" s="110" t="e" cm="1">
        <f t="array" ref="AJ67">zt($D67,H67,#REF!,#REF!)</f>
        <v>#REF!</v>
      </c>
      <c r="AK67" s="110" t="e" cm="1">
        <f t="array" ref="AK67">zt($D67,I67,#REF!,#REF!)</f>
        <v>#REF!</v>
      </c>
      <c r="AL67" s="110" t="e" cm="1">
        <f t="array" ref="AL67">zt($D67,J67,#REF!,#REF!)</f>
        <v>#REF!</v>
      </c>
      <c r="AM67" s="110" t="e" cm="1">
        <f t="array" ref="AM67">zt($D67,K67,#REF!,#REF!)</f>
        <v>#REF!</v>
      </c>
      <c r="AN67" s="110" t="e" cm="1">
        <f t="array" ref="AN67">zt($D67,L67,#REF!,#REF!)</f>
        <v>#REF!</v>
      </c>
      <c r="AO67" s="110" t="e" cm="1">
        <f t="array" ref="AO67">zt($D67,M67,#REF!,#REF!)</f>
        <v>#REF!</v>
      </c>
      <c r="AP67" s="110" t="e" cm="1">
        <f t="array" ref="AP67">zt($D67,N67,#REF!,#REF!)</f>
        <v>#REF!</v>
      </c>
      <c r="AQ67" s="110" t="e" cm="1">
        <f t="array" ref="AQ67">zt($D67,O67,#REF!,#REF!)</f>
        <v>#REF!</v>
      </c>
      <c r="AR67" s="110" t="e" cm="1">
        <f t="array" ref="AR67">zt($D67,P67,#REF!,#REF!)</f>
        <v>#REF!</v>
      </c>
      <c r="AS67" s="110" t="e" cm="1">
        <f t="array" ref="AS67">zt($D67,Q67,#REF!,#REF!)</f>
        <v>#REF!</v>
      </c>
      <c r="AT67" s="110" t="e" cm="1">
        <f t="array" ref="AT67">zt($D67,R67,#REF!,#REF!)</f>
        <v>#REF!</v>
      </c>
      <c r="AU67" s="110" t="e" cm="1">
        <f t="array" ref="AU67">zt($D67,S67,#REF!,#REF!)</f>
        <v>#REF!</v>
      </c>
      <c r="AV67" s="110" t="e" cm="1">
        <f t="array" ref="AV67">zt($D67,T67,#REF!,#REF!)</f>
        <v>#REF!</v>
      </c>
      <c r="AW67" s="110" t="e" cm="1">
        <f t="array" ref="AW67">zt($D67,U67,#REF!,#REF!)</f>
        <v>#REF!</v>
      </c>
      <c r="AX67" s="110" t="e" cm="1">
        <f t="array" ref="AX67">zt($D67,V67,#REF!,#REF!)</f>
        <v>#REF!</v>
      </c>
      <c r="AY67" s="110" t="e" cm="1">
        <f t="array" ref="AY67">zt($D67,W67,#REF!,#REF!)</f>
        <v>#REF!</v>
      </c>
      <c r="AZ67" s="110" t="e" cm="1">
        <f t="array" ref="AZ67">zt($D67,X67,#REF!,#REF!)</f>
        <v>#REF!</v>
      </c>
      <c r="BA67" s="110" t="e" cm="1">
        <f t="array" ref="BA67">zt($D67,Y67,#REF!,#REF!)</f>
        <v>#REF!</v>
      </c>
      <c r="BB67" s="110" t="e" cm="1">
        <f t="array" ref="BB67">zt($D67,Z67,#REF!,#REF!)</f>
        <v>#REF!</v>
      </c>
      <c r="BC67" s="110"/>
      <c r="BD67" s="110"/>
      <c r="BE67" s="110"/>
      <c r="BF67" s="110"/>
      <c r="BG67" s="110"/>
    </row>
    <row r="68" spans="1:59" s="6" customFormat="1" x14ac:dyDescent="0.25">
      <c r="A68" s="185"/>
      <c r="B68" s="29" t="s">
        <v>117</v>
      </c>
      <c r="C68" s="30">
        <v>894</v>
      </c>
      <c r="D68" s="30">
        <v>894</v>
      </c>
      <c r="E68" s="30">
        <v>639</v>
      </c>
      <c r="F68" s="30">
        <v>255</v>
      </c>
      <c r="G68" s="30">
        <v>252</v>
      </c>
      <c r="H68" s="30">
        <v>245</v>
      </c>
      <c r="I68" s="30">
        <v>142</v>
      </c>
      <c r="J68" s="30">
        <v>49</v>
      </c>
      <c r="K68" s="30">
        <v>191</v>
      </c>
      <c r="L68" s="30">
        <v>119</v>
      </c>
      <c r="M68" s="30">
        <v>206</v>
      </c>
      <c r="N68" s="30">
        <v>52</v>
      </c>
      <c r="O68" s="30">
        <v>68</v>
      </c>
      <c r="P68" s="30">
        <v>50</v>
      </c>
      <c r="Q68" s="30">
        <v>159</v>
      </c>
      <c r="R68" s="30">
        <v>393</v>
      </c>
      <c r="S68" s="30">
        <v>228</v>
      </c>
      <c r="T68" s="30">
        <v>273</v>
      </c>
      <c r="U68" s="30">
        <v>302</v>
      </c>
      <c r="V68" s="30">
        <v>592</v>
      </c>
      <c r="W68" s="30">
        <v>787</v>
      </c>
      <c r="X68" s="30">
        <v>107</v>
      </c>
      <c r="Y68" s="30">
        <v>237</v>
      </c>
      <c r="Z68" s="30">
        <v>646</v>
      </c>
      <c r="AA68" s="30">
        <v>11</v>
      </c>
      <c r="AB68" s="63">
        <v>60</v>
      </c>
      <c r="AC68" s="63">
        <v>51</v>
      </c>
      <c r="AD68" s="63">
        <v>30</v>
      </c>
      <c r="AE68" s="9"/>
      <c r="AG68" s="103"/>
      <c r="AH68" s="103"/>
      <c r="AI68" s="103"/>
      <c r="AJ68" s="103"/>
      <c r="AK68" s="103"/>
      <c r="AL68" s="103"/>
      <c r="AM68" s="103"/>
      <c r="AN68" s="103"/>
      <c r="AO68" s="103"/>
      <c r="AP68" s="103"/>
      <c r="AQ68" s="103"/>
      <c r="AR68" s="103"/>
      <c r="AS68" s="103"/>
      <c r="AT68" s="103"/>
      <c r="AU68" s="103"/>
      <c r="AV68" s="103"/>
      <c r="AW68" s="103"/>
      <c r="AX68" s="103"/>
      <c r="AY68" s="103"/>
      <c r="AZ68" s="103"/>
      <c r="BA68" s="103"/>
      <c r="BB68" s="103"/>
      <c r="BC68" s="103"/>
      <c r="BD68" s="103"/>
      <c r="BE68" s="103"/>
      <c r="BF68" s="103"/>
      <c r="BG68" s="103"/>
    </row>
    <row r="69" spans="1:59" s="8" customFormat="1" x14ac:dyDescent="0.25">
      <c r="A69" s="14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G69" s="104"/>
      <c r="AH69" s="104"/>
      <c r="AI69" s="104"/>
      <c r="AJ69" s="104"/>
      <c r="AK69" s="104"/>
      <c r="AL69" s="104"/>
      <c r="AM69" s="104"/>
      <c r="AN69" s="104"/>
      <c r="AO69" s="104"/>
      <c r="AP69" s="104"/>
      <c r="AQ69" s="104"/>
      <c r="AR69" s="104"/>
      <c r="AS69" s="104"/>
      <c r="AT69" s="104"/>
      <c r="AU69" s="104"/>
      <c r="AV69" s="104"/>
      <c r="AW69" s="104"/>
      <c r="AX69" s="104"/>
      <c r="AY69" s="104"/>
      <c r="AZ69" s="104"/>
      <c r="BA69" s="104"/>
      <c r="BB69" s="104"/>
      <c r="BC69" s="104"/>
      <c r="BD69" s="104"/>
      <c r="BE69" s="104"/>
      <c r="BF69" s="104"/>
      <c r="BG69" s="104"/>
    </row>
    <row r="70" spans="1:59" s="8" customFormat="1" x14ac:dyDescent="0.25">
      <c r="A70" s="14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G70" s="104"/>
      <c r="AH70" s="104"/>
      <c r="AI70" s="104"/>
      <c r="AJ70" s="104"/>
      <c r="AK70" s="104"/>
      <c r="AL70" s="104"/>
      <c r="AM70" s="104"/>
      <c r="AN70" s="104"/>
      <c r="AO70" s="104"/>
      <c r="AP70" s="104"/>
      <c r="AQ70" s="104"/>
      <c r="AR70" s="104"/>
      <c r="AS70" s="104"/>
      <c r="AT70" s="104"/>
      <c r="AU70" s="104"/>
      <c r="AV70" s="104"/>
      <c r="AW70" s="104"/>
      <c r="AX70" s="104"/>
      <c r="AY70" s="104"/>
      <c r="AZ70" s="104"/>
      <c r="BA70" s="104"/>
      <c r="BB70" s="104"/>
      <c r="BC70" s="104"/>
      <c r="BD70" s="104"/>
      <c r="BE70" s="104"/>
      <c r="BF70" s="104"/>
      <c r="BG70" s="104"/>
    </row>
    <row r="71" spans="1:59" s="8" customFormat="1" x14ac:dyDescent="0.25">
      <c r="A71" s="14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G71" s="104"/>
      <c r="AH71" s="104"/>
      <c r="AI71" s="104"/>
      <c r="AJ71" s="104"/>
      <c r="AK71" s="104"/>
      <c r="AL71" s="104"/>
      <c r="AM71" s="104"/>
      <c r="AN71" s="104"/>
      <c r="AO71" s="104"/>
      <c r="AP71" s="104"/>
      <c r="AQ71" s="104"/>
      <c r="AR71" s="104"/>
      <c r="AS71" s="104"/>
      <c r="AT71" s="104"/>
      <c r="AU71" s="104"/>
      <c r="AV71" s="104"/>
      <c r="AW71" s="104"/>
      <c r="AX71" s="104"/>
      <c r="AY71" s="104"/>
      <c r="AZ71" s="104"/>
      <c r="BA71" s="104"/>
      <c r="BB71" s="104"/>
      <c r="BC71" s="104"/>
      <c r="BD71" s="104"/>
      <c r="BE71" s="104"/>
      <c r="BF71" s="104"/>
      <c r="BG71" s="104"/>
    </row>
    <row r="72" spans="1:59" s="22" customFormat="1" ht="25.5" x14ac:dyDescent="0.25">
      <c r="A72" s="25"/>
      <c r="B72" s="24"/>
      <c r="C72" s="119" t="s">
        <v>444</v>
      </c>
      <c r="D72" s="35" t="s">
        <v>444</v>
      </c>
      <c r="E72" s="35" t="s">
        <v>443</v>
      </c>
      <c r="F72" s="182" t="s">
        <v>73</v>
      </c>
      <c r="G72" s="182"/>
      <c r="H72" s="182"/>
      <c r="I72" s="182"/>
      <c r="J72" s="182" t="s">
        <v>8</v>
      </c>
      <c r="K72" s="182"/>
      <c r="L72" s="182"/>
      <c r="M72" s="182"/>
      <c r="N72" s="182"/>
      <c r="O72" s="182"/>
      <c r="P72" s="182"/>
      <c r="Q72" s="182"/>
      <c r="R72" s="182" t="s">
        <v>12</v>
      </c>
      <c r="S72" s="182"/>
      <c r="T72" s="182"/>
      <c r="U72" s="182" t="s">
        <v>13</v>
      </c>
      <c r="V72" s="182"/>
      <c r="W72" s="182" t="s">
        <v>16</v>
      </c>
      <c r="X72" s="182"/>
      <c r="Y72" s="182" t="s">
        <v>19</v>
      </c>
      <c r="Z72" s="182"/>
      <c r="AA72" s="183"/>
      <c r="AB72" s="53" t="s">
        <v>445</v>
      </c>
      <c r="AC72" s="44" t="s">
        <v>6</v>
      </c>
      <c r="AD72" s="44" t="s">
        <v>4</v>
      </c>
      <c r="AE72" s="124"/>
      <c r="AG72" s="101"/>
      <c r="AH72" s="101"/>
      <c r="AI72" s="101"/>
      <c r="AJ72" s="101"/>
      <c r="AK72" s="101"/>
      <c r="AL72" s="101"/>
      <c r="AM72" s="101"/>
      <c r="AN72" s="101"/>
      <c r="AO72" s="101"/>
      <c r="AP72" s="101"/>
      <c r="AQ72" s="101"/>
      <c r="AR72" s="101"/>
      <c r="AS72" s="101"/>
      <c r="AT72" s="101"/>
      <c r="AU72" s="101"/>
      <c r="AV72" s="101"/>
      <c r="AW72" s="101"/>
      <c r="AX72" s="101"/>
      <c r="AY72" s="101"/>
      <c r="AZ72" s="101"/>
      <c r="BA72" s="101"/>
      <c r="BB72" s="101"/>
      <c r="BC72" s="101"/>
      <c r="BD72" s="101"/>
      <c r="BE72" s="101"/>
      <c r="BF72" s="101"/>
      <c r="BG72" s="101"/>
    </row>
    <row r="73" spans="1:59" ht="38.25" x14ac:dyDescent="0.25">
      <c r="B73" s="10" t="s">
        <v>149</v>
      </c>
      <c r="C73" s="19" t="s">
        <v>102</v>
      </c>
      <c r="D73" s="33"/>
      <c r="E73" s="33"/>
      <c r="F73" s="33" t="s">
        <v>0</v>
      </c>
      <c r="G73" s="33" t="s">
        <v>1</v>
      </c>
      <c r="H73" s="33" t="s">
        <v>2</v>
      </c>
      <c r="I73" s="33" t="s">
        <v>3</v>
      </c>
      <c r="J73" s="33" t="s">
        <v>74</v>
      </c>
      <c r="K73" s="33" t="s">
        <v>75</v>
      </c>
      <c r="L73" s="33" t="s">
        <v>76</v>
      </c>
      <c r="M73" s="33" t="s">
        <v>77</v>
      </c>
      <c r="N73" s="33" t="s">
        <v>78</v>
      </c>
      <c r="O73" s="33" t="s">
        <v>79</v>
      </c>
      <c r="P73" s="33" t="s">
        <v>80</v>
      </c>
      <c r="Q73" s="33" t="s">
        <v>81</v>
      </c>
      <c r="R73" s="33" t="s">
        <v>9</v>
      </c>
      <c r="S73" s="33" t="s">
        <v>10</v>
      </c>
      <c r="T73" s="33" t="s">
        <v>11</v>
      </c>
      <c r="U73" s="33" t="s">
        <v>15</v>
      </c>
      <c r="V73" s="33" t="s">
        <v>14</v>
      </c>
      <c r="W73" s="33" t="s">
        <v>17</v>
      </c>
      <c r="X73" s="33" t="s">
        <v>18</v>
      </c>
      <c r="Y73" s="33" t="s">
        <v>21</v>
      </c>
      <c r="Z73" s="33" t="s">
        <v>20</v>
      </c>
      <c r="AA73" s="55" t="s">
        <v>48</v>
      </c>
      <c r="AB73" s="115" t="s">
        <v>5</v>
      </c>
      <c r="AC73" s="115" t="s">
        <v>5</v>
      </c>
      <c r="AD73" s="115" t="s">
        <v>5</v>
      </c>
      <c r="AE73" s="125"/>
    </row>
    <row r="74" spans="1:59" s="2" customFormat="1" ht="13.5" thickBot="1" x14ac:dyDescent="0.3">
      <c r="A74" s="13"/>
      <c r="B74" s="11"/>
      <c r="C74" s="15"/>
      <c r="D74" s="34" t="s">
        <v>22</v>
      </c>
      <c r="E74" s="34" t="s">
        <v>22</v>
      </c>
      <c r="F74" s="34" t="s">
        <v>22</v>
      </c>
      <c r="G74" s="34" t="s">
        <v>22</v>
      </c>
      <c r="H74" s="34" t="s">
        <v>22</v>
      </c>
      <c r="I74" s="34" t="s">
        <v>22</v>
      </c>
      <c r="J74" s="34" t="s">
        <v>22</v>
      </c>
      <c r="K74" s="34" t="s">
        <v>22</v>
      </c>
      <c r="L74" s="34" t="s">
        <v>22</v>
      </c>
      <c r="M74" s="34" t="s">
        <v>22</v>
      </c>
      <c r="N74" s="34" t="s">
        <v>22</v>
      </c>
      <c r="O74" s="34" t="s">
        <v>22</v>
      </c>
      <c r="P74" s="34" t="s">
        <v>22</v>
      </c>
      <c r="Q74" s="34" t="s">
        <v>22</v>
      </c>
      <c r="R74" s="34" t="s">
        <v>22</v>
      </c>
      <c r="S74" s="34" t="s">
        <v>22</v>
      </c>
      <c r="T74" s="34" t="s">
        <v>22</v>
      </c>
      <c r="U74" s="34" t="s">
        <v>22</v>
      </c>
      <c r="V74" s="34" t="s">
        <v>22</v>
      </c>
      <c r="W74" s="34" t="s">
        <v>22</v>
      </c>
      <c r="X74" s="34" t="s">
        <v>22</v>
      </c>
      <c r="Y74" s="34" t="s">
        <v>22</v>
      </c>
      <c r="Z74" s="34" t="s">
        <v>22</v>
      </c>
      <c r="AA74" s="56" t="s">
        <v>22</v>
      </c>
      <c r="AB74" s="54" t="s">
        <v>22</v>
      </c>
      <c r="AC74" s="45" t="s">
        <v>22</v>
      </c>
      <c r="AD74" s="45" t="s">
        <v>22</v>
      </c>
      <c r="AE74" s="126"/>
      <c r="AG74" s="103"/>
      <c r="AH74" s="103"/>
      <c r="AI74" s="103"/>
      <c r="AJ74" s="103"/>
      <c r="AK74" s="103"/>
      <c r="AL74" s="103"/>
      <c r="AM74" s="103"/>
      <c r="AN74" s="103"/>
      <c r="AO74" s="103"/>
      <c r="AP74" s="103"/>
      <c r="AQ74" s="103"/>
      <c r="AR74" s="103"/>
      <c r="AS74" s="103"/>
      <c r="AT74" s="103"/>
      <c r="AU74" s="103"/>
      <c r="AV74" s="103"/>
      <c r="AW74" s="103"/>
      <c r="AX74" s="103"/>
      <c r="AY74" s="103"/>
      <c r="AZ74" s="103"/>
      <c r="BA74" s="103"/>
      <c r="BB74" s="103"/>
      <c r="BC74" s="103"/>
      <c r="BD74" s="103"/>
      <c r="BE74" s="103"/>
      <c r="BF74" s="103"/>
      <c r="BG74" s="103"/>
    </row>
    <row r="75" spans="1:59" s="6" customFormat="1" x14ac:dyDescent="0.25">
      <c r="A75" s="184" t="s">
        <v>305</v>
      </c>
      <c r="B75" s="26" t="s">
        <v>298</v>
      </c>
      <c r="C75" s="27">
        <v>10</v>
      </c>
      <c r="D75" s="28">
        <v>1.6509864338875739</v>
      </c>
      <c r="E75" s="28">
        <v>0.62647716343290261</v>
      </c>
      <c r="F75" s="28">
        <v>2.467708894487429</v>
      </c>
      <c r="G75" s="28">
        <v>0</v>
      </c>
      <c r="H75" s="28">
        <v>1.4792742564279768</v>
      </c>
      <c r="I75" s="28">
        <v>1.3896620841974139</v>
      </c>
      <c r="J75" s="28">
        <v>0</v>
      </c>
      <c r="K75" s="28">
        <v>1.2662851341265293</v>
      </c>
      <c r="L75" s="28">
        <v>3.3457804006804239</v>
      </c>
      <c r="M75" s="28">
        <v>0.76506835272629325</v>
      </c>
      <c r="N75" s="28">
        <v>0.87842478662306012</v>
      </c>
      <c r="O75" s="28">
        <v>5.399574857632417</v>
      </c>
      <c r="P75" s="28">
        <v>3.8072124647825216</v>
      </c>
      <c r="Q75" s="28">
        <v>0</v>
      </c>
      <c r="R75" s="28">
        <v>0.67988016821132891</v>
      </c>
      <c r="S75" s="28">
        <v>3.0835011329084456</v>
      </c>
      <c r="T75" s="28">
        <v>1.9244786042629618</v>
      </c>
      <c r="U75" s="28">
        <v>1.74267845110381</v>
      </c>
      <c r="V75" s="28">
        <v>1.6136617770504633</v>
      </c>
      <c r="W75" s="28">
        <v>1.7119982735898969</v>
      </c>
      <c r="X75" s="28">
        <v>0.98395659959840931</v>
      </c>
      <c r="Y75" s="28">
        <v>1.5479326968208322</v>
      </c>
      <c r="Z75" s="28">
        <v>1.729201152764007</v>
      </c>
      <c r="AA75" s="28">
        <v>0</v>
      </c>
      <c r="AB75" s="60">
        <v>1.3087167297044919</v>
      </c>
      <c r="AC75" s="60">
        <v>0</v>
      </c>
      <c r="AD75" s="60">
        <v>0</v>
      </c>
      <c r="AE75" s="7"/>
      <c r="AG75" s="110" t="e" cm="1">
        <f t="array" ref="AG75">zt($D75,E75,#REF!,#REF!)</f>
        <v>#REF!</v>
      </c>
      <c r="AH75" s="110" t="e" cm="1">
        <f t="array" ref="AH75">zt($D75,F75,#REF!,#REF!)</f>
        <v>#REF!</v>
      </c>
      <c r="AI75" s="110" t="e" cm="1">
        <f t="array" ref="AI75">zt($D75,G75,#REF!,#REF!)</f>
        <v>#REF!</v>
      </c>
      <c r="AJ75" s="110" t="e" cm="1">
        <f t="array" ref="AJ75">zt($D75,H75,#REF!,#REF!)</f>
        <v>#REF!</v>
      </c>
      <c r="AK75" s="110" t="e" cm="1">
        <f t="array" ref="AK75">zt($D75,I75,#REF!,#REF!)</f>
        <v>#REF!</v>
      </c>
      <c r="AL75" s="110" t="e" cm="1">
        <f t="array" ref="AL75">zt($D75,J75,#REF!,#REF!)</f>
        <v>#REF!</v>
      </c>
      <c r="AM75" s="110" t="e" cm="1">
        <f t="array" ref="AM75">zt($D75,K75,#REF!,#REF!)</f>
        <v>#REF!</v>
      </c>
      <c r="AN75" s="110" t="e" cm="1">
        <f t="array" ref="AN75">zt($D75,L75,#REF!,#REF!)</f>
        <v>#REF!</v>
      </c>
      <c r="AO75" s="110" t="e" cm="1">
        <f t="array" ref="AO75">zt($D75,M75,#REF!,#REF!)</f>
        <v>#REF!</v>
      </c>
      <c r="AP75" s="110" t="e" cm="1">
        <f t="array" ref="AP75">zt($D75,N75,#REF!,#REF!)</f>
        <v>#REF!</v>
      </c>
      <c r="AQ75" s="110" t="e" cm="1">
        <f t="array" ref="AQ75">zt($D75,O75,#REF!,#REF!)</f>
        <v>#REF!</v>
      </c>
      <c r="AR75" s="110" t="e" cm="1">
        <f t="array" ref="AR75">zt($D75,P75,#REF!,#REF!)</f>
        <v>#REF!</v>
      </c>
      <c r="AS75" s="110" t="e" cm="1">
        <f t="array" ref="AS75">zt($D75,Q75,#REF!,#REF!)</f>
        <v>#REF!</v>
      </c>
      <c r="AT75" s="110" t="e" cm="1">
        <f t="array" ref="AT75">zt($D75,R75,#REF!,#REF!)</f>
        <v>#REF!</v>
      </c>
      <c r="AU75" s="110" t="e" cm="1">
        <f t="array" ref="AU75">zt($D75,S75,#REF!,#REF!)</f>
        <v>#REF!</v>
      </c>
      <c r="AV75" s="110" t="e" cm="1">
        <f t="array" ref="AV75">zt($D75,T75,#REF!,#REF!)</f>
        <v>#REF!</v>
      </c>
      <c r="AW75" s="110" t="e" cm="1">
        <f t="array" ref="AW75">zt($D75,U75,#REF!,#REF!)</f>
        <v>#REF!</v>
      </c>
      <c r="AX75" s="110" t="e" cm="1">
        <f t="array" ref="AX75">zt($D75,V75,#REF!,#REF!)</f>
        <v>#REF!</v>
      </c>
      <c r="AY75" s="110" t="e" cm="1">
        <f t="array" ref="AY75">zt($D75,W75,#REF!,#REF!)</f>
        <v>#REF!</v>
      </c>
      <c r="AZ75" s="110" t="e" cm="1">
        <f t="array" ref="AZ75">zt($D75,X75,#REF!,#REF!)</f>
        <v>#REF!</v>
      </c>
      <c r="BA75" s="110" t="e" cm="1">
        <f t="array" ref="BA75">zt($D75,Y75,#REF!,#REF!)</f>
        <v>#REF!</v>
      </c>
      <c r="BB75" s="110" t="e" cm="1">
        <f t="array" ref="BB75">zt($D75,Z75,#REF!,#REF!)</f>
        <v>#REF!</v>
      </c>
      <c r="BC75" s="110"/>
      <c r="BD75" s="110"/>
      <c r="BE75" s="110"/>
      <c r="BF75" s="110"/>
      <c r="BG75" s="110"/>
    </row>
    <row r="76" spans="1:59" s="6" customFormat="1" x14ac:dyDescent="0.25">
      <c r="A76" s="186"/>
      <c r="B76" s="6" t="s">
        <v>299</v>
      </c>
      <c r="C76" s="16">
        <v>848</v>
      </c>
      <c r="D76" s="7">
        <v>94.600820000634087</v>
      </c>
      <c r="E76" s="7">
        <v>94.974498192890266</v>
      </c>
      <c r="F76" s="7">
        <v>94.302929701880004</v>
      </c>
      <c r="G76" s="7">
        <v>95.872777919507797</v>
      </c>
      <c r="H76" s="7">
        <v>94.076493462675401</v>
      </c>
      <c r="I76" s="7">
        <v>93.157068421430495</v>
      </c>
      <c r="J76" s="7">
        <v>95.742115813503474</v>
      </c>
      <c r="K76" s="7">
        <v>94.319427585022311</v>
      </c>
      <c r="L76" s="7">
        <v>94.895360862021661</v>
      </c>
      <c r="M76" s="7">
        <v>95.693250909348407</v>
      </c>
      <c r="N76" s="7">
        <v>87.225873058590082</v>
      </c>
      <c r="O76" s="7">
        <v>94.236152677814403</v>
      </c>
      <c r="P76" s="7">
        <v>96.192787535217505</v>
      </c>
      <c r="Q76" s="7">
        <v>94.631831308685108</v>
      </c>
      <c r="R76" s="7">
        <v>95.957480343896862</v>
      </c>
      <c r="S76" s="7">
        <v>94.706438775543887</v>
      </c>
      <c r="T76" s="7">
        <v>92.457521490372486</v>
      </c>
      <c r="U76" s="7">
        <v>92.379942307522441</v>
      </c>
      <c r="V76" s="7">
        <v>95.504862689291244</v>
      </c>
      <c r="W76" s="7">
        <v>94.275117964037335</v>
      </c>
      <c r="X76" s="7">
        <v>98.161653054656128</v>
      </c>
      <c r="Y76" s="7">
        <v>95.586330900179348</v>
      </c>
      <c r="Z76" s="7">
        <v>94.033926503919403</v>
      </c>
      <c r="AA76" s="7">
        <v>100</v>
      </c>
      <c r="AB76" s="61">
        <v>98.691283270295514</v>
      </c>
      <c r="AC76" s="61">
        <v>98.057106775404506</v>
      </c>
      <c r="AD76" s="61">
        <v>97.01730590364933</v>
      </c>
      <c r="AE76" s="7"/>
      <c r="AG76" s="110" t="e" cm="1">
        <f t="array" ref="AG76">zt($D76,E76,#REF!,#REF!)</f>
        <v>#REF!</v>
      </c>
      <c r="AH76" s="110" t="e" cm="1">
        <f t="array" ref="AH76">zt($D76,F76,#REF!,#REF!)</f>
        <v>#REF!</v>
      </c>
      <c r="AI76" s="110" t="e" cm="1">
        <f t="array" ref="AI76">zt($D76,G76,#REF!,#REF!)</f>
        <v>#REF!</v>
      </c>
      <c r="AJ76" s="110" t="e" cm="1">
        <f t="array" ref="AJ76">zt($D76,H76,#REF!,#REF!)</f>
        <v>#REF!</v>
      </c>
      <c r="AK76" s="110" t="e" cm="1">
        <f t="array" ref="AK76">zt($D76,I76,#REF!,#REF!)</f>
        <v>#REF!</v>
      </c>
      <c r="AL76" s="110" t="e" cm="1">
        <f t="array" ref="AL76">zt($D76,J76,#REF!,#REF!)</f>
        <v>#REF!</v>
      </c>
      <c r="AM76" s="110" t="e" cm="1">
        <f t="array" ref="AM76">zt($D76,K76,#REF!,#REF!)</f>
        <v>#REF!</v>
      </c>
      <c r="AN76" s="110" t="e" cm="1">
        <f t="array" ref="AN76">zt($D76,L76,#REF!,#REF!)</f>
        <v>#REF!</v>
      </c>
      <c r="AO76" s="110" t="e" cm="1">
        <f t="array" ref="AO76">zt($D76,M76,#REF!,#REF!)</f>
        <v>#REF!</v>
      </c>
      <c r="AP76" s="110" t="e" cm="1">
        <f t="array" ref="AP76">zt($D76,N76,#REF!,#REF!)</f>
        <v>#REF!</v>
      </c>
      <c r="AQ76" s="110" t="e" cm="1">
        <f t="array" ref="AQ76">zt($D76,O76,#REF!,#REF!)</f>
        <v>#REF!</v>
      </c>
      <c r="AR76" s="110" t="e" cm="1">
        <f t="array" ref="AR76">zt($D76,P76,#REF!,#REF!)</f>
        <v>#REF!</v>
      </c>
      <c r="AS76" s="110" t="e" cm="1">
        <f t="array" ref="AS76">zt($D76,Q76,#REF!,#REF!)</f>
        <v>#REF!</v>
      </c>
      <c r="AT76" s="110" t="e" cm="1">
        <f t="array" ref="AT76">zt($D76,R76,#REF!,#REF!)</f>
        <v>#REF!</v>
      </c>
      <c r="AU76" s="110" t="e" cm="1">
        <f t="array" ref="AU76">zt($D76,S76,#REF!,#REF!)</f>
        <v>#REF!</v>
      </c>
      <c r="AV76" s="110" t="e" cm="1">
        <f t="array" ref="AV76">zt($D76,T76,#REF!,#REF!)</f>
        <v>#REF!</v>
      </c>
      <c r="AW76" s="110" t="e" cm="1">
        <f t="array" ref="AW76">zt($D76,U76,#REF!,#REF!)</f>
        <v>#REF!</v>
      </c>
      <c r="AX76" s="110" t="e" cm="1">
        <f t="array" ref="AX76">zt($D76,V76,#REF!,#REF!)</f>
        <v>#REF!</v>
      </c>
      <c r="AY76" s="110" t="e" cm="1">
        <f t="array" ref="AY76">zt($D76,W76,#REF!,#REF!)</f>
        <v>#REF!</v>
      </c>
      <c r="AZ76" s="110" t="e" cm="1">
        <f t="array" ref="AZ76">zt($D76,X76,#REF!,#REF!)</f>
        <v>#REF!</v>
      </c>
      <c r="BA76" s="110" t="e" cm="1">
        <f t="array" ref="BA76">zt($D76,Y76,#REF!,#REF!)</f>
        <v>#REF!</v>
      </c>
      <c r="BB76" s="110" t="e" cm="1">
        <f t="array" ref="BB76">zt($D76,Z76,#REF!,#REF!)</f>
        <v>#REF!</v>
      </c>
      <c r="BC76" s="110"/>
      <c r="BD76" s="110"/>
      <c r="BE76" s="110"/>
      <c r="BF76" s="110"/>
      <c r="BG76" s="110"/>
    </row>
    <row r="77" spans="1:59" s="6" customFormat="1" x14ac:dyDescent="0.25">
      <c r="A77" s="186"/>
      <c r="B77" s="6" t="s">
        <v>300</v>
      </c>
      <c r="C77" s="16">
        <v>36</v>
      </c>
      <c r="D77" s="7">
        <v>3.7481935654784193</v>
      </c>
      <c r="E77" s="7">
        <v>4.3990246436768539</v>
      </c>
      <c r="F77" s="7">
        <v>3.2293614036325926</v>
      </c>
      <c r="G77" s="7">
        <v>4.1272220804921806</v>
      </c>
      <c r="H77" s="7">
        <v>4.4442322808966104</v>
      </c>
      <c r="I77" s="7">
        <v>5.4532694943720745</v>
      </c>
      <c r="J77" s="7">
        <v>4.2578841864965282</v>
      </c>
      <c r="K77" s="7">
        <v>4.4142872808511591</v>
      </c>
      <c r="L77" s="7">
        <v>1.758858737297913</v>
      </c>
      <c r="M77" s="7">
        <v>3.5416807379253132</v>
      </c>
      <c r="N77" s="7">
        <v>11.895702154786882</v>
      </c>
      <c r="O77" s="7">
        <v>0.3642724645531788</v>
      </c>
      <c r="P77" s="7">
        <v>0</v>
      </c>
      <c r="Q77" s="7">
        <v>5.36816869131491</v>
      </c>
      <c r="R77" s="7">
        <v>3.3626394878918084</v>
      </c>
      <c r="S77" s="7">
        <v>2.2100600915476774</v>
      </c>
      <c r="T77" s="7">
        <v>5.6179999053645444</v>
      </c>
      <c r="U77" s="7">
        <v>5.8773792413737374</v>
      </c>
      <c r="V77" s="7">
        <v>2.8814755336582625</v>
      </c>
      <c r="W77" s="7">
        <v>4.012883762372784</v>
      </c>
      <c r="X77" s="7">
        <v>0.85439034574547001</v>
      </c>
      <c r="Y77" s="7">
        <v>2.8657364029997927</v>
      </c>
      <c r="Z77" s="7">
        <v>4.236872343316489</v>
      </c>
      <c r="AA77" s="7">
        <v>0</v>
      </c>
      <c r="AB77" s="61">
        <v>0</v>
      </c>
      <c r="AC77" s="61">
        <v>1.942893224595494</v>
      </c>
      <c r="AD77" s="61">
        <v>2.9826940963506701</v>
      </c>
      <c r="AE77" s="7"/>
      <c r="AG77" s="110" t="e" cm="1">
        <f t="array" ref="AG77">zt($D77,E77,#REF!,#REF!)</f>
        <v>#REF!</v>
      </c>
      <c r="AH77" s="110" t="e" cm="1">
        <f t="array" ref="AH77">zt($D77,F77,#REF!,#REF!)</f>
        <v>#REF!</v>
      </c>
      <c r="AI77" s="110" t="e" cm="1">
        <f t="array" ref="AI77">zt($D77,G77,#REF!,#REF!)</f>
        <v>#REF!</v>
      </c>
      <c r="AJ77" s="110" t="e" cm="1">
        <f t="array" ref="AJ77">zt($D77,H77,#REF!,#REF!)</f>
        <v>#REF!</v>
      </c>
      <c r="AK77" s="110" t="e" cm="1">
        <f t="array" ref="AK77">zt($D77,I77,#REF!,#REF!)</f>
        <v>#REF!</v>
      </c>
      <c r="AL77" s="110" t="e" cm="1">
        <f t="array" ref="AL77">zt($D77,J77,#REF!,#REF!)</f>
        <v>#REF!</v>
      </c>
      <c r="AM77" s="110" t="e" cm="1">
        <f t="array" ref="AM77">zt($D77,K77,#REF!,#REF!)</f>
        <v>#REF!</v>
      </c>
      <c r="AN77" s="110" t="e" cm="1">
        <f t="array" ref="AN77">zt($D77,L77,#REF!,#REF!)</f>
        <v>#REF!</v>
      </c>
      <c r="AO77" s="110" t="e" cm="1">
        <f t="array" ref="AO77">zt($D77,M77,#REF!,#REF!)</f>
        <v>#REF!</v>
      </c>
      <c r="AP77" s="110" t="e" cm="1">
        <f t="array" ref="AP77">zt($D77,N77,#REF!,#REF!)</f>
        <v>#REF!</v>
      </c>
      <c r="AQ77" s="110" t="e" cm="1">
        <f t="array" ref="AQ77">zt($D77,O77,#REF!,#REF!)</f>
        <v>#REF!</v>
      </c>
      <c r="AR77" s="110" t="e" cm="1">
        <f t="array" ref="AR77">zt($D77,P77,#REF!,#REF!)</f>
        <v>#REF!</v>
      </c>
      <c r="AS77" s="110" t="e" cm="1">
        <f t="array" ref="AS77">zt($D77,Q77,#REF!,#REF!)</f>
        <v>#REF!</v>
      </c>
      <c r="AT77" s="110" t="e" cm="1">
        <f t="array" ref="AT77">zt($D77,R77,#REF!,#REF!)</f>
        <v>#REF!</v>
      </c>
      <c r="AU77" s="110" t="e" cm="1">
        <f t="array" ref="AU77">zt($D77,S77,#REF!,#REF!)</f>
        <v>#REF!</v>
      </c>
      <c r="AV77" s="110" t="e" cm="1">
        <f t="array" ref="AV77">zt($D77,T77,#REF!,#REF!)</f>
        <v>#REF!</v>
      </c>
      <c r="AW77" s="110" t="e" cm="1">
        <f t="array" ref="AW77">zt($D77,U77,#REF!,#REF!)</f>
        <v>#REF!</v>
      </c>
      <c r="AX77" s="110" t="e" cm="1">
        <f t="array" ref="AX77">zt($D77,V77,#REF!,#REF!)</f>
        <v>#REF!</v>
      </c>
      <c r="AY77" s="110" t="e" cm="1">
        <f t="array" ref="AY77">zt($D77,W77,#REF!,#REF!)</f>
        <v>#REF!</v>
      </c>
      <c r="AZ77" s="110" t="e" cm="1">
        <f t="array" ref="AZ77">zt($D77,X77,#REF!,#REF!)</f>
        <v>#REF!</v>
      </c>
      <c r="BA77" s="110" t="e" cm="1">
        <f t="array" ref="BA77">zt($D77,Y77,#REF!,#REF!)</f>
        <v>#REF!</v>
      </c>
      <c r="BB77" s="110" t="e" cm="1">
        <f t="array" ref="BB77">zt($D77,Z77,#REF!,#REF!)</f>
        <v>#REF!</v>
      </c>
      <c r="BC77" s="110"/>
      <c r="BD77" s="110"/>
      <c r="BE77" s="110"/>
      <c r="BF77" s="110"/>
      <c r="BG77" s="110"/>
    </row>
    <row r="78" spans="1:59" s="6" customFormat="1" x14ac:dyDescent="0.25">
      <c r="A78" s="185"/>
      <c r="B78" s="29" t="s">
        <v>117</v>
      </c>
      <c r="C78" s="30">
        <v>894</v>
      </c>
      <c r="D78" s="30">
        <v>894</v>
      </c>
      <c r="E78" s="30">
        <v>639</v>
      </c>
      <c r="F78" s="30">
        <v>255</v>
      </c>
      <c r="G78" s="30">
        <v>252</v>
      </c>
      <c r="H78" s="30">
        <v>245</v>
      </c>
      <c r="I78" s="30">
        <v>142</v>
      </c>
      <c r="J78" s="30">
        <v>49</v>
      </c>
      <c r="K78" s="30">
        <v>191</v>
      </c>
      <c r="L78" s="30">
        <v>119</v>
      </c>
      <c r="M78" s="30">
        <v>206</v>
      </c>
      <c r="N78" s="30">
        <v>52</v>
      </c>
      <c r="O78" s="30">
        <v>68</v>
      </c>
      <c r="P78" s="30">
        <v>50</v>
      </c>
      <c r="Q78" s="30">
        <v>159</v>
      </c>
      <c r="R78" s="30">
        <v>393</v>
      </c>
      <c r="S78" s="30">
        <v>228</v>
      </c>
      <c r="T78" s="30">
        <v>273</v>
      </c>
      <c r="U78" s="30">
        <v>302</v>
      </c>
      <c r="V78" s="30">
        <v>592</v>
      </c>
      <c r="W78" s="30">
        <v>787</v>
      </c>
      <c r="X78" s="30">
        <v>107</v>
      </c>
      <c r="Y78" s="30">
        <v>237</v>
      </c>
      <c r="Z78" s="30">
        <v>646</v>
      </c>
      <c r="AA78" s="30">
        <v>11</v>
      </c>
      <c r="AB78" s="63">
        <v>60</v>
      </c>
      <c r="AC78" s="63">
        <v>51</v>
      </c>
      <c r="AD78" s="63">
        <v>30</v>
      </c>
      <c r="AE78" s="9"/>
      <c r="AG78" s="103"/>
      <c r="AH78" s="103"/>
      <c r="AI78" s="103"/>
      <c r="AJ78" s="103"/>
      <c r="AK78" s="103"/>
      <c r="AL78" s="103"/>
      <c r="AM78" s="103"/>
      <c r="AN78" s="103"/>
      <c r="AO78" s="103"/>
      <c r="AP78" s="103"/>
      <c r="AQ78" s="103"/>
      <c r="AR78" s="103"/>
      <c r="AS78" s="103"/>
      <c r="AT78" s="103"/>
      <c r="AU78" s="103"/>
      <c r="AV78" s="103"/>
      <c r="AW78" s="103"/>
      <c r="AX78" s="103"/>
      <c r="AY78" s="103"/>
      <c r="AZ78" s="103"/>
      <c r="BA78" s="103"/>
      <c r="BB78" s="103"/>
      <c r="BC78" s="103"/>
      <c r="BD78" s="103"/>
      <c r="BE78" s="103"/>
      <c r="BF78" s="103"/>
      <c r="BG78" s="103"/>
    </row>
    <row r="79" spans="1:59" s="8" customFormat="1" x14ac:dyDescent="0.25">
      <c r="A79" s="14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G79" s="104"/>
      <c r="AH79" s="104"/>
      <c r="AI79" s="104"/>
      <c r="AJ79" s="104"/>
      <c r="AK79" s="104"/>
      <c r="AL79" s="104"/>
      <c r="AM79" s="104"/>
      <c r="AN79" s="104"/>
      <c r="AO79" s="104"/>
      <c r="AP79" s="104"/>
      <c r="AQ79" s="104"/>
      <c r="AR79" s="104"/>
      <c r="AS79" s="104"/>
      <c r="AT79" s="104"/>
      <c r="AU79" s="104"/>
      <c r="AV79" s="104"/>
      <c r="AW79" s="104"/>
      <c r="AX79" s="104"/>
      <c r="AY79" s="104"/>
      <c r="AZ79" s="104"/>
      <c r="BA79" s="104"/>
      <c r="BB79" s="104"/>
      <c r="BC79" s="104"/>
      <c r="BD79" s="104"/>
      <c r="BE79" s="104"/>
      <c r="BF79" s="104"/>
      <c r="BG79" s="104"/>
    </row>
    <row r="80" spans="1:59" s="8" customFormat="1" x14ac:dyDescent="0.25">
      <c r="A80" s="14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G80" s="104"/>
      <c r="AH80" s="104"/>
      <c r="AI80" s="104"/>
      <c r="AJ80" s="104"/>
      <c r="AK80" s="104"/>
      <c r="AL80" s="104"/>
      <c r="AM80" s="104"/>
      <c r="AN80" s="104"/>
      <c r="AO80" s="104"/>
      <c r="AP80" s="104"/>
      <c r="AQ80" s="104"/>
      <c r="AR80" s="104"/>
      <c r="AS80" s="104"/>
      <c r="AT80" s="104"/>
      <c r="AU80" s="104"/>
      <c r="AV80" s="104"/>
      <c r="AW80" s="104"/>
      <c r="AX80" s="104"/>
      <c r="AY80" s="104"/>
      <c r="AZ80" s="104"/>
      <c r="BA80" s="104"/>
      <c r="BB80" s="104"/>
      <c r="BC80" s="104"/>
      <c r="BD80" s="104"/>
      <c r="BE80" s="104"/>
      <c r="BF80" s="104"/>
      <c r="BG80" s="104"/>
    </row>
    <row r="81" spans="1:59" s="8" customFormat="1" x14ac:dyDescent="0.25">
      <c r="A81" s="14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G81" s="104"/>
      <c r="AH81" s="104"/>
      <c r="AI81" s="104"/>
      <c r="AJ81" s="104"/>
      <c r="AK81" s="104"/>
      <c r="AL81" s="104"/>
      <c r="AM81" s="104"/>
      <c r="AN81" s="104"/>
      <c r="AO81" s="104"/>
      <c r="AP81" s="104"/>
      <c r="AQ81" s="104"/>
      <c r="AR81" s="104"/>
      <c r="AS81" s="104"/>
      <c r="AT81" s="104"/>
      <c r="AU81" s="104"/>
      <c r="AV81" s="104"/>
      <c r="AW81" s="104"/>
      <c r="AX81" s="104"/>
      <c r="AY81" s="104"/>
      <c r="AZ81" s="104"/>
      <c r="BA81" s="104"/>
      <c r="BB81" s="104"/>
      <c r="BC81" s="104"/>
      <c r="BD81" s="104"/>
      <c r="BE81" s="104"/>
      <c r="BF81" s="104"/>
      <c r="BG81" s="104"/>
    </row>
    <row r="82" spans="1:59" s="22" customFormat="1" ht="25.5" x14ac:dyDescent="0.25">
      <c r="A82" s="25"/>
      <c r="B82" s="24"/>
      <c r="C82" s="119" t="s">
        <v>444</v>
      </c>
      <c r="D82" s="35" t="s">
        <v>444</v>
      </c>
      <c r="E82" s="35" t="s">
        <v>443</v>
      </c>
      <c r="F82" s="182" t="s">
        <v>73</v>
      </c>
      <c r="G82" s="182"/>
      <c r="H82" s="182"/>
      <c r="I82" s="182"/>
      <c r="J82" s="182" t="s">
        <v>8</v>
      </c>
      <c r="K82" s="182"/>
      <c r="L82" s="182"/>
      <c r="M82" s="182"/>
      <c r="N82" s="182"/>
      <c r="O82" s="182"/>
      <c r="P82" s="182"/>
      <c r="Q82" s="182"/>
      <c r="R82" s="182" t="s">
        <v>12</v>
      </c>
      <c r="S82" s="182"/>
      <c r="T82" s="182"/>
      <c r="U82" s="182" t="s">
        <v>13</v>
      </c>
      <c r="V82" s="182"/>
      <c r="W82" s="182" t="s">
        <v>16</v>
      </c>
      <c r="X82" s="182"/>
      <c r="Y82" s="182" t="s">
        <v>19</v>
      </c>
      <c r="Z82" s="182"/>
      <c r="AA82" s="183"/>
      <c r="AB82" s="53" t="s">
        <v>445</v>
      </c>
      <c r="AC82" s="44" t="s">
        <v>6</v>
      </c>
      <c r="AD82" s="44" t="s">
        <v>4</v>
      </c>
      <c r="AE82" s="124"/>
      <c r="AG82" s="101"/>
      <c r="AH82" s="101"/>
      <c r="AI82" s="101"/>
      <c r="AJ82" s="101"/>
      <c r="AK82" s="101"/>
      <c r="AL82" s="101"/>
      <c r="AM82" s="101"/>
      <c r="AN82" s="101"/>
      <c r="AO82" s="101"/>
      <c r="AP82" s="101"/>
      <c r="AQ82" s="101"/>
      <c r="AR82" s="101"/>
      <c r="AS82" s="101"/>
      <c r="AT82" s="101"/>
      <c r="AU82" s="101"/>
      <c r="AV82" s="101"/>
      <c r="AW82" s="101"/>
      <c r="AX82" s="101"/>
      <c r="AY82" s="101"/>
      <c r="AZ82" s="101"/>
      <c r="BA82" s="101"/>
      <c r="BB82" s="101"/>
      <c r="BC82" s="101"/>
      <c r="BD82" s="101"/>
      <c r="BE82" s="101"/>
      <c r="BF82" s="101"/>
      <c r="BG82" s="101"/>
    </row>
    <row r="83" spans="1:59" ht="38.25" x14ac:dyDescent="0.25">
      <c r="B83" s="10" t="s">
        <v>149</v>
      </c>
      <c r="C83" s="19" t="s">
        <v>102</v>
      </c>
      <c r="D83" s="33"/>
      <c r="E83" s="33"/>
      <c r="F83" s="33" t="s">
        <v>0</v>
      </c>
      <c r="G83" s="33" t="s">
        <v>1</v>
      </c>
      <c r="H83" s="33" t="s">
        <v>2</v>
      </c>
      <c r="I83" s="33" t="s">
        <v>3</v>
      </c>
      <c r="J83" s="33" t="s">
        <v>74</v>
      </c>
      <c r="K83" s="33" t="s">
        <v>75</v>
      </c>
      <c r="L83" s="33" t="s">
        <v>76</v>
      </c>
      <c r="M83" s="33" t="s">
        <v>77</v>
      </c>
      <c r="N83" s="33" t="s">
        <v>78</v>
      </c>
      <c r="O83" s="33" t="s">
        <v>79</v>
      </c>
      <c r="P83" s="33" t="s">
        <v>80</v>
      </c>
      <c r="Q83" s="33" t="s">
        <v>81</v>
      </c>
      <c r="R83" s="33" t="s">
        <v>9</v>
      </c>
      <c r="S83" s="33" t="s">
        <v>10</v>
      </c>
      <c r="T83" s="33" t="s">
        <v>11</v>
      </c>
      <c r="U83" s="33" t="s">
        <v>15</v>
      </c>
      <c r="V83" s="33" t="s">
        <v>14</v>
      </c>
      <c r="W83" s="33" t="s">
        <v>17</v>
      </c>
      <c r="X83" s="33" t="s">
        <v>18</v>
      </c>
      <c r="Y83" s="33" t="s">
        <v>21</v>
      </c>
      <c r="Z83" s="33" t="s">
        <v>20</v>
      </c>
      <c r="AA83" s="55" t="s">
        <v>48</v>
      </c>
      <c r="AB83" s="115" t="s">
        <v>5</v>
      </c>
      <c r="AC83" s="115" t="s">
        <v>5</v>
      </c>
      <c r="AD83" s="115" t="s">
        <v>5</v>
      </c>
      <c r="AE83" s="125"/>
    </row>
    <row r="84" spans="1:59" s="2" customFormat="1" ht="13.5" thickBot="1" x14ac:dyDescent="0.3">
      <c r="A84" s="13"/>
      <c r="B84" s="11"/>
      <c r="C84" s="15"/>
      <c r="D84" s="34" t="s">
        <v>22</v>
      </c>
      <c r="E84" s="34" t="s">
        <v>22</v>
      </c>
      <c r="F84" s="34" t="s">
        <v>22</v>
      </c>
      <c r="G84" s="34" t="s">
        <v>22</v>
      </c>
      <c r="H84" s="34" t="s">
        <v>22</v>
      </c>
      <c r="I84" s="34" t="s">
        <v>22</v>
      </c>
      <c r="J84" s="34" t="s">
        <v>22</v>
      </c>
      <c r="K84" s="34" t="s">
        <v>22</v>
      </c>
      <c r="L84" s="34" t="s">
        <v>22</v>
      </c>
      <c r="M84" s="34" t="s">
        <v>22</v>
      </c>
      <c r="N84" s="34" t="s">
        <v>22</v>
      </c>
      <c r="O84" s="34" t="s">
        <v>22</v>
      </c>
      <c r="P84" s="34" t="s">
        <v>22</v>
      </c>
      <c r="Q84" s="34" t="s">
        <v>22</v>
      </c>
      <c r="R84" s="34" t="s">
        <v>22</v>
      </c>
      <c r="S84" s="34" t="s">
        <v>22</v>
      </c>
      <c r="T84" s="34" t="s">
        <v>22</v>
      </c>
      <c r="U84" s="34" t="s">
        <v>22</v>
      </c>
      <c r="V84" s="34" t="s">
        <v>22</v>
      </c>
      <c r="W84" s="34" t="s">
        <v>22</v>
      </c>
      <c r="X84" s="34" t="s">
        <v>22</v>
      </c>
      <c r="Y84" s="34" t="s">
        <v>22</v>
      </c>
      <c r="Z84" s="34" t="s">
        <v>22</v>
      </c>
      <c r="AA84" s="56" t="s">
        <v>22</v>
      </c>
      <c r="AB84" s="54" t="s">
        <v>22</v>
      </c>
      <c r="AC84" s="45" t="s">
        <v>22</v>
      </c>
      <c r="AD84" s="45" t="s">
        <v>22</v>
      </c>
      <c r="AE84" s="126"/>
      <c r="AG84" s="103"/>
      <c r="AH84" s="103"/>
      <c r="AI84" s="103"/>
      <c r="AJ84" s="103"/>
      <c r="AK84" s="103"/>
      <c r="AL84" s="103"/>
      <c r="AM84" s="103"/>
      <c r="AN84" s="103"/>
      <c r="AO84" s="103"/>
      <c r="AP84" s="103"/>
      <c r="AQ84" s="103"/>
      <c r="AR84" s="103"/>
      <c r="AS84" s="103"/>
      <c r="AT84" s="103"/>
      <c r="AU84" s="103"/>
      <c r="AV84" s="103"/>
      <c r="AW84" s="103"/>
      <c r="AX84" s="103"/>
      <c r="AY84" s="103"/>
      <c r="AZ84" s="103"/>
      <c r="BA84" s="103"/>
      <c r="BB84" s="103"/>
      <c r="BC84" s="103"/>
      <c r="BD84" s="103"/>
      <c r="BE84" s="103"/>
      <c r="BF84" s="103"/>
      <c r="BG84" s="103"/>
    </row>
    <row r="85" spans="1:59" s="6" customFormat="1" x14ac:dyDescent="0.25">
      <c r="A85" s="184" t="s">
        <v>306</v>
      </c>
      <c r="B85" s="26" t="s">
        <v>298</v>
      </c>
      <c r="C85" s="27">
        <v>17</v>
      </c>
      <c r="D85" s="28">
        <v>2.1747518706990308</v>
      </c>
      <c r="E85" s="28">
        <v>1.1179048627170498</v>
      </c>
      <c r="F85" s="28">
        <v>3.0172534602196182</v>
      </c>
      <c r="G85" s="28">
        <v>0.99825123275414673</v>
      </c>
      <c r="H85" s="28">
        <v>1.3135109883560039</v>
      </c>
      <c r="I85" s="28">
        <v>1.1908035253030529</v>
      </c>
      <c r="J85" s="28">
        <v>0.9643756800844262</v>
      </c>
      <c r="K85" s="28">
        <v>2.0308733347186374</v>
      </c>
      <c r="L85" s="28">
        <v>3.620509917563048</v>
      </c>
      <c r="M85" s="28">
        <v>2.9586590333303335</v>
      </c>
      <c r="N85" s="28">
        <v>1.6390311227897352</v>
      </c>
      <c r="O85" s="28">
        <v>0</v>
      </c>
      <c r="P85" s="28">
        <v>2.5787978233608184</v>
      </c>
      <c r="Q85" s="28">
        <v>1.2971938725626357</v>
      </c>
      <c r="R85" s="28">
        <v>2.260626735259581</v>
      </c>
      <c r="S85" s="28">
        <v>2.5062996086265126</v>
      </c>
      <c r="T85" s="28">
        <v>1.767518674046739</v>
      </c>
      <c r="U85" s="28">
        <v>2.3295001600028584</v>
      </c>
      <c r="V85" s="28">
        <v>2.1117591809344045</v>
      </c>
      <c r="W85" s="28">
        <v>2.2720430389863662</v>
      </c>
      <c r="X85" s="28">
        <v>1.1110876347551755</v>
      </c>
      <c r="Y85" s="28">
        <v>1.7837085222239693</v>
      </c>
      <c r="Z85" s="28">
        <v>2.4002556391971055</v>
      </c>
      <c r="AA85" s="28">
        <v>0</v>
      </c>
      <c r="AB85" s="60">
        <v>3.9103975052767783</v>
      </c>
      <c r="AC85" s="60">
        <v>0</v>
      </c>
      <c r="AD85" s="60">
        <v>3.6512993788475194</v>
      </c>
      <c r="AE85" s="7"/>
      <c r="AG85" s="110" t="e" cm="1">
        <f t="array" ref="AG85">zt($D85,E85,#REF!,#REF!)</f>
        <v>#REF!</v>
      </c>
      <c r="AH85" s="110" t="e" cm="1">
        <f t="array" ref="AH85">zt($D85,F85,#REF!,#REF!)</f>
        <v>#REF!</v>
      </c>
      <c r="AI85" s="110" t="e" cm="1">
        <f t="array" ref="AI85">zt($D85,G85,#REF!,#REF!)</f>
        <v>#REF!</v>
      </c>
      <c r="AJ85" s="110" t="e" cm="1">
        <f t="array" ref="AJ85">zt($D85,H85,#REF!,#REF!)</f>
        <v>#REF!</v>
      </c>
      <c r="AK85" s="110" t="e" cm="1">
        <f t="array" ref="AK85">zt($D85,I85,#REF!,#REF!)</f>
        <v>#REF!</v>
      </c>
      <c r="AL85" s="110" t="e" cm="1">
        <f t="array" ref="AL85">zt($D85,J85,#REF!,#REF!)</f>
        <v>#REF!</v>
      </c>
      <c r="AM85" s="110" t="e" cm="1">
        <f t="array" ref="AM85">zt($D85,K85,#REF!,#REF!)</f>
        <v>#REF!</v>
      </c>
      <c r="AN85" s="110" t="e" cm="1">
        <f t="array" ref="AN85">zt($D85,L85,#REF!,#REF!)</f>
        <v>#REF!</v>
      </c>
      <c r="AO85" s="110" t="e" cm="1">
        <f t="array" ref="AO85">zt($D85,M85,#REF!,#REF!)</f>
        <v>#REF!</v>
      </c>
      <c r="AP85" s="110" t="e" cm="1">
        <f t="array" ref="AP85">zt($D85,N85,#REF!,#REF!)</f>
        <v>#REF!</v>
      </c>
      <c r="AQ85" s="110" t="e" cm="1">
        <f t="array" ref="AQ85">zt($D85,O85,#REF!,#REF!)</f>
        <v>#REF!</v>
      </c>
      <c r="AR85" s="110" t="e" cm="1">
        <f t="array" ref="AR85">zt($D85,P85,#REF!,#REF!)</f>
        <v>#REF!</v>
      </c>
      <c r="AS85" s="110" t="e" cm="1">
        <f t="array" ref="AS85">zt($D85,Q85,#REF!,#REF!)</f>
        <v>#REF!</v>
      </c>
      <c r="AT85" s="110" t="e" cm="1">
        <f t="array" ref="AT85">zt($D85,R85,#REF!,#REF!)</f>
        <v>#REF!</v>
      </c>
      <c r="AU85" s="110" t="e" cm="1">
        <f t="array" ref="AU85">zt($D85,S85,#REF!,#REF!)</f>
        <v>#REF!</v>
      </c>
      <c r="AV85" s="110" t="e" cm="1">
        <f t="array" ref="AV85">zt($D85,T85,#REF!,#REF!)</f>
        <v>#REF!</v>
      </c>
      <c r="AW85" s="110" t="e" cm="1">
        <f t="array" ref="AW85">zt($D85,U85,#REF!,#REF!)</f>
        <v>#REF!</v>
      </c>
      <c r="AX85" s="110" t="e" cm="1">
        <f t="array" ref="AX85">zt($D85,V85,#REF!,#REF!)</f>
        <v>#REF!</v>
      </c>
      <c r="AY85" s="110" t="e" cm="1">
        <f t="array" ref="AY85">zt($D85,W85,#REF!,#REF!)</f>
        <v>#REF!</v>
      </c>
      <c r="AZ85" s="110" t="e" cm="1">
        <f t="array" ref="AZ85">zt($D85,X85,#REF!,#REF!)</f>
        <v>#REF!</v>
      </c>
      <c r="BA85" s="110" t="e" cm="1">
        <f t="array" ref="BA85">zt($D85,Y85,#REF!,#REF!)</f>
        <v>#REF!</v>
      </c>
      <c r="BB85" s="110" t="e" cm="1">
        <f t="array" ref="BB85">zt($D85,Z85,#REF!,#REF!)</f>
        <v>#REF!</v>
      </c>
      <c r="BC85" s="110"/>
      <c r="BD85" s="110"/>
      <c r="BE85" s="110"/>
      <c r="BF85" s="110"/>
      <c r="BG85" s="110"/>
    </row>
    <row r="86" spans="1:59" s="6" customFormat="1" x14ac:dyDescent="0.25">
      <c r="A86" s="186"/>
      <c r="B86" s="6" t="s">
        <v>299</v>
      </c>
      <c r="C86" s="16">
        <v>838</v>
      </c>
      <c r="D86" s="7">
        <v>93.888400462261188</v>
      </c>
      <c r="E86" s="7">
        <v>94.057765772913868</v>
      </c>
      <c r="F86" s="7">
        <v>93.753385136147827</v>
      </c>
      <c r="G86" s="7">
        <v>94.874526686753654</v>
      </c>
      <c r="H86" s="7">
        <v>92.814277076886981</v>
      </c>
      <c r="I86" s="7">
        <v>93.355926980324881</v>
      </c>
      <c r="J86" s="7">
        <v>93.799016006839395</v>
      </c>
      <c r="K86" s="7">
        <v>93.554839384430181</v>
      </c>
      <c r="L86" s="7">
        <v>94.281678712132987</v>
      </c>
      <c r="M86" s="7">
        <v>93.499660228744361</v>
      </c>
      <c r="N86" s="7">
        <v>86.465266722423408</v>
      </c>
      <c r="O86" s="7">
        <v>99.635727535446819</v>
      </c>
      <c r="P86" s="7">
        <v>97.421202176639198</v>
      </c>
      <c r="Q86" s="7">
        <v>92.840431884263083</v>
      </c>
      <c r="R86" s="7">
        <v>94.060550016779345</v>
      </c>
      <c r="S86" s="7">
        <v>95.100395735482849</v>
      </c>
      <c r="T86" s="7">
        <v>92.614481420588731</v>
      </c>
      <c r="U86" s="7">
        <v>91.614092852008298</v>
      </c>
      <c r="V86" s="7">
        <v>94.814192626856098</v>
      </c>
      <c r="W86" s="7">
        <v>93.509163296496055</v>
      </c>
      <c r="X86" s="7">
        <v>98.034522019499363</v>
      </c>
      <c r="Y86" s="7">
        <v>95.188920091226947</v>
      </c>
      <c r="Z86" s="7">
        <v>93.29442696136681</v>
      </c>
      <c r="AA86" s="7">
        <v>92.170744106105872</v>
      </c>
      <c r="AB86" s="61">
        <v>96.089602494723209</v>
      </c>
      <c r="AC86" s="61">
        <v>98.057106775404506</v>
      </c>
      <c r="AD86" s="61">
        <v>93.366006524801819</v>
      </c>
      <c r="AE86" s="7"/>
      <c r="AG86" s="110" t="e" cm="1">
        <f t="array" ref="AG86">zt($D86,E86,#REF!,#REF!)</f>
        <v>#REF!</v>
      </c>
      <c r="AH86" s="110" t="e" cm="1">
        <f t="array" ref="AH86">zt($D86,F86,#REF!,#REF!)</f>
        <v>#REF!</v>
      </c>
      <c r="AI86" s="110" t="e" cm="1">
        <f t="array" ref="AI86">zt($D86,G86,#REF!,#REF!)</f>
        <v>#REF!</v>
      </c>
      <c r="AJ86" s="110" t="e" cm="1">
        <f t="array" ref="AJ86">zt($D86,H86,#REF!,#REF!)</f>
        <v>#REF!</v>
      </c>
      <c r="AK86" s="110" t="e" cm="1">
        <f t="array" ref="AK86">zt($D86,I86,#REF!,#REF!)</f>
        <v>#REF!</v>
      </c>
      <c r="AL86" s="110" t="e" cm="1">
        <f t="array" ref="AL86">zt($D86,J86,#REF!,#REF!)</f>
        <v>#REF!</v>
      </c>
      <c r="AM86" s="110" t="e" cm="1">
        <f t="array" ref="AM86">zt($D86,K86,#REF!,#REF!)</f>
        <v>#REF!</v>
      </c>
      <c r="AN86" s="110" t="e" cm="1">
        <f t="array" ref="AN86">zt($D86,L86,#REF!,#REF!)</f>
        <v>#REF!</v>
      </c>
      <c r="AO86" s="110" t="e" cm="1">
        <f t="array" ref="AO86">zt($D86,M86,#REF!,#REF!)</f>
        <v>#REF!</v>
      </c>
      <c r="AP86" s="110" t="e" cm="1">
        <f t="array" ref="AP86">zt($D86,N86,#REF!,#REF!)</f>
        <v>#REF!</v>
      </c>
      <c r="AQ86" s="110" t="e" cm="1">
        <f t="array" ref="AQ86">zt($D86,O86,#REF!,#REF!)</f>
        <v>#REF!</v>
      </c>
      <c r="AR86" s="110" t="e" cm="1">
        <f t="array" ref="AR86">zt($D86,P86,#REF!,#REF!)</f>
        <v>#REF!</v>
      </c>
      <c r="AS86" s="110" t="e" cm="1">
        <f t="array" ref="AS86">zt($D86,Q86,#REF!,#REF!)</f>
        <v>#REF!</v>
      </c>
      <c r="AT86" s="110" t="e" cm="1">
        <f t="array" ref="AT86">zt($D86,R86,#REF!,#REF!)</f>
        <v>#REF!</v>
      </c>
      <c r="AU86" s="110" t="e" cm="1">
        <f t="array" ref="AU86">zt($D86,S86,#REF!,#REF!)</f>
        <v>#REF!</v>
      </c>
      <c r="AV86" s="110" t="e" cm="1">
        <f t="array" ref="AV86">zt($D86,T86,#REF!,#REF!)</f>
        <v>#REF!</v>
      </c>
      <c r="AW86" s="110" t="e" cm="1">
        <f t="array" ref="AW86">zt($D86,U86,#REF!,#REF!)</f>
        <v>#REF!</v>
      </c>
      <c r="AX86" s="110" t="e" cm="1">
        <f t="array" ref="AX86">zt($D86,V86,#REF!,#REF!)</f>
        <v>#REF!</v>
      </c>
      <c r="AY86" s="110" t="e" cm="1">
        <f t="array" ref="AY86">zt($D86,W86,#REF!,#REF!)</f>
        <v>#REF!</v>
      </c>
      <c r="AZ86" s="110" t="e" cm="1">
        <f t="array" ref="AZ86">zt($D86,X86,#REF!,#REF!)</f>
        <v>#REF!</v>
      </c>
      <c r="BA86" s="110" t="e" cm="1">
        <f t="array" ref="BA86">zt($D86,Y86,#REF!,#REF!)</f>
        <v>#REF!</v>
      </c>
      <c r="BB86" s="110" t="e" cm="1">
        <f t="array" ref="BB86">zt($D86,Z86,#REF!,#REF!)</f>
        <v>#REF!</v>
      </c>
      <c r="BC86" s="110"/>
      <c r="BD86" s="110"/>
      <c r="BE86" s="110"/>
      <c r="BF86" s="110"/>
      <c r="BG86" s="110"/>
    </row>
    <row r="87" spans="1:59" s="6" customFormat="1" x14ac:dyDescent="0.25">
      <c r="A87" s="186"/>
      <c r="B87" s="6" t="s">
        <v>300</v>
      </c>
      <c r="C87" s="16">
        <v>39</v>
      </c>
      <c r="D87" s="7">
        <v>3.9368476670398711</v>
      </c>
      <c r="E87" s="7">
        <v>4.8243293643691265</v>
      </c>
      <c r="F87" s="7">
        <v>3.2293614036325926</v>
      </c>
      <c r="G87" s="7">
        <v>4.1272220804921806</v>
      </c>
      <c r="H87" s="7">
        <v>5.8722119347570114</v>
      </c>
      <c r="I87" s="7">
        <v>5.4532694943720745</v>
      </c>
      <c r="J87" s="7">
        <v>5.2366083130761849</v>
      </c>
      <c r="K87" s="7">
        <v>4.4142872808511591</v>
      </c>
      <c r="L87" s="7">
        <v>2.0978113703039787</v>
      </c>
      <c r="M87" s="7">
        <v>3.5416807379253132</v>
      </c>
      <c r="N87" s="7">
        <v>11.895702154786882</v>
      </c>
      <c r="O87" s="7">
        <v>0.3642724645531788</v>
      </c>
      <c r="P87" s="7">
        <v>0</v>
      </c>
      <c r="Q87" s="7">
        <v>5.8623742431742647</v>
      </c>
      <c r="R87" s="7">
        <v>3.678823247961065</v>
      </c>
      <c r="S87" s="7">
        <v>2.3933046558906761</v>
      </c>
      <c r="T87" s="7">
        <v>5.6179999053645444</v>
      </c>
      <c r="U87" s="7">
        <v>6.0564069879888436</v>
      </c>
      <c r="V87" s="7">
        <v>3.0740481922094371</v>
      </c>
      <c r="W87" s="7">
        <v>4.2187936645176078</v>
      </c>
      <c r="X87" s="7">
        <v>0.85439034574547001</v>
      </c>
      <c r="Y87" s="7">
        <v>3.0273713865490635</v>
      </c>
      <c r="Z87" s="7">
        <v>4.3053173994359657</v>
      </c>
      <c r="AA87" s="7">
        <v>7.8292558938941159</v>
      </c>
      <c r="AB87" s="61">
        <v>0</v>
      </c>
      <c r="AC87" s="61">
        <v>1.942893224595494</v>
      </c>
      <c r="AD87" s="61">
        <v>2.9826940963506701</v>
      </c>
      <c r="AE87" s="7"/>
      <c r="AG87" s="110" t="e" cm="1">
        <f t="array" ref="AG87">zt($D87,E87,#REF!,#REF!)</f>
        <v>#REF!</v>
      </c>
      <c r="AH87" s="110" t="e" cm="1">
        <f t="array" ref="AH87">zt($D87,F87,#REF!,#REF!)</f>
        <v>#REF!</v>
      </c>
      <c r="AI87" s="110" t="e" cm="1">
        <f t="array" ref="AI87">zt($D87,G87,#REF!,#REF!)</f>
        <v>#REF!</v>
      </c>
      <c r="AJ87" s="110" t="e" cm="1">
        <f t="array" ref="AJ87">zt($D87,H87,#REF!,#REF!)</f>
        <v>#REF!</v>
      </c>
      <c r="AK87" s="110" t="e" cm="1">
        <f t="array" ref="AK87">zt($D87,I87,#REF!,#REF!)</f>
        <v>#REF!</v>
      </c>
      <c r="AL87" s="110" t="e" cm="1">
        <f t="array" ref="AL87">zt($D87,J87,#REF!,#REF!)</f>
        <v>#REF!</v>
      </c>
      <c r="AM87" s="110" t="e" cm="1">
        <f t="array" ref="AM87">zt($D87,K87,#REF!,#REF!)</f>
        <v>#REF!</v>
      </c>
      <c r="AN87" s="110" t="e" cm="1">
        <f t="array" ref="AN87">zt($D87,L87,#REF!,#REF!)</f>
        <v>#REF!</v>
      </c>
      <c r="AO87" s="110" t="e" cm="1">
        <f t="array" ref="AO87">zt($D87,M87,#REF!,#REF!)</f>
        <v>#REF!</v>
      </c>
      <c r="AP87" s="110" t="e" cm="1">
        <f t="array" ref="AP87">zt($D87,N87,#REF!,#REF!)</f>
        <v>#REF!</v>
      </c>
      <c r="AQ87" s="110" t="e" cm="1">
        <f t="array" ref="AQ87">zt($D87,O87,#REF!,#REF!)</f>
        <v>#REF!</v>
      </c>
      <c r="AR87" s="110" t="e" cm="1">
        <f t="array" ref="AR87">zt($D87,P87,#REF!,#REF!)</f>
        <v>#REF!</v>
      </c>
      <c r="AS87" s="110" t="e" cm="1">
        <f t="array" ref="AS87">zt($D87,Q87,#REF!,#REF!)</f>
        <v>#REF!</v>
      </c>
      <c r="AT87" s="110" t="e" cm="1">
        <f t="array" ref="AT87">zt($D87,R87,#REF!,#REF!)</f>
        <v>#REF!</v>
      </c>
      <c r="AU87" s="110" t="e" cm="1">
        <f t="array" ref="AU87">zt($D87,S87,#REF!,#REF!)</f>
        <v>#REF!</v>
      </c>
      <c r="AV87" s="110" t="e" cm="1">
        <f t="array" ref="AV87">zt($D87,T87,#REF!,#REF!)</f>
        <v>#REF!</v>
      </c>
      <c r="AW87" s="110" t="e" cm="1">
        <f t="array" ref="AW87">zt($D87,U87,#REF!,#REF!)</f>
        <v>#REF!</v>
      </c>
      <c r="AX87" s="110" t="e" cm="1">
        <f t="array" ref="AX87">zt($D87,V87,#REF!,#REF!)</f>
        <v>#REF!</v>
      </c>
      <c r="AY87" s="110" t="e" cm="1">
        <f t="array" ref="AY87">zt($D87,W87,#REF!,#REF!)</f>
        <v>#REF!</v>
      </c>
      <c r="AZ87" s="110" t="e" cm="1">
        <f t="array" ref="AZ87">zt($D87,X87,#REF!,#REF!)</f>
        <v>#REF!</v>
      </c>
      <c r="BA87" s="110" t="e" cm="1">
        <f t="array" ref="BA87">zt($D87,Y87,#REF!,#REF!)</f>
        <v>#REF!</v>
      </c>
      <c r="BB87" s="110" t="e" cm="1">
        <f t="array" ref="BB87">zt($D87,Z87,#REF!,#REF!)</f>
        <v>#REF!</v>
      </c>
      <c r="BC87" s="110"/>
      <c r="BD87" s="110"/>
      <c r="BE87" s="110"/>
      <c r="BF87" s="110"/>
      <c r="BG87" s="110"/>
    </row>
    <row r="88" spans="1:59" s="6" customFormat="1" x14ac:dyDescent="0.25">
      <c r="A88" s="185"/>
      <c r="B88" s="29" t="s">
        <v>117</v>
      </c>
      <c r="C88" s="30">
        <v>894</v>
      </c>
      <c r="D88" s="30">
        <v>894</v>
      </c>
      <c r="E88" s="30">
        <v>639</v>
      </c>
      <c r="F88" s="30">
        <v>255</v>
      </c>
      <c r="G88" s="30">
        <v>252</v>
      </c>
      <c r="H88" s="30">
        <v>245</v>
      </c>
      <c r="I88" s="30">
        <v>142</v>
      </c>
      <c r="J88" s="30">
        <v>49</v>
      </c>
      <c r="K88" s="30">
        <v>191</v>
      </c>
      <c r="L88" s="30">
        <v>119</v>
      </c>
      <c r="M88" s="30">
        <v>206</v>
      </c>
      <c r="N88" s="30">
        <v>52</v>
      </c>
      <c r="O88" s="30">
        <v>68</v>
      </c>
      <c r="P88" s="30">
        <v>50</v>
      </c>
      <c r="Q88" s="30">
        <v>159</v>
      </c>
      <c r="R88" s="30">
        <v>393</v>
      </c>
      <c r="S88" s="30">
        <v>228</v>
      </c>
      <c r="T88" s="30">
        <v>273</v>
      </c>
      <c r="U88" s="30">
        <v>302</v>
      </c>
      <c r="V88" s="30">
        <v>592</v>
      </c>
      <c r="W88" s="30">
        <v>787</v>
      </c>
      <c r="X88" s="30">
        <v>107</v>
      </c>
      <c r="Y88" s="30">
        <v>237</v>
      </c>
      <c r="Z88" s="30">
        <v>646</v>
      </c>
      <c r="AA88" s="30">
        <v>11</v>
      </c>
      <c r="AB88" s="63">
        <v>60</v>
      </c>
      <c r="AC88" s="63">
        <v>51</v>
      </c>
      <c r="AD88" s="63">
        <v>30</v>
      </c>
      <c r="AE88" s="9"/>
      <c r="AG88" s="103"/>
      <c r="AH88" s="103"/>
      <c r="AI88" s="103"/>
      <c r="AJ88" s="103"/>
      <c r="AK88" s="103"/>
      <c r="AL88" s="103"/>
      <c r="AM88" s="103"/>
      <c r="AN88" s="103"/>
      <c r="AO88" s="103"/>
      <c r="AP88" s="103"/>
      <c r="AQ88" s="103"/>
      <c r="AR88" s="103"/>
      <c r="AS88" s="103"/>
      <c r="AT88" s="103"/>
      <c r="AU88" s="103"/>
      <c r="AV88" s="103"/>
      <c r="AW88" s="103"/>
      <c r="AX88" s="103"/>
      <c r="AY88" s="103"/>
      <c r="AZ88" s="103"/>
      <c r="BA88" s="103"/>
      <c r="BB88" s="103"/>
      <c r="BC88" s="103"/>
      <c r="BD88" s="103"/>
      <c r="BE88" s="103"/>
      <c r="BF88" s="103"/>
      <c r="BG88" s="103"/>
    </row>
    <row r="89" spans="1:59" s="8" customFormat="1" x14ac:dyDescent="0.25">
      <c r="A89" s="14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G89" s="104"/>
      <c r="AH89" s="104"/>
      <c r="AI89" s="104"/>
      <c r="AJ89" s="104"/>
      <c r="AK89" s="104"/>
      <c r="AL89" s="104"/>
      <c r="AM89" s="104"/>
      <c r="AN89" s="104"/>
      <c r="AO89" s="104"/>
      <c r="AP89" s="104"/>
      <c r="AQ89" s="104"/>
      <c r="AR89" s="104"/>
      <c r="AS89" s="104"/>
      <c r="AT89" s="104"/>
      <c r="AU89" s="104"/>
      <c r="AV89" s="104"/>
      <c r="AW89" s="104"/>
      <c r="AX89" s="104"/>
      <c r="AY89" s="104"/>
      <c r="AZ89" s="104"/>
      <c r="BA89" s="104"/>
      <c r="BB89" s="104"/>
      <c r="BC89" s="104"/>
      <c r="BD89" s="104"/>
      <c r="BE89" s="104"/>
      <c r="BF89" s="104"/>
      <c r="BG89" s="104"/>
    </row>
    <row r="90" spans="1:59" s="8" customFormat="1" x14ac:dyDescent="0.25">
      <c r="A90" s="14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G90" s="104"/>
      <c r="AH90" s="104"/>
      <c r="AI90" s="104"/>
      <c r="AJ90" s="104"/>
      <c r="AK90" s="104"/>
      <c r="AL90" s="104"/>
      <c r="AM90" s="104"/>
      <c r="AN90" s="104"/>
      <c r="AO90" s="104"/>
      <c r="AP90" s="104"/>
      <c r="AQ90" s="104"/>
      <c r="AR90" s="104"/>
      <c r="AS90" s="104"/>
      <c r="AT90" s="104"/>
      <c r="AU90" s="104"/>
      <c r="AV90" s="104"/>
      <c r="AW90" s="104"/>
      <c r="AX90" s="104"/>
      <c r="AY90" s="104"/>
      <c r="AZ90" s="104"/>
      <c r="BA90" s="104"/>
      <c r="BB90" s="104"/>
      <c r="BC90" s="104"/>
      <c r="BD90" s="104"/>
      <c r="BE90" s="104"/>
      <c r="BF90" s="104"/>
      <c r="BG90" s="104"/>
    </row>
    <row r="91" spans="1:59" s="8" customFormat="1" x14ac:dyDescent="0.25">
      <c r="A91" s="14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G91" s="104"/>
      <c r="AH91" s="104"/>
      <c r="AI91" s="104"/>
      <c r="AJ91" s="104"/>
      <c r="AK91" s="104"/>
      <c r="AL91" s="104"/>
      <c r="AM91" s="104"/>
      <c r="AN91" s="104"/>
      <c r="AO91" s="104"/>
      <c r="AP91" s="104"/>
      <c r="AQ91" s="104"/>
      <c r="AR91" s="104"/>
      <c r="AS91" s="104"/>
      <c r="AT91" s="104"/>
      <c r="AU91" s="104"/>
      <c r="AV91" s="104"/>
      <c r="AW91" s="104"/>
      <c r="AX91" s="104"/>
      <c r="AY91" s="104"/>
      <c r="AZ91" s="104"/>
      <c r="BA91" s="104"/>
      <c r="BB91" s="104"/>
      <c r="BC91" s="104"/>
      <c r="BD91" s="104"/>
      <c r="BE91" s="104"/>
      <c r="BF91" s="104"/>
      <c r="BG91" s="104"/>
    </row>
    <row r="92" spans="1:59" s="22" customFormat="1" ht="25.5" x14ac:dyDescent="0.25">
      <c r="A92" s="25"/>
      <c r="B92" s="24"/>
      <c r="C92" s="119" t="s">
        <v>444</v>
      </c>
      <c r="D92" s="35" t="s">
        <v>444</v>
      </c>
      <c r="E92" s="35" t="s">
        <v>443</v>
      </c>
      <c r="F92" s="182" t="s">
        <v>73</v>
      </c>
      <c r="G92" s="182"/>
      <c r="H92" s="182"/>
      <c r="I92" s="182"/>
      <c r="J92" s="182" t="s">
        <v>8</v>
      </c>
      <c r="K92" s="182"/>
      <c r="L92" s="182"/>
      <c r="M92" s="182"/>
      <c r="N92" s="182"/>
      <c r="O92" s="182"/>
      <c r="P92" s="182"/>
      <c r="Q92" s="182"/>
      <c r="R92" s="182" t="s">
        <v>12</v>
      </c>
      <c r="S92" s="182"/>
      <c r="T92" s="182"/>
      <c r="U92" s="182" t="s">
        <v>13</v>
      </c>
      <c r="V92" s="182"/>
      <c r="W92" s="182" t="s">
        <v>16</v>
      </c>
      <c r="X92" s="182"/>
      <c r="Y92" s="182" t="s">
        <v>19</v>
      </c>
      <c r="Z92" s="182"/>
      <c r="AA92" s="183"/>
      <c r="AB92" s="53" t="s">
        <v>445</v>
      </c>
      <c r="AC92" s="44" t="s">
        <v>6</v>
      </c>
      <c r="AD92" s="44" t="s">
        <v>4</v>
      </c>
      <c r="AE92" s="124"/>
      <c r="AG92" s="101"/>
      <c r="AH92" s="101"/>
      <c r="AI92" s="101"/>
      <c r="AJ92" s="101"/>
      <c r="AK92" s="101"/>
      <c r="AL92" s="101"/>
      <c r="AM92" s="101"/>
      <c r="AN92" s="101"/>
      <c r="AO92" s="101"/>
      <c r="AP92" s="101"/>
      <c r="AQ92" s="101"/>
      <c r="AR92" s="101"/>
      <c r="AS92" s="101"/>
      <c r="AT92" s="101"/>
      <c r="AU92" s="101"/>
      <c r="AV92" s="101"/>
      <c r="AW92" s="101"/>
      <c r="AX92" s="101"/>
      <c r="AY92" s="101"/>
      <c r="AZ92" s="101"/>
      <c r="BA92" s="101"/>
      <c r="BB92" s="101"/>
      <c r="BC92" s="101"/>
      <c r="BD92" s="101"/>
      <c r="BE92" s="101"/>
      <c r="BF92" s="101"/>
      <c r="BG92" s="101"/>
    </row>
    <row r="93" spans="1:59" ht="38.25" x14ac:dyDescent="0.25">
      <c r="B93" s="10" t="s">
        <v>149</v>
      </c>
      <c r="C93" s="19" t="s">
        <v>102</v>
      </c>
      <c r="D93" s="33"/>
      <c r="E93" s="33"/>
      <c r="F93" s="33" t="s">
        <v>0</v>
      </c>
      <c r="G93" s="33" t="s">
        <v>1</v>
      </c>
      <c r="H93" s="33" t="s">
        <v>2</v>
      </c>
      <c r="I93" s="33" t="s">
        <v>3</v>
      </c>
      <c r="J93" s="33" t="s">
        <v>74</v>
      </c>
      <c r="K93" s="33" t="s">
        <v>75</v>
      </c>
      <c r="L93" s="33" t="s">
        <v>76</v>
      </c>
      <c r="M93" s="33" t="s">
        <v>77</v>
      </c>
      <c r="N93" s="33" t="s">
        <v>78</v>
      </c>
      <c r="O93" s="33" t="s">
        <v>79</v>
      </c>
      <c r="P93" s="33" t="s">
        <v>80</v>
      </c>
      <c r="Q93" s="33" t="s">
        <v>81</v>
      </c>
      <c r="R93" s="33" t="s">
        <v>9</v>
      </c>
      <c r="S93" s="33" t="s">
        <v>10</v>
      </c>
      <c r="T93" s="33" t="s">
        <v>11</v>
      </c>
      <c r="U93" s="33" t="s">
        <v>15</v>
      </c>
      <c r="V93" s="33" t="s">
        <v>14</v>
      </c>
      <c r="W93" s="33" t="s">
        <v>17</v>
      </c>
      <c r="X93" s="33" t="s">
        <v>18</v>
      </c>
      <c r="Y93" s="33" t="s">
        <v>21</v>
      </c>
      <c r="Z93" s="33" t="s">
        <v>20</v>
      </c>
      <c r="AA93" s="55" t="s">
        <v>48</v>
      </c>
      <c r="AB93" s="115" t="s">
        <v>5</v>
      </c>
      <c r="AC93" s="115" t="s">
        <v>5</v>
      </c>
      <c r="AD93" s="115" t="s">
        <v>5</v>
      </c>
      <c r="AE93" s="125"/>
    </row>
    <row r="94" spans="1:59" s="2" customFormat="1" ht="13.5" thickBot="1" x14ac:dyDescent="0.3">
      <c r="A94" s="13"/>
      <c r="B94" s="11"/>
      <c r="C94" s="15"/>
      <c r="D94" s="34" t="s">
        <v>22</v>
      </c>
      <c r="E94" s="34" t="s">
        <v>22</v>
      </c>
      <c r="F94" s="34" t="s">
        <v>22</v>
      </c>
      <c r="G94" s="34" t="s">
        <v>22</v>
      </c>
      <c r="H94" s="34" t="s">
        <v>22</v>
      </c>
      <c r="I94" s="34" t="s">
        <v>22</v>
      </c>
      <c r="J94" s="34" t="s">
        <v>22</v>
      </c>
      <c r="K94" s="34" t="s">
        <v>22</v>
      </c>
      <c r="L94" s="34" t="s">
        <v>22</v>
      </c>
      <c r="M94" s="34" t="s">
        <v>22</v>
      </c>
      <c r="N94" s="34" t="s">
        <v>22</v>
      </c>
      <c r="O94" s="34" t="s">
        <v>22</v>
      </c>
      <c r="P94" s="34" t="s">
        <v>22</v>
      </c>
      <c r="Q94" s="34" t="s">
        <v>22</v>
      </c>
      <c r="R94" s="34" t="s">
        <v>22</v>
      </c>
      <c r="S94" s="34" t="s">
        <v>22</v>
      </c>
      <c r="T94" s="34" t="s">
        <v>22</v>
      </c>
      <c r="U94" s="34" t="s">
        <v>22</v>
      </c>
      <c r="V94" s="34" t="s">
        <v>22</v>
      </c>
      <c r="W94" s="34" t="s">
        <v>22</v>
      </c>
      <c r="X94" s="34" t="s">
        <v>22</v>
      </c>
      <c r="Y94" s="34" t="s">
        <v>22</v>
      </c>
      <c r="Z94" s="34" t="s">
        <v>22</v>
      </c>
      <c r="AA94" s="56" t="s">
        <v>22</v>
      </c>
      <c r="AB94" s="54" t="s">
        <v>22</v>
      </c>
      <c r="AC94" s="45" t="s">
        <v>22</v>
      </c>
      <c r="AD94" s="45" t="s">
        <v>22</v>
      </c>
      <c r="AE94" s="126"/>
      <c r="AG94" s="103"/>
      <c r="AH94" s="103"/>
      <c r="AI94" s="103"/>
      <c r="AJ94" s="103"/>
      <c r="AK94" s="103"/>
      <c r="AL94" s="103"/>
      <c r="AM94" s="103"/>
      <c r="AN94" s="103"/>
      <c r="AO94" s="103"/>
      <c r="AP94" s="103"/>
      <c r="AQ94" s="103"/>
      <c r="AR94" s="103"/>
      <c r="AS94" s="103"/>
      <c r="AT94" s="103"/>
      <c r="AU94" s="103"/>
      <c r="AV94" s="103"/>
      <c r="AW94" s="103"/>
      <c r="AX94" s="103"/>
      <c r="AY94" s="103"/>
      <c r="AZ94" s="103"/>
      <c r="BA94" s="103"/>
      <c r="BB94" s="103"/>
      <c r="BC94" s="103"/>
      <c r="BD94" s="103"/>
      <c r="BE94" s="103"/>
      <c r="BF94" s="103"/>
      <c r="BG94" s="103"/>
    </row>
    <row r="95" spans="1:59" s="6" customFormat="1" x14ac:dyDescent="0.25">
      <c r="A95" s="184" t="s">
        <v>307</v>
      </c>
      <c r="B95" s="26" t="s">
        <v>298</v>
      </c>
      <c r="C95" s="27">
        <v>12</v>
      </c>
      <c r="D95" s="28">
        <v>1.5570897242657251</v>
      </c>
      <c r="E95" s="28">
        <v>1.3237007727597627</v>
      </c>
      <c r="F95" s="28">
        <v>1.7431436763848451</v>
      </c>
      <c r="G95" s="28">
        <v>0.34553275877209688</v>
      </c>
      <c r="H95" s="28">
        <v>1.8660807618935189</v>
      </c>
      <c r="I95" s="28">
        <v>4.2723716374035741</v>
      </c>
      <c r="J95" s="28">
        <v>0.9643756800844262</v>
      </c>
      <c r="K95" s="28">
        <v>0.56157869673093785</v>
      </c>
      <c r="L95" s="28">
        <v>4.7043326376259778</v>
      </c>
      <c r="M95" s="28">
        <v>0.48697063902825033</v>
      </c>
      <c r="N95" s="28">
        <v>4.8535956342998414</v>
      </c>
      <c r="O95" s="28">
        <v>0.55652192795752531</v>
      </c>
      <c r="P95" s="28">
        <v>1.2284146414217034</v>
      </c>
      <c r="Q95" s="28">
        <v>0.96657261846996134</v>
      </c>
      <c r="R95" s="28">
        <v>2.277464297583772</v>
      </c>
      <c r="S95" s="28">
        <v>1.5846753968089138</v>
      </c>
      <c r="T95" s="28">
        <v>0.44283901395552333</v>
      </c>
      <c r="U95" s="28">
        <v>1.4936992594806104</v>
      </c>
      <c r="V95" s="28">
        <v>1.58289379551076</v>
      </c>
      <c r="W95" s="28">
        <v>1.179579139249191</v>
      </c>
      <c r="X95" s="28">
        <v>5.684334931008622</v>
      </c>
      <c r="Y95" s="28">
        <v>1.5433491628115552</v>
      </c>
      <c r="Z95" s="28">
        <v>1.0415483039625002</v>
      </c>
      <c r="AA95" s="28">
        <v>31.514113996531641</v>
      </c>
      <c r="AB95" s="60">
        <v>5.9330253439883958</v>
      </c>
      <c r="AC95" s="60">
        <v>1.7366271636178698</v>
      </c>
      <c r="AD95" s="60">
        <v>2.9826940963506701</v>
      </c>
      <c r="AE95" s="7"/>
      <c r="AG95" s="110" t="e" cm="1">
        <f t="array" ref="AG95">zt($D95,E95,#REF!,#REF!)</f>
        <v>#REF!</v>
      </c>
      <c r="AH95" s="110" t="e" cm="1">
        <f t="array" ref="AH95">zt($D95,F95,#REF!,#REF!)</f>
        <v>#REF!</v>
      </c>
      <c r="AI95" s="110" t="e" cm="1">
        <f t="array" ref="AI95">zt($D95,G95,#REF!,#REF!)</f>
        <v>#REF!</v>
      </c>
      <c r="AJ95" s="110" t="e" cm="1">
        <f t="array" ref="AJ95">zt($D95,H95,#REF!,#REF!)</f>
        <v>#REF!</v>
      </c>
      <c r="AK95" s="110" t="e" cm="1">
        <f t="array" ref="AK95">zt($D95,I95,#REF!,#REF!)</f>
        <v>#REF!</v>
      </c>
      <c r="AL95" s="110" t="e" cm="1">
        <f t="array" ref="AL95">zt($D95,J95,#REF!,#REF!)</f>
        <v>#REF!</v>
      </c>
      <c r="AM95" s="110" t="e" cm="1">
        <f t="array" ref="AM95">zt($D95,K95,#REF!,#REF!)</f>
        <v>#REF!</v>
      </c>
      <c r="AN95" s="110" t="e" cm="1">
        <f t="array" ref="AN95">zt($D95,L95,#REF!,#REF!)</f>
        <v>#REF!</v>
      </c>
      <c r="AO95" s="110" t="e" cm="1">
        <f t="array" ref="AO95">zt($D95,M95,#REF!,#REF!)</f>
        <v>#REF!</v>
      </c>
      <c r="AP95" s="110" t="e" cm="1">
        <f t="array" ref="AP95">zt($D95,N95,#REF!,#REF!)</f>
        <v>#REF!</v>
      </c>
      <c r="AQ95" s="110" t="e" cm="1">
        <f t="array" ref="AQ95">zt($D95,O95,#REF!,#REF!)</f>
        <v>#REF!</v>
      </c>
      <c r="AR95" s="110" t="e" cm="1">
        <f t="array" ref="AR95">zt($D95,P95,#REF!,#REF!)</f>
        <v>#REF!</v>
      </c>
      <c r="AS95" s="110" t="e" cm="1">
        <f t="array" ref="AS95">zt($D95,Q95,#REF!,#REF!)</f>
        <v>#REF!</v>
      </c>
      <c r="AT95" s="110" t="e" cm="1">
        <f t="array" ref="AT95">zt($D95,R95,#REF!,#REF!)</f>
        <v>#REF!</v>
      </c>
      <c r="AU95" s="110" t="e" cm="1">
        <f t="array" ref="AU95">zt($D95,S95,#REF!,#REF!)</f>
        <v>#REF!</v>
      </c>
      <c r="AV95" s="110" t="e" cm="1">
        <f t="array" ref="AV95">zt($D95,T95,#REF!,#REF!)</f>
        <v>#REF!</v>
      </c>
      <c r="AW95" s="110" t="e" cm="1">
        <f t="array" ref="AW95">zt($D95,U95,#REF!,#REF!)</f>
        <v>#REF!</v>
      </c>
      <c r="AX95" s="110" t="e" cm="1">
        <f t="array" ref="AX95">zt($D95,V95,#REF!,#REF!)</f>
        <v>#REF!</v>
      </c>
      <c r="AY95" s="110" t="e" cm="1">
        <f t="array" ref="AY95">zt($D95,W95,#REF!,#REF!)</f>
        <v>#REF!</v>
      </c>
      <c r="AZ95" s="110" t="e" cm="1">
        <f t="array" ref="AZ95">zt($D95,X95,#REF!,#REF!)</f>
        <v>#REF!</v>
      </c>
      <c r="BA95" s="110" t="e" cm="1">
        <f t="array" ref="BA95">zt($D95,Y95,#REF!,#REF!)</f>
        <v>#REF!</v>
      </c>
      <c r="BB95" s="110" t="e" cm="1">
        <f t="array" ref="BB95">zt($D95,Z95,#REF!,#REF!)</f>
        <v>#REF!</v>
      </c>
      <c r="BC95" s="110"/>
      <c r="BD95" s="110"/>
      <c r="BE95" s="110"/>
      <c r="BF95" s="110"/>
      <c r="BG95" s="110"/>
    </row>
    <row r="96" spans="1:59" s="6" customFormat="1" x14ac:dyDescent="0.25">
      <c r="A96" s="186"/>
      <c r="B96" s="6" t="s">
        <v>299</v>
      </c>
      <c r="C96" s="16">
        <v>847</v>
      </c>
      <c r="D96" s="7">
        <v>94.833036806607964</v>
      </c>
      <c r="E96" s="7">
        <v>94.589105545404394</v>
      </c>
      <c r="F96" s="7">
        <v>95.027494919982601</v>
      </c>
      <c r="G96" s="7">
        <v>95.917244422929741</v>
      </c>
      <c r="H96" s="7">
        <v>93.992396372606194</v>
      </c>
      <c r="I96" s="7">
        <v>90.27435886822434</v>
      </c>
      <c r="J96" s="7">
        <v>93.799016006839395</v>
      </c>
      <c r="K96" s="7">
        <v>95.58571271914883</v>
      </c>
      <c r="L96" s="7">
        <v>93.536808625076091</v>
      </c>
      <c r="M96" s="7">
        <v>95.971348623046438</v>
      </c>
      <c r="N96" s="7">
        <v>84.981553839044608</v>
      </c>
      <c r="O96" s="7">
        <v>99.079205607489314</v>
      </c>
      <c r="P96" s="7">
        <v>98.771585358578307</v>
      </c>
      <c r="Q96" s="7">
        <v>93.665258690215126</v>
      </c>
      <c r="R96" s="7">
        <v>94.549485602247756</v>
      </c>
      <c r="S96" s="7">
        <v>96.022019947300421</v>
      </c>
      <c r="T96" s="7">
        <v>94.268629373023018</v>
      </c>
      <c r="U96" s="7">
        <v>92.628921499145633</v>
      </c>
      <c r="V96" s="7">
        <v>95.730256106369112</v>
      </c>
      <c r="W96" s="7">
        <v>94.958509047934299</v>
      </c>
      <c r="X96" s="7">
        <v>93.461274723245921</v>
      </c>
      <c r="Y96" s="7">
        <v>95.590914434188619</v>
      </c>
      <c r="Z96" s="7">
        <v>94.928667965177482</v>
      </c>
      <c r="AA96" s="7">
        <v>68.485886003468366</v>
      </c>
      <c r="AB96" s="61">
        <v>94.066974656011567</v>
      </c>
      <c r="AC96" s="61">
        <v>96.320479611786638</v>
      </c>
      <c r="AD96" s="61">
        <v>97.01730590364933</v>
      </c>
      <c r="AE96" s="7"/>
      <c r="AG96" s="110" t="e" cm="1">
        <f t="array" ref="AG96">zt($D96,E96,#REF!,#REF!)</f>
        <v>#REF!</v>
      </c>
      <c r="AH96" s="110" t="e" cm="1">
        <f t="array" ref="AH96">zt($D96,F96,#REF!,#REF!)</f>
        <v>#REF!</v>
      </c>
      <c r="AI96" s="110" t="e" cm="1">
        <f t="array" ref="AI96">zt($D96,G96,#REF!,#REF!)</f>
        <v>#REF!</v>
      </c>
      <c r="AJ96" s="110" t="e" cm="1">
        <f t="array" ref="AJ96">zt($D96,H96,#REF!,#REF!)</f>
        <v>#REF!</v>
      </c>
      <c r="AK96" s="110" t="e" cm="1">
        <f t="array" ref="AK96">zt($D96,I96,#REF!,#REF!)</f>
        <v>#REF!</v>
      </c>
      <c r="AL96" s="110" t="e" cm="1">
        <f t="array" ref="AL96">zt($D96,J96,#REF!,#REF!)</f>
        <v>#REF!</v>
      </c>
      <c r="AM96" s="110" t="e" cm="1">
        <f t="array" ref="AM96">zt($D96,K96,#REF!,#REF!)</f>
        <v>#REF!</v>
      </c>
      <c r="AN96" s="110" t="e" cm="1">
        <f t="array" ref="AN96">zt($D96,L96,#REF!,#REF!)</f>
        <v>#REF!</v>
      </c>
      <c r="AO96" s="110" t="e" cm="1">
        <f t="array" ref="AO96">zt($D96,M96,#REF!,#REF!)</f>
        <v>#REF!</v>
      </c>
      <c r="AP96" s="110" t="e" cm="1">
        <f t="array" ref="AP96">zt($D96,N96,#REF!,#REF!)</f>
        <v>#REF!</v>
      </c>
      <c r="AQ96" s="110" t="e" cm="1">
        <f t="array" ref="AQ96">zt($D96,O96,#REF!,#REF!)</f>
        <v>#REF!</v>
      </c>
      <c r="AR96" s="110" t="e" cm="1">
        <f t="array" ref="AR96">zt($D96,P96,#REF!,#REF!)</f>
        <v>#REF!</v>
      </c>
      <c r="AS96" s="110" t="e" cm="1">
        <f t="array" ref="AS96">zt($D96,Q96,#REF!,#REF!)</f>
        <v>#REF!</v>
      </c>
      <c r="AT96" s="110" t="e" cm="1">
        <f t="array" ref="AT96">zt($D96,R96,#REF!,#REF!)</f>
        <v>#REF!</v>
      </c>
      <c r="AU96" s="110" t="e" cm="1">
        <f t="array" ref="AU96">zt($D96,S96,#REF!,#REF!)</f>
        <v>#REF!</v>
      </c>
      <c r="AV96" s="110" t="e" cm="1">
        <f t="array" ref="AV96">zt($D96,T96,#REF!,#REF!)</f>
        <v>#REF!</v>
      </c>
      <c r="AW96" s="110" t="e" cm="1">
        <f t="array" ref="AW96">zt($D96,U96,#REF!,#REF!)</f>
        <v>#REF!</v>
      </c>
      <c r="AX96" s="110" t="e" cm="1">
        <f t="array" ref="AX96">zt($D96,V96,#REF!,#REF!)</f>
        <v>#REF!</v>
      </c>
      <c r="AY96" s="110" t="e" cm="1">
        <f t="array" ref="AY96">zt($D96,W96,#REF!,#REF!)</f>
        <v>#REF!</v>
      </c>
      <c r="AZ96" s="110" t="e" cm="1">
        <f t="array" ref="AZ96">zt($D96,X96,#REF!,#REF!)</f>
        <v>#REF!</v>
      </c>
      <c r="BA96" s="110" t="e" cm="1">
        <f t="array" ref="BA96">zt($D96,Y96,#REF!,#REF!)</f>
        <v>#REF!</v>
      </c>
      <c r="BB96" s="110" t="e" cm="1">
        <f t="array" ref="BB96">zt($D96,Z96,#REF!,#REF!)</f>
        <v>#REF!</v>
      </c>
      <c r="BC96" s="110"/>
      <c r="BD96" s="110"/>
      <c r="BE96" s="110"/>
      <c r="BF96" s="110"/>
      <c r="BG96" s="110"/>
    </row>
    <row r="97" spans="1:59" s="6" customFormat="1" x14ac:dyDescent="0.25">
      <c r="A97" s="186"/>
      <c r="B97" s="6" t="s">
        <v>300</v>
      </c>
      <c r="C97" s="16">
        <v>35</v>
      </c>
      <c r="D97" s="7">
        <v>3.6098734691263354</v>
      </c>
      <c r="E97" s="7">
        <v>4.0871936818358856</v>
      </c>
      <c r="F97" s="7">
        <v>3.2293614036325926</v>
      </c>
      <c r="G97" s="7">
        <v>3.7372228182981444</v>
      </c>
      <c r="H97" s="7">
        <v>4.1415228655002858</v>
      </c>
      <c r="I97" s="7">
        <v>5.4532694943720745</v>
      </c>
      <c r="J97" s="7">
        <v>5.2366083130761849</v>
      </c>
      <c r="K97" s="7">
        <v>3.8527085841202213</v>
      </c>
      <c r="L97" s="7">
        <v>1.758858737297913</v>
      </c>
      <c r="M97" s="7">
        <v>3.5416807379253132</v>
      </c>
      <c r="N97" s="7">
        <v>10.164850526655558</v>
      </c>
      <c r="O97" s="7">
        <v>0.3642724645531788</v>
      </c>
      <c r="P97" s="7">
        <v>0</v>
      </c>
      <c r="Q97" s="7">
        <v>5.36816869131491</v>
      </c>
      <c r="R97" s="7">
        <v>3.1730501001684885</v>
      </c>
      <c r="S97" s="7">
        <v>2.3933046558906761</v>
      </c>
      <c r="T97" s="7">
        <v>5.2885316130215152</v>
      </c>
      <c r="U97" s="7">
        <v>5.8773792413737374</v>
      </c>
      <c r="V97" s="7">
        <v>2.6868500981200887</v>
      </c>
      <c r="W97" s="7">
        <v>3.8619118128165084</v>
      </c>
      <c r="X97" s="7">
        <v>0.85439034574547001</v>
      </c>
      <c r="Y97" s="7">
        <v>2.8657364029997927</v>
      </c>
      <c r="Z97" s="7">
        <v>4.0297837308599131</v>
      </c>
      <c r="AA97" s="7">
        <v>0</v>
      </c>
      <c r="AB97" s="61">
        <v>0</v>
      </c>
      <c r="AC97" s="61">
        <v>1.942893224595494</v>
      </c>
      <c r="AD97" s="61">
        <v>0</v>
      </c>
      <c r="AE97" s="7"/>
      <c r="AG97" s="110" t="e" cm="1">
        <f t="array" ref="AG97">zt($D97,E97,#REF!,#REF!)</f>
        <v>#REF!</v>
      </c>
      <c r="AH97" s="110" t="e" cm="1">
        <f t="array" ref="AH97">zt($D97,F97,#REF!,#REF!)</f>
        <v>#REF!</v>
      </c>
      <c r="AI97" s="110" t="e" cm="1">
        <f t="array" ref="AI97">zt($D97,G97,#REF!,#REF!)</f>
        <v>#REF!</v>
      </c>
      <c r="AJ97" s="110" t="e" cm="1">
        <f t="array" ref="AJ97">zt($D97,H97,#REF!,#REF!)</f>
        <v>#REF!</v>
      </c>
      <c r="AK97" s="110" t="e" cm="1">
        <f t="array" ref="AK97">zt($D97,I97,#REF!,#REF!)</f>
        <v>#REF!</v>
      </c>
      <c r="AL97" s="110" t="e" cm="1">
        <f t="array" ref="AL97">zt($D97,J97,#REF!,#REF!)</f>
        <v>#REF!</v>
      </c>
      <c r="AM97" s="110" t="e" cm="1">
        <f t="array" ref="AM97">zt($D97,K97,#REF!,#REF!)</f>
        <v>#REF!</v>
      </c>
      <c r="AN97" s="110" t="e" cm="1">
        <f t="array" ref="AN97">zt($D97,L97,#REF!,#REF!)</f>
        <v>#REF!</v>
      </c>
      <c r="AO97" s="110" t="e" cm="1">
        <f t="array" ref="AO97">zt($D97,M97,#REF!,#REF!)</f>
        <v>#REF!</v>
      </c>
      <c r="AP97" s="110" t="e" cm="1">
        <f t="array" ref="AP97">zt($D97,N97,#REF!,#REF!)</f>
        <v>#REF!</v>
      </c>
      <c r="AQ97" s="110" t="e" cm="1">
        <f t="array" ref="AQ97">zt($D97,O97,#REF!,#REF!)</f>
        <v>#REF!</v>
      </c>
      <c r="AR97" s="110" t="e" cm="1">
        <f t="array" ref="AR97">zt($D97,P97,#REF!,#REF!)</f>
        <v>#REF!</v>
      </c>
      <c r="AS97" s="110" t="e" cm="1">
        <f t="array" ref="AS97">zt($D97,Q97,#REF!,#REF!)</f>
        <v>#REF!</v>
      </c>
      <c r="AT97" s="110" t="e" cm="1">
        <f t="array" ref="AT97">zt($D97,R97,#REF!,#REF!)</f>
        <v>#REF!</v>
      </c>
      <c r="AU97" s="110" t="e" cm="1">
        <f t="array" ref="AU97">zt($D97,S97,#REF!,#REF!)</f>
        <v>#REF!</v>
      </c>
      <c r="AV97" s="110" t="e" cm="1">
        <f t="array" ref="AV97">zt($D97,T97,#REF!,#REF!)</f>
        <v>#REF!</v>
      </c>
      <c r="AW97" s="110" t="e" cm="1">
        <f t="array" ref="AW97">zt($D97,U97,#REF!,#REF!)</f>
        <v>#REF!</v>
      </c>
      <c r="AX97" s="110" t="e" cm="1">
        <f t="array" ref="AX97">zt($D97,V97,#REF!,#REF!)</f>
        <v>#REF!</v>
      </c>
      <c r="AY97" s="110" t="e" cm="1">
        <f t="array" ref="AY97">zt($D97,W97,#REF!,#REF!)</f>
        <v>#REF!</v>
      </c>
      <c r="AZ97" s="110" t="e" cm="1">
        <f t="array" ref="AZ97">zt($D97,X97,#REF!,#REF!)</f>
        <v>#REF!</v>
      </c>
      <c r="BA97" s="110" t="e" cm="1">
        <f t="array" ref="BA97">zt($D97,Y97,#REF!,#REF!)</f>
        <v>#REF!</v>
      </c>
      <c r="BB97" s="110" t="e" cm="1">
        <f t="array" ref="BB97">zt($D97,Z97,#REF!,#REF!)</f>
        <v>#REF!</v>
      </c>
      <c r="BC97" s="110"/>
      <c r="BD97" s="110"/>
      <c r="BE97" s="110"/>
      <c r="BF97" s="110"/>
      <c r="BG97" s="110"/>
    </row>
    <row r="98" spans="1:59" s="6" customFormat="1" x14ac:dyDescent="0.25">
      <c r="A98" s="185"/>
      <c r="B98" s="29" t="s">
        <v>117</v>
      </c>
      <c r="C98" s="30">
        <v>894</v>
      </c>
      <c r="D98" s="30">
        <v>894</v>
      </c>
      <c r="E98" s="30">
        <v>639</v>
      </c>
      <c r="F98" s="30">
        <v>255</v>
      </c>
      <c r="G98" s="30">
        <v>252</v>
      </c>
      <c r="H98" s="30">
        <v>245</v>
      </c>
      <c r="I98" s="30">
        <v>142</v>
      </c>
      <c r="J98" s="30">
        <v>49</v>
      </c>
      <c r="K98" s="30">
        <v>191</v>
      </c>
      <c r="L98" s="30">
        <v>119</v>
      </c>
      <c r="M98" s="30">
        <v>206</v>
      </c>
      <c r="N98" s="30">
        <v>52</v>
      </c>
      <c r="O98" s="30">
        <v>68</v>
      </c>
      <c r="P98" s="30">
        <v>50</v>
      </c>
      <c r="Q98" s="30">
        <v>159</v>
      </c>
      <c r="R98" s="30">
        <v>393</v>
      </c>
      <c r="S98" s="30">
        <v>228</v>
      </c>
      <c r="T98" s="30">
        <v>273</v>
      </c>
      <c r="U98" s="30">
        <v>302</v>
      </c>
      <c r="V98" s="30">
        <v>592</v>
      </c>
      <c r="W98" s="30">
        <v>787</v>
      </c>
      <c r="X98" s="30">
        <v>107</v>
      </c>
      <c r="Y98" s="30">
        <v>237</v>
      </c>
      <c r="Z98" s="30">
        <v>646</v>
      </c>
      <c r="AA98" s="30">
        <v>11</v>
      </c>
      <c r="AB98" s="63">
        <v>60</v>
      </c>
      <c r="AC98" s="63">
        <v>51</v>
      </c>
      <c r="AD98" s="63">
        <v>30</v>
      </c>
      <c r="AE98" s="9"/>
      <c r="AG98" s="103"/>
      <c r="AH98" s="103"/>
      <c r="AI98" s="103"/>
      <c r="AJ98" s="103"/>
      <c r="AK98" s="103"/>
      <c r="AL98" s="103"/>
      <c r="AM98" s="103"/>
      <c r="AN98" s="103"/>
      <c r="AO98" s="103"/>
      <c r="AP98" s="103"/>
      <c r="AQ98" s="103"/>
      <c r="AR98" s="103"/>
      <c r="AS98" s="103"/>
      <c r="AT98" s="103"/>
      <c r="AU98" s="103"/>
      <c r="AV98" s="103"/>
      <c r="AW98" s="103"/>
      <c r="AX98" s="103"/>
      <c r="AY98" s="103"/>
      <c r="AZ98" s="103"/>
      <c r="BA98" s="103"/>
      <c r="BB98" s="103"/>
      <c r="BC98" s="103"/>
      <c r="BD98" s="103"/>
      <c r="BE98" s="103"/>
      <c r="BF98" s="103"/>
      <c r="BG98" s="103"/>
    </row>
    <row r="99" spans="1:59" s="8" customFormat="1" x14ac:dyDescent="0.25">
      <c r="A99" s="14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G99" s="104"/>
      <c r="AH99" s="104"/>
      <c r="AI99" s="104"/>
      <c r="AJ99" s="104"/>
      <c r="AK99" s="104"/>
      <c r="AL99" s="104"/>
      <c r="AM99" s="104"/>
      <c r="AN99" s="104"/>
      <c r="AO99" s="104"/>
      <c r="AP99" s="104"/>
      <c r="AQ99" s="104"/>
      <c r="AR99" s="104"/>
      <c r="AS99" s="104"/>
      <c r="AT99" s="104"/>
      <c r="AU99" s="104"/>
      <c r="AV99" s="104"/>
      <c r="AW99" s="104"/>
      <c r="AX99" s="104"/>
      <c r="AY99" s="104"/>
      <c r="AZ99" s="104"/>
      <c r="BA99" s="104"/>
      <c r="BB99" s="104"/>
      <c r="BC99" s="104"/>
      <c r="BD99" s="104"/>
      <c r="BE99" s="104"/>
      <c r="BF99" s="104"/>
      <c r="BG99" s="104"/>
    </row>
    <row r="100" spans="1:59" s="8" customFormat="1" ht="15" x14ac:dyDescent="0.25">
      <c r="A100"/>
      <c r="B100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G100" s="104"/>
      <c r="AH100" s="104"/>
      <c r="AI100" s="104"/>
      <c r="AJ100" s="104"/>
      <c r="AK100" s="104"/>
      <c r="AL100" s="104"/>
      <c r="AM100" s="104"/>
      <c r="AN100" s="104"/>
      <c r="AO100" s="104"/>
      <c r="AP100" s="104"/>
      <c r="AQ100" s="104"/>
      <c r="AR100" s="104"/>
      <c r="AS100" s="104"/>
      <c r="AT100" s="104"/>
      <c r="AU100" s="104"/>
      <c r="AV100" s="104"/>
      <c r="AW100" s="104"/>
      <c r="AX100" s="104"/>
      <c r="AY100" s="104"/>
      <c r="AZ100" s="104"/>
      <c r="BA100" s="104"/>
      <c r="BB100" s="104"/>
      <c r="BC100" s="104"/>
      <c r="BD100" s="104"/>
      <c r="BE100" s="104"/>
      <c r="BF100" s="104"/>
      <c r="BG100" s="104"/>
    </row>
    <row r="101" spans="1:59" s="8" customFormat="1" ht="15" x14ac:dyDescent="0.25">
      <c r="A101"/>
      <c r="B101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G101" s="104"/>
      <c r="AH101" s="104"/>
      <c r="AI101" s="104"/>
      <c r="AJ101" s="104"/>
      <c r="AK101" s="104"/>
      <c r="AL101" s="104"/>
      <c r="AM101" s="104"/>
      <c r="AN101" s="104"/>
      <c r="AO101" s="104"/>
      <c r="AP101" s="104"/>
      <c r="AQ101" s="104"/>
      <c r="AR101" s="104"/>
      <c r="AS101" s="104"/>
      <c r="AT101" s="104"/>
      <c r="AU101" s="104"/>
      <c r="AV101" s="104"/>
      <c r="AW101" s="104"/>
      <c r="AX101" s="104"/>
      <c r="AY101" s="104"/>
      <c r="AZ101" s="104"/>
      <c r="BA101" s="104"/>
      <c r="BB101" s="104"/>
      <c r="BC101" s="104"/>
      <c r="BD101" s="104"/>
      <c r="BE101" s="104"/>
      <c r="BF101" s="104"/>
      <c r="BG101" s="104"/>
    </row>
    <row r="102" spans="1:59" s="22" customFormat="1" ht="25.5" x14ac:dyDescent="0.25">
      <c r="A102" s="25"/>
      <c r="B102" s="24"/>
      <c r="C102" s="119" t="s">
        <v>444</v>
      </c>
      <c r="D102" s="35" t="s">
        <v>444</v>
      </c>
      <c r="E102" s="35" t="s">
        <v>443</v>
      </c>
      <c r="F102" s="182" t="s">
        <v>73</v>
      </c>
      <c r="G102" s="182"/>
      <c r="H102" s="182"/>
      <c r="I102" s="182"/>
      <c r="J102" s="182" t="s">
        <v>8</v>
      </c>
      <c r="K102" s="182"/>
      <c r="L102" s="182"/>
      <c r="M102" s="182"/>
      <c r="N102" s="182"/>
      <c r="O102" s="182"/>
      <c r="P102" s="182"/>
      <c r="Q102" s="182"/>
      <c r="R102" s="182" t="s">
        <v>12</v>
      </c>
      <c r="S102" s="182"/>
      <c r="T102" s="182"/>
      <c r="U102" s="182" t="s">
        <v>13</v>
      </c>
      <c r="V102" s="182"/>
      <c r="W102" s="182" t="s">
        <v>16</v>
      </c>
      <c r="X102" s="182"/>
      <c r="Y102" s="182" t="s">
        <v>19</v>
      </c>
      <c r="Z102" s="182"/>
      <c r="AA102" s="183"/>
      <c r="AB102" s="53" t="s">
        <v>445</v>
      </c>
      <c r="AC102" s="44" t="s">
        <v>6</v>
      </c>
      <c r="AD102" s="44" t="s">
        <v>4</v>
      </c>
      <c r="AE102" s="124"/>
      <c r="AG102" s="101"/>
      <c r="AH102" s="101"/>
      <c r="AI102" s="101"/>
      <c r="AJ102" s="101"/>
      <c r="AK102" s="101"/>
      <c r="AL102" s="101"/>
      <c r="AM102" s="101"/>
      <c r="AN102" s="101"/>
      <c r="AO102" s="101"/>
      <c r="AP102" s="101"/>
      <c r="AQ102" s="101"/>
      <c r="AR102" s="101"/>
      <c r="AS102" s="101"/>
      <c r="AT102" s="101"/>
      <c r="AU102" s="101"/>
      <c r="AV102" s="101"/>
      <c r="AW102" s="101"/>
      <c r="AX102" s="101"/>
      <c r="AY102" s="101"/>
      <c r="AZ102" s="101"/>
      <c r="BA102" s="101"/>
      <c r="BB102" s="101"/>
      <c r="BC102" s="101"/>
      <c r="BD102" s="101"/>
      <c r="BE102" s="101"/>
      <c r="BF102" s="101"/>
      <c r="BG102" s="101"/>
    </row>
    <row r="103" spans="1:59" ht="38.25" x14ac:dyDescent="0.25">
      <c r="C103" s="19" t="s">
        <v>102</v>
      </c>
      <c r="D103" s="33"/>
      <c r="E103" s="33"/>
      <c r="F103" s="33" t="s">
        <v>0</v>
      </c>
      <c r="G103" s="33" t="s">
        <v>1</v>
      </c>
      <c r="H103" s="33" t="s">
        <v>2</v>
      </c>
      <c r="I103" s="33" t="s">
        <v>3</v>
      </c>
      <c r="J103" s="33" t="s">
        <v>74</v>
      </c>
      <c r="K103" s="33" t="s">
        <v>75</v>
      </c>
      <c r="L103" s="33" t="s">
        <v>76</v>
      </c>
      <c r="M103" s="33" t="s">
        <v>77</v>
      </c>
      <c r="N103" s="33" t="s">
        <v>78</v>
      </c>
      <c r="O103" s="33" t="s">
        <v>79</v>
      </c>
      <c r="P103" s="33" t="s">
        <v>80</v>
      </c>
      <c r="Q103" s="33" t="s">
        <v>81</v>
      </c>
      <c r="R103" s="33" t="s">
        <v>9</v>
      </c>
      <c r="S103" s="33" t="s">
        <v>10</v>
      </c>
      <c r="T103" s="33" t="s">
        <v>11</v>
      </c>
      <c r="U103" s="33" t="s">
        <v>15</v>
      </c>
      <c r="V103" s="33" t="s">
        <v>14</v>
      </c>
      <c r="W103" s="33" t="s">
        <v>17</v>
      </c>
      <c r="X103" s="33" t="s">
        <v>18</v>
      </c>
      <c r="Y103" s="33" t="s">
        <v>21</v>
      </c>
      <c r="Z103" s="33" t="s">
        <v>20</v>
      </c>
      <c r="AA103" s="55" t="s">
        <v>48</v>
      </c>
      <c r="AB103" s="115" t="s">
        <v>5</v>
      </c>
      <c r="AC103" s="115" t="s">
        <v>5</v>
      </c>
      <c r="AD103" s="115" t="s">
        <v>5</v>
      </c>
      <c r="AE103" s="125"/>
    </row>
    <row r="104" spans="1:59" s="2" customFormat="1" ht="13.5" thickBot="1" x14ac:dyDescent="0.3">
      <c r="A104" s="13"/>
      <c r="B104" s="11"/>
      <c r="C104" s="15"/>
      <c r="D104" s="34" t="s">
        <v>22</v>
      </c>
      <c r="E104" s="34" t="s">
        <v>22</v>
      </c>
      <c r="F104" s="34" t="s">
        <v>22</v>
      </c>
      <c r="G104" s="34" t="s">
        <v>22</v>
      </c>
      <c r="H104" s="34" t="s">
        <v>22</v>
      </c>
      <c r="I104" s="34" t="s">
        <v>22</v>
      </c>
      <c r="J104" s="34" t="s">
        <v>22</v>
      </c>
      <c r="K104" s="34" t="s">
        <v>22</v>
      </c>
      <c r="L104" s="34" t="s">
        <v>22</v>
      </c>
      <c r="M104" s="34" t="s">
        <v>22</v>
      </c>
      <c r="N104" s="34" t="s">
        <v>22</v>
      </c>
      <c r="O104" s="34" t="s">
        <v>22</v>
      </c>
      <c r="P104" s="34" t="s">
        <v>22</v>
      </c>
      <c r="Q104" s="34" t="s">
        <v>22</v>
      </c>
      <c r="R104" s="34" t="s">
        <v>22</v>
      </c>
      <c r="S104" s="34" t="s">
        <v>22</v>
      </c>
      <c r="T104" s="34" t="s">
        <v>22</v>
      </c>
      <c r="U104" s="34" t="s">
        <v>22</v>
      </c>
      <c r="V104" s="34" t="s">
        <v>22</v>
      </c>
      <c r="W104" s="34" t="s">
        <v>22</v>
      </c>
      <c r="X104" s="34" t="s">
        <v>22</v>
      </c>
      <c r="Y104" s="34" t="s">
        <v>22</v>
      </c>
      <c r="Z104" s="34" t="s">
        <v>22</v>
      </c>
      <c r="AA104" s="56" t="s">
        <v>22</v>
      </c>
      <c r="AB104" s="54" t="s">
        <v>22</v>
      </c>
      <c r="AC104" s="45" t="s">
        <v>22</v>
      </c>
      <c r="AD104" s="45" t="s">
        <v>22</v>
      </c>
      <c r="AE104" s="126"/>
      <c r="AG104" s="103"/>
      <c r="AH104" s="103"/>
      <c r="AI104" s="103"/>
      <c r="AJ104" s="103"/>
      <c r="AK104" s="103"/>
      <c r="AL104" s="103"/>
      <c r="AM104" s="103"/>
      <c r="AN104" s="103"/>
      <c r="AO104" s="103"/>
      <c r="AP104" s="103"/>
      <c r="AQ104" s="103"/>
      <c r="AR104" s="103"/>
      <c r="AS104" s="103"/>
      <c r="AT104" s="103"/>
      <c r="AU104" s="103"/>
      <c r="AV104" s="103"/>
      <c r="AW104" s="103"/>
      <c r="AX104" s="103"/>
      <c r="AY104" s="103"/>
      <c r="AZ104" s="103"/>
      <c r="BA104" s="103"/>
      <c r="BB104" s="103"/>
      <c r="BC104" s="103"/>
      <c r="BD104" s="103"/>
      <c r="BE104" s="103"/>
      <c r="BF104" s="103"/>
      <c r="BG104" s="103"/>
    </row>
    <row r="105" spans="1:59" s="6" customFormat="1" x14ac:dyDescent="0.25">
      <c r="A105" s="184" t="s">
        <v>308</v>
      </c>
      <c r="B105" s="26" t="s">
        <v>298</v>
      </c>
      <c r="C105" s="27">
        <v>96</v>
      </c>
      <c r="D105" s="28">
        <v>9.6750699630024268</v>
      </c>
      <c r="E105" s="28">
        <v>10.857857893973556</v>
      </c>
      <c r="F105" s="28">
        <v>8.7321702770661052</v>
      </c>
      <c r="G105" s="28">
        <v>8.9952850235032269</v>
      </c>
      <c r="H105" s="28">
        <v>12.459303020268989</v>
      </c>
      <c r="I105" s="28">
        <v>15.206405253654902</v>
      </c>
      <c r="J105" s="28">
        <v>3.5298240856112848</v>
      </c>
      <c r="K105" s="28">
        <v>6.9987288892586292</v>
      </c>
      <c r="L105" s="28">
        <v>3.6436607843106503</v>
      </c>
      <c r="M105" s="28">
        <v>14.905876395205503</v>
      </c>
      <c r="N105" s="28">
        <v>19.360931328300786</v>
      </c>
      <c r="O105" s="28">
        <v>11.385413068215149</v>
      </c>
      <c r="P105" s="28">
        <v>8.3889863936198914</v>
      </c>
      <c r="Q105" s="28">
        <v>7.8691668529555789</v>
      </c>
      <c r="R105" s="28">
        <v>11.416351013249384</v>
      </c>
      <c r="S105" s="28">
        <v>10.730035780810431</v>
      </c>
      <c r="T105" s="28">
        <v>6.1555687631108444</v>
      </c>
      <c r="U105" s="28">
        <v>11.267497358901245</v>
      </c>
      <c r="V105" s="28">
        <v>9.0268477088255672</v>
      </c>
      <c r="W105" s="28">
        <v>9.6417660059605694</v>
      </c>
      <c r="X105" s="28">
        <v>10.039175242488962</v>
      </c>
      <c r="Y105" s="28">
        <v>11.732599615823885</v>
      </c>
      <c r="Z105" s="28">
        <v>8.4438083908551071</v>
      </c>
      <c r="AA105" s="28">
        <v>23.684858102637527</v>
      </c>
      <c r="AB105" s="60">
        <v>4.8251056702154358</v>
      </c>
      <c r="AC105" s="60">
        <v>0</v>
      </c>
      <c r="AD105" s="60">
        <v>0</v>
      </c>
      <c r="AE105" s="7"/>
      <c r="AG105" s="110" t="e" cm="1">
        <f t="array" ref="AG105">zt($D105,E105,#REF!,#REF!)</f>
        <v>#REF!</v>
      </c>
      <c r="AH105" s="110" t="e" cm="1">
        <f t="array" ref="AH105">zt($D105,F105,#REF!,#REF!)</f>
        <v>#REF!</v>
      </c>
      <c r="AI105" s="110" t="e" cm="1">
        <f t="array" ref="AI105">zt($D105,G105,#REF!,#REF!)</f>
        <v>#REF!</v>
      </c>
      <c r="AJ105" s="110" t="e" cm="1">
        <f t="array" ref="AJ105">zt($D105,H105,#REF!,#REF!)</f>
        <v>#REF!</v>
      </c>
      <c r="AK105" s="110" t="e" cm="1">
        <f t="array" ref="AK105">zt($D105,I105,#REF!,#REF!)</f>
        <v>#REF!</v>
      </c>
      <c r="AL105" s="110" t="e" cm="1">
        <f t="array" ref="AL105">zt($D105,J105,#REF!,#REF!)</f>
        <v>#REF!</v>
      </c>
      <c r="AM105" s="110" t="e" cm="1">
        <f t="array" ref="AM105">zt($D105,K105,#REF!,#REF!)</f>
        <v>#REF!</v>
      </c>
      <c r="AN105" s="110" t="e" cm="1">
        <f t="array" ref="AN105">zt($D105,L105,#REF!,#REF!)</f>
        <v>#REF!</v>
      </c>
      <c r="AO105" s="110" t="e" cm="1">
        <f t="array" ref="AO105">zt($D105,M105,#REF!,#REF!)</f>
        <v>#REF!</v>
      </c>
      <c r="AP105" s="110" t="e" cm="1">
        <f t="array" ref="AP105">zt($D105,N105,#REF!,#REF!)</f>
        <v>#REF!</v>
      </c>
      <c r="AQ105" s="110" t="e" cm="1">
        <f t="array" ref="AQ105">zt($D105,O105,#REF!,#REF!)</f>
        <v>#REF!</v>
      </c>
      <c r="AR105" s="110" t="e" cm="1">
        <f t="array" ref="AR105">zt($D105,P105,#REF!,#REF!)</f>
        <v>#REF!</v>
      </c>
      <c r="AS105" s="110" t="e" cm="1">
        <f t="array" ref="AS105">zt($D105,Q105,#REF!,#REF!)</f>
        <v>#REF!</v>
      </c>
      <c r="AT105" s="110" t="e" cm="1">
        <f t="array" ref="AT105">zt($D105,R105,#REF!,#REF!)</f>
        <v>#REF!</v>
      </c>
      <c r="AU105" s="110" t="e" cm="1">
        <f t="array" ref="AU105">zt($D105,S105,#REF!,#REF!)</f>
        <v>#REF!</v>
      </c>
      <c r="AV105" s="110" t="e" cm="1">
        <f t="array" ref="AV105">zt($D105,T105,#REF!,#REF!)</f>
        <v>#REF!</v>
      </c>
      <c r="AW105" s="110" t="e" cm="1">
        <f t="array" ref="AW105">zt($D105,U105,#REF!,#REF!)</f>
        <v>#REF!</v>
      </c>
      <c r="AX105" s="110" t="e" cm="1">
        <f t="array" ref="AX105">zt($D105,V105,#REF!,#REF!)</f>
        <v>#REF!</v>
      </c>
      <c r="AY105" s="110" t="e" cm="1">
        <f t="array" ref="AY105">zt($D105,W105,#REF!,#REF!)</f>
        <v>#REF!</v>
      </c>
      <c r="AZ105" s="110" t="e" cm="1">
        <f t="array" ref="AZ105">zt($D105,X105,#REF!,#REF!)</f>
        <v>#REF!</v>
      </c>
      <c r="BA105" s="110" t="e" cm="1">
        <f t="array" ref="BA105">zt($D105,Y105,#REF!,#REF!)</f>
        <v>#REF!</v>
      </c>
      <c r="BB105" s="110" t="e" cm="1">
        <f t="array" ref="BB105">zt($D105,Z105,#REF!,#REF!)</f>
        <v>#REF!</v>
      </c>
      <c r="BC105" s="110"/>
      <c r="BD105" s="110"/>
      <c r="BE105" s="110"/>
      <c r="BF105" s="110"/>
      <c r="BG105" s="110"/>
    </row>
    <row r="106" spans="1:59" s="6" customFormat="1" x14ac:dyDescent="0.25">
      <c r="A106" s="186"/>
      <c r="B106" s="6" t="s">
        <v>299</v>
      </c>
      <c r="C106" s="16">
        <v>764</v>
      </c>
      <c r="D106" s="7">
        <v>86.573399545569941</v>
      </c>
      <c r="E106" s="7">
        <v>85.123481254895964</v>
      </c>
      <c r="F106" s="7">
        <v>87.729251296430604</v>
      </c>
      <c r="G106" s="7">
        <v>86.647028203044826</v>
      </c>
      <c r="H106" s="7">
        <v>84.498247056612627</v>
      </c>
      <c r="I106" s="7">
        <v>80.041949122913024</v>
      </c>
      <c r="J106" s="7">
        <v>92.212291727892222</v>
      </c>
      <c r="K106" s="7">
        <v>88.463729965175631</v>
      </c>
      <c r="L106" s="7">
        <v>94.597480478391432</v>
      </c>
      <c r="M106" s="7">
        <v>81.873597857761496</v>
      </c>
      <c r="N106" s="7">
        <v>71.739477018481111</v>
      </c>
      <c r="O106" s="7">
        <v>88.250314467231675</v>
      </c>
      <c r="P106" s="7">
        <v>89.280547625252467</v>
      </c>
      <c r="Q106" s="7">
        <v>86.323946215147458</v>
      </c>
      <c r="R106" s="7">
        <v>85.125627650463073</v>
      </c>
      <c r="S106" s="7">
        <v>86.825234975140688</v>
      </c>
      <c r="T106" s="7">
        <v>88.555899623867646</v>
      </c>
      <c r="U106" s="7">
        <v>82.877899381277331</v>
      </c>
      <c r="V106" s="7">
        <v>88.077710167817401</v>
      </c>
      <c r="W106" s="7">
        <v>86.3417080840007</v>
      </c>
      <c r="X106" s="7">
        <v>89.106434411765576</v>
      </c>
      <c r="Y106" s="7">
        <v>85.686108338979921</v>
      </c>
      <c r="Z106" s="7">
        <v>87.177863996264662</v>
      </c>
      <c r="AA106" s="7">
        <v>76.315141897362494</v>
      </c>
      <c r="AB106" s="61">
        <v>95.174894329784536</v>
      </c>
      <c r="AC106" s="61">
        <v>98.057106775404506</v>
      </c>
      <c r="AD106" s="61">
        <v>97.01730590364933</v>
      </c>
      <c r="AE106" s="7"/>
      <c r="AG106" s="110" t="e" cm="1">
        <f t="array" ref="AG106">zt($D106,E106,#REF!,#REF!)</f>
        <v>#REF!</v>
      </c>
      <c r="AH106" s="110" t="e" cm="1">
        <f t="array" ref="AH106">zt($D106,F106,#REF!,#REF!)</f>
        <v>#REF!</v>
      </c>
      <c r="AI106" s="110" t="e" cm="1">
        <f t="array" ref="AI106">zt($D106,G106,#REF!,#REF!)</f>
        <v>#REF!</v>
      </c>
      <c r="AJ106" s="110" t="e" cm="1">
        <f t="array" ref="AJ106">zt($D106,H106,#REF!,#REF!)</f>
        <v>#REF!</v>
      </c>
      <c r="AK106" s="110" t="e" cm="1">
        <f t="array" ref="AK106">zt($D106,I106,#REF!,#REF!)</f>
        <v>#REF!</v>
      </c>
      <c r="AL106" s="110" t="e" cm="1">
        <f t="array" ref="AL106">zt($D106,J106,#REF!,#REF!)</f>
        <v>#REF!</v>
      </c>
      <c r="AM106" s="110" t="e" cm="1">
        <f t="array" ref="AM106">zt($D106,K106,#REF!,#REF!)</f>
        <v>#REF!</v>
      </c>
      <c r="AN106" s="110" t="e" cm="1">
        <f t="array" ref="AN106">zt($D106,L106,#REF!,#REF!)</f>
        <v>#REF!</v>
      </c>
      <c r="AO106" s="110" t="e" cm="1">
        <f t="array" ref="AO106">zt($D106,M106,#REF!,#REF!)</f>
        <v>#REF!</v>
      </c>
      <c r="AP106" s="110" t="e" cm="1">
        <f t="array" ref="AP106">zt($D106,N106,#REF!,#REF!)</f>
        <v>#REF!</v>
      </c>
      <c r="AQ106" s="110" t="e" cm="1">
        <f t="array" ref="AQ106">zt($D106,O106,#REF!,#REF!)</f>
        <v>#REF!</v>
      </c>
      <c r="AR106" s="110" t="e" cm="1">
        <f t="array" ref="AR106">zt($D106,P106,#REF!,#REF!)</f>
        <v>#REF!</v>
      </c>
      <c r="AS106" s="110" t="e" cm="1">
        <f t="array" ref="AS106">zt($D106,Q106,#REF!,#REF!)</f>
        <v>#REF!</v>
      </c>
      <c r="AT106" s="110" t="e" cm="1">
        <f t="array" ref="AT106">zt($D106,R106,#REF!,#REF!)</f>
        <v>#REF!</v>
      </c>
      <c r="AU106" s="110" t="e" cm="1">
        <f t="array" ref="AU106">zt($D106,S106,#REF!,#REF!)</f>
        <v>#REF!</v>
      </c>
      <c r="AV106" s="110" t="e" cm="1">
        <f t="array" ref="AV106">zt($D106,T106,#REF!,#REF!)</f>
        <v>#REF!</v>
      </c>
      <c r="AW106" s="110" t="e" cm="1">
        <f t="array" ref="AW106">zt($D106,U106,#REF!,#REF!)</f>
        <v>#REF!</v>
      </c>
      <c r="AX106" s="110" t="e" cm="1">
        <f t="array" ref="AX106">zt($D106,V106,#REF!,#REF!)</f>
        <v>#REF!</v>
      </c>
      <c r="AY106" s="110" t="e" cm="1">
        <f t="array" ref="AY106">zt($D106,W106,#REF!,#REF!)</f>
        <v>#REF!</v>
      </c>
      <c r="AZ106" s="110" t="e" cm="1">
        <f t="array" ref="AZ106">zt($D106,X106,#REF!,#REF!)</f>
        <v>#REF!</v>
      </c>
      <c r="BA106" s="110" t="e" cm="1">
        <f t="array" ref="BA106">zt($D106,Y106,#REF!,#REF!)</f>
        <v>#REF!</v>
      </c>
      <c r="BB106" s="110" t="e" cm="1">
        <f t="array" ref="BB106">zt($D106,Z106,#REF!,#REF!)</f>
        <v>#REF!</v>
      </c>
      <c r="BC106" s="110"/>
      <c r="BD106" s="110"/>
      <c r="BE106" s="110"/>
      <c r="BF106" s="110"/>
      <c r="BG106" s="110"/>
    </row>
    <row r="107" spans="1:59" s="6" customFormat="1" x14ac:dyDescent="0.25">
      <c r="A107" s="186"/>
      <c r="B107" s="6" t="s">
        <v>300</v>
      </c>
      <c r="C107" s="16">
        <v>34</v>
      </c>
      <c r="D107" s="7">
        <v>3.7515304914277015</v>
      </c>
      <c r="E107" s="7">
        <v>4.018660851130595</v>
      </c>
      <c r="F107" s="7">
        <v>3.538578426503336</v>
      </c>
      <c r="G107" s="7">
        <v>4.357686773451908</v>
      </c>
      <c r="H107" s="7">
        <v>3.0424499231183812</v>
      </c>
      <c r="I107" s="7">
        <v>4.7516456234320739</v>
      </c>
      <c r="J107" s="7">
        <v>4.2578841864965282</v>
      </c>
      <c r="K107" s="7">
        <v>4.5375411455657906</v>
      </c>
      <c r="L107" s="7">
        <v>1.758858737297913</v>
      </c>
      <c r="M107" s="7">
        <v>3.2205257470330331</v>
      </c>
      <c r="N107" s="7">
        <v>8.8995916532181276</v>
      </c>
      <c r="O107" s="7">
        <v>0.3642724645531788</v>
      </c>
      <c r="P107" s="7">
        <v>2.330465981127634</v>
      </c>
      <c r="Q107" s="7">
        <v>5.8068869318969556</v>
      </c>
      <c r="R107" s="7">
        <v>3.4580213362875161</v>
      </c>
      <c r="S107" s="7">
        <v>2.444729244048887</v>
      </c>
      <c r="T107" s="7">
        <v>5.2885316130215152</v>
      </c>
      <c r="U107" s="7">
        <v>5.8546032598213991</v>
      </c>
      <c r="V107" s="7">
        <v>2.8954421233569914</v>
      </c>
      <c r="W107" s="7">
        <v>4.0165259100387729</v>
      </c>
      <c r="X107" s="7">
        <v>0.85439034574547001</v>
      </c>
      <c r="Y107" s="7">
        <v>2.5812920451961401</v>
      </c>
      <c r="Z107" s="7">
        <v>4.378327612880125</v>
      </c>
      <c r="AA107" s="7">
        <v>0</v>
      </c>
      <c r="AB107" s="61">
        <v>0</v>
      </c>
      <c r="AC107" s="61">
        <v>1.942893224595494</v>
      </c>
      <c r="AD107" s="61">
        <v>2.9826940963506701</v>
      </c>
      <c r="AE107" s="7"/>
      <c r="AG107" s="110" t="e" cm="1">
        <f t="array" ref="AG107">zt($D107,E107,#REF!,#REF!)</f>
        <v>#REF!</v>
      </c>
      <c r="AH107" s="110" t="e" cm="1">
        <f t="array" ref="AH107">zt($D107,F107,#REF!,#REF!)</f>
        <v>#REF!</v>
      </c>
      <c r="AI107" s="110" t="e" cm="1">
        <f t="array" ref="AI107">zt($D107,G107,#REF!,#REF!)</f>
        <v>#REF!</v>
      </c>
      <c r="AJ107" s="110" t="e" cm="1">
        <f t="array" ref="AJ107">zt($D107,H107,#REF!,#REF!)</f>
        <v>#REF!</v>
      </c>
      <c r="AK107" s="110" t="e" cm="1">
        <f t="array" ref="AK107">zt($D107,I107,#REF!,#REF!)</f>
        <v>#REF!</v>
      </c>
      <c r="AL107" s="110" t="e" cm="1">
        <f t="array" ref="AL107">zt($D107,J107,#REF!,#REF!)</f>
        <v>#REF!</v>
      </c>
      <c r="AM107" s="110" t="e" cm="1">
        <f t="array" ref="AM107">zt($D107,K107,#REF!,#REF!)</f>
        <v>#REF!</v>
      </c>
      <c r="AN107" s="110" t="e" cm="1">
        <f t="array" ref="AN107">zt($D107,L107,#REF!,#REF!)</f>
        <v>#REF!</v>
      </c>
      <c r="AO107" s="110" t="e" cm="1">
        <f t="array" ref="AO107">zt($D107,M107,#REF!,#REF!)</f>
        <v>#REF!</v>
      </c>
      <c r="AP107" s="110" t="e" cm="1">
        <f t="array" ref="AP107">zt($D107,N107,#REF!,#REF!)</f>
        <v>#REF!</v>
      </c>
      <c r="AQ107" s="110" t="e" cm="1">
        <f t="array" ref="AQ107">zt($D107,O107,#REF!,#REF!)</f>
        <v>#REF!</v>
      </c>
      <c r="AR107" s="110" t="e" cm="1">
        <f t="array" ref="AR107">zt($D107,P107,#REF!,#REF!)</f>
        <v>#REF!</v>
      </c>
      <c r="AS107" s="110" t="e" cm="1">
        <f t="array" ref="AS107">zt($D107,Q107,#REF!,#REF!)</f>
        <v>#REF!</v>
      </c>
      <c r="AT107" s="110" t="e" cm="1">
        <f t="array" ref="AT107">zt($D107,R107,#REF!,#REF!)</f>
        <v>#REF!</v>
      </c>
      <c r="AU107" s="110" t="e" cm="1">
        <f t="array" ref="AU107">zt($D107,S107,#REF!,#REF!)</f>
        <v>#REF!</v>
      </c>
      <c r="AV107" s="110" t="e" cm="1">
        <f t="array" ref="AV107">zt($D107,T107,#REF!,#REF!)</f>
        <v>#REF!</v>
      </c>
      <c r="AW107" s="110" t="e" cm="1">
        <f t="array" ref="AW107">zt($D107,U107,#REF!,#REF!)</f>
        <v>#REF!</v>
      </c>
      <c r="AX107" s="110" t="e" cm="1">
        <f t="array" ref="AX107">zt($D107,V107,#REF!,#REF!)</f>
        <v>#REF!</v>
      </c>
      <c r="AY107" s="110" t="e" cm="1">
        <f t="array" ref="AY107">zt($D107,W107,#REF!,#REF!)</f>
        <v>#REF!</v>
      </c>
      <c r="AZ107" s="110" t="e" cm="1">
        <f t="array" ref="AZ107">zt($D107,X107,#REF!,#REF!)</f>
        <v>#REF!</v>
      </c>
      <c r="BA107" s="110" t="e" cm="1">
        <f t="array" ref="BA107">zt($D107,Y107,#REF!,#REF!)</f>
        <v>#REF!</v>
      </c>
      <c r="BB107" s="110" t="e" cm="1">
        <f t="array" ref="BB107">zt($D107,Z107,#REF!,#REF!)</f>
        <v>#REF!</v>
      </c>
      <c r="BC107" s="110"/>
      <c r="BD107" s="110"/>
      <c r="BE107" s="110"/>
      <c r="BF107" s="110"/>
      <c r="BG107" s="110"/>
    </row>
    <row r="108" spans="1:59" s="6" customFormat="1" x14ac:dyDescent="0.25">
      <c r="A108" s="185"/>
      <c r="B108" s="29" t="s">
        <v>117</v>
      </c>
      <c r="C108" s="30">
        <v>894</v>
      </c>
      <c r="D108" s="30">
        <v>894</v>
      </c>
      <c r="E108" s="30">
        <v>639</v>
      </c>
      <c r="F108" s="30">
        <v>255</v>
      </c>
      <c r="G108" s="30">
        <v>252</v>
      </c>
      <c r="H108" s="30">
        <v>245</v>
      </c>
      <c r="I108" s="30">
        <v>142</v>
      </c>
      <c r="J108" s="30">
        <v>49</v>
      </c>
      <c r="K108" s="30">
        <v>191</v>
      </c>
      <c r="L108" s="30">
        <v>119</v>
      </c>
      <c r="M108" s="30">
        <v>206</v>
      </c>
      <c r="N108" s="30">
        <v>52</v>
      </c>
      <c r="O108" s="30">
        <v>68</v>
      </c>
      <c r="P108" s="30">
        <v>50</v>
      </c>
      <c r="Q108" s="30">
        <v>159</v>
      </c>
      <c r="R108" s="30">
        <v>393</v>
      </c>
      <c r="S108" s="30">
        <v>228</v>
      </c>
      <c r="T108" s="30">
        <v>273</v>
      </c>
      <c r="U108" s="30">
        <v>302</v>
      </c>
      <c r="V108" s="30">
        <v>592</v>
      </c>
      <c r="W108" s="30">
        <v>787</v>
      </c>
      <c r="X108" s="30">
        <v>107</v>
      </c>
      <c r="Y108" s="30">
        <v>237</v>
      </c>
      <c r="Z108" s="30">
        <v>646</v>
      </c>
      <c r="AA108" s="30">
        <v>11</v>
      </c>
      <c r="AB108" s="63">
        <v>60</v>
      </c>
      <c r="AC108" s="63">
        <v>51</v>
      </c>
      <c r="AD108" s="63">
        <v>30</v>
      </c>
      <c r="AE108" s="9"/>
      <c r="AG108" s="103"/>
      <c r="AH108" s="103"/>
      <c r="AI108" s="103"/>
      <c r="AJ108" s="103"/>
      <c r="AK108" s="103"/>
      <c r="AL108" s="103"/>
      <c r="AM108" s="103"/>
      <c r="AN108" s="103"/>
      <c r="AO108" s="103"/>
      <c r="AP108" s="103"/>
      <c r="AQ108" s="103"/>
      <c r="AR108" s="103"/>
      <c r="AS108" s="103"/>
      <c r="AT108" s="103"/>
      <c r="AU108" s="103"/>
      <c r="AV108" s="103"/>
      <c r="AW108" s="103"/>
      <c r="AX108" s="103"/>
      <c r="AY108" s="103"/>
      <c r="AZ108" s="103"/>
      <c r="BA108" s="103"/>
      <c r="BB108" s="103"/>
      <c r="BC108" s="103"/>
      <c r="BD108" s="103"/>
      <c r="BE108" s="103"/>
      <c r="BF108" s="103"/>
      <c r="BG108" s="103"/>
    </row>
    <row r="109" spans="1:59" s="8" customFormat="1" ht="15" x14ac:dyDescent="0.25">
      <c r="A109"/>
      <c r="B10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G109" s="104"/>
      <c r="AH109" s="104"/>
      <c r="AI109" s="104"/>
      <c r="AJ109" s="104"/>
      <c r="AK109" s="104"/>
      <c r="AL109" s="104"/>
      <c r="AM109" s="104"/>
      <c r="AN109" s="104"/>
      <c r="AO109" s="104"/>
      <c r="AP109" s="104"/>
      <c r="AQ109" s="104"/>
      <c r="AR109" s="104"/>
      <c r="AS109" s="104"/>
      <c r="AT109" s="104"/>
      <c r="AU109" s="104"/>
      <c r="AV109" s="104"/>
      <c r="AW109" s="104"/>
      <c r="AX109" s="104"/>
      <c r="AY109" s="104"/>
      <c r="AZ109" s="104"/>
      <c r="BA109" s="104"/>
      <c r="BB109" s="104"/>
      <c r="BC109" s="104"/>
      <c r="BD109" s="104"/>
      <c r="BE109" s="104"/>
      <c r="BF109" s="104"/>
      <c r="BG109" s="104"/>
    </row>
    <row r="110" spans="1:59" s="8" customFormat="1" ht="15" x14ac:dyDescent="0.25">
      <c r="A110"/>
      <c r="B110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G110" s="104"/>
      <c r="AH110" s="104"/>
      <c r="AI110" s="104"/>
      <c r="AJ110" s="104"/>
      <c r="AK110" s="104"/>
      <c r="AL110" s="104"/>
      <c r="AM110" s="104"/>
      <c r="AN110" s="104"/>
      <c r="AO110" s="104"/>
      <c r="AP110" s="104"/>
      <c r="AQ110" s="104"/>
      <c r="AR110" s="104"/>
      <c r="AS110" s="104"/>
      <c r="AT110" s="104"/>
      <c r="AU110" s="104"/>
      <c r="AV110" s="104"/>
      <c r="AW110" s="104"/>
      <c r="AX110" s="104"/>
      <c r="AY110" s="104"/>
      <c r="AZ110" s="104"/>
      <c r="BA110" s="104"/>
      <c r="BB110" s="104"/>
      <c r="BC110" s="104"/>
      <c r="BD110" s="104"/>
      <c r="BE110" s="104"/>
      <c r="BF110" s="104"/>
      <c r="BG110" s="104"/>
    </row>
    <row r="111" spans="1:59" s="8" customFormat="1" ht="15" x14ac:dyDescent="0.25">
      <c r="A111"/>
      <c r="B111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G111" s="104"/>
      <c r="AH111" s="104"/>
      <c r="AI111" s="104"/>
      <c r="AJ111" s="104"/>
      <c r="AK111" s="104"/>
      <c r="AL111" s="104"/>
      <c r="AM111" s="104"/>
      <c r="AN111" s="104"/>
      <c r="AO111" s="104"/>
      <c r="AP111" s="104"/>
      <c r="AQ111" s="104"/>
      <c r="AR111" s="104"/>
      <c r="AS111" s="104"/>
      <c r="AT111" s="104"/>
      <c r="AU111" s="104"/>
      <c r="AV111" s="104"/>
      <c r="AW111" s="104"/>
      <c r="AX111" s="104"/>
      <c r="AY111" s="104"/>
      <c r="AZ111" s="104"/>
      <c r="BA111" s="104"/>
      <c r="BB111" s="104"/>
      <c r="BC111" s="104"/>
      <c r="BD111" s="104"/>
      <c r="BE111" s="104"/>
      <c r="BF111" s="104"/>
      <c r="BG111" s="104"/>
    </row>
    <row r="112" spans="1:59" s="22" customFormat="1" ht="25.5" x14ac:dyDescent="0.25">
      <c r="A112" s="25"/>
      <c r="B112" s="24"/>
      <c r="C112" s="119" t="s">
        <v>444</v>
      </c>
      <c r="D112" s="35" t="s">
        <v>444</v>
      </c>
      <c r="E112" s="35" t="s">
        <v>443</v>
      </c>
      <c r="F112" s="182" t="s">
        <v>73</v>
      </c>
      <c r="G112" s="182"/>
      <c r="H112" s="182"/>
      <c r="I112" s="182"/>
      <c r="J112" s="182" t="s">
        <v>8</v>
      </c>
      <c r="K112" s="182"/>
      <c r="L112" s="182"/>
      <c r="M112" s="182"/>
      <c r="N112" s="182"/>
      <c r="O112" s="182"/>
      <c r="P112" s="182"/>
      <c r="Q112" s="182"/>
      <c r="R112" s="182" t="s">
        <v>12</v>
      </c>
      <c r="S112" s="182"/>
      <c r="T112" s="182"/>
      <c r="U112" s="182" t="s">
        <v>13</v>
      </c>
      <c r="V112" s="182"/>
      <c r="W112" s="182" t="s">
        <v>16</v>
      </c>
      <c r="X112" s="182"/>
      <c r="Y112" s="182" t="s">
        <v>19</v>
      </c>
      <c r="Z112" s="182"/>
      <c r="AA112" s="183"/>
      <c r="AB112" s="53" t="s">
        <v>445</v>
      </c>
      <c r="AC112" s="44" t="s">
        <v>6</v>
      </c>
      <c r="AD112" s="44" t="s">
        <v>4</v>
      </c>
      <c r="AE112" s="124"/>
      <c r="AG112" s="101"/>
      <c r="AH112" s="101"/>
      <c r="AI112" s="101"/>
      <c r="AJ112" s="101"/>
      <c r="AK112" s="101"/>
      <c r="AL112" s="101"/>
      <c r="AM112" s="101"/>
      <c r="AN112" s="101"/>
      <c r="AO112" s="101"/>
      <c r="AP112" s="101"/>
      <c r="AQ112" s="101"/>
      <c r="AR112" s="101"/>
      <c r="AS112" s="101"/>
      <c r="AT112" s="101"/>
      <c r="AU112" s="101"/>
      <c r="AV112" s="101"/>
      <c r="AW112" s="101"/>
      <c r="AX112" s="101"/>
      <c r="AY112" s="101"/>
      <c r="AZ112" s="101"/>
      <c r="BA112" s="101"/>
      <c r="BB112" s="101"/>
      <c r="BC112" s="101"/>
      <c r="BD112" s="101"/>
      <c r="BE112" s="101"/>
      <c r="BF112" s="101"/>
      <c r="BG112" s="101"/>
    </row>
    <row r="113" spans="1:59" ht="38.25" x14ac:dyDescent="0.25">
      <c r="C113" s="19" t="s">
        <v>102</v>
      </c>
      <c r="D113" s="33"/>
      <c r="E113" s="33"/>
      <c r="F113" s="33" t="s">
        <v>0</v>
      </c>
      <c r="G113" s="33" t="s">
        <v>1</v>
      </c>
      <c r="H113" s="33" t="s">
        <v>2</v>
      </c>
      <c r="I113" s="33" t="s">
        <v>3</v>
      </c>
      <c r="J113" s="33" t="s">
        <v>74</v>
      </c>
      <c r="K113" s="33" t="s">
        <v>75</v>
      </c>
      <c r="L113" s="33" t="s">
        <v>76</v>
      </c>
      <c r="M113" s="33" t="s">
        <v>77</v>
      </c>
      <c r="N113" s="33" t="s">
        <v>78</v>
      </c>
      <c r="O113" s="33" t="s">
        <v>79</v>
      </c>
      <c r="P113" s="33" t="s">
        <v>80</v>
      </c>
      <c r="Q113" s="33" t="s">
        <v>81</v>
      </c>
      <c r="R113" s="33" t="s">
        <v>9</v>
      </c>
      <c r="S113" s="33" t="s">
        <v>10</v>
      </c>
      <c r="T113" s="33" t="s">
        <v>11</v>
      </c>
      <c r="U113" s="33" t="s">
        <v>15</v>
      </c>
      <c r="V113" s="33" t="s">
        <v>14</v>
      </c>
      <c r="W113" s="33" t="s">
        <v>17</v>
      </c>
      <c r="X113" s="33" t="s">
        <v>18</v>
      </c>
      <c r="Y113" s="33" t="s">
        <v>21</v>
      </c>
      <c r="Z113" s="33" t="s">
        <v>20</v>
      </c>
      <c r="AA113" s="55" t="s">
        <v>48</v>
      </c>
      <c r="AB113" s="115" t="s">
        <v>5</v>
      </c>
      <c r="AC113" s="115" t="s">
        <v>5</v>
      </c>
      <c r="AD113" s="115" t="s">
        <v>5</v>
      </c>
      <c r="AE113" s="125"/>
    </row>
    <row r="114" spans="1:59" s="2" customFormat="1" ht="13.5" thickBot="1" x14ac:dyDescent="0.3">
      <c r="A114" s="13"/>
      <c r="B114" s="11"/>
      <c r="C114" s="15"/>
      <c r="D114" s="34" t="s">
        <v>22</v>
      </c>
      <c r="E114" s="34" t="s">
        <v>22</v>
      </c>
      <c r="F114" s="34" t="s">
        <v>22</v>
      </c>
      <c r="G114" s="34" t="s">
        <v>22</v>
      </c>
      <c r="H114" s="34" t="s">
        <v>22</v>
      </c>
      <c r="I114" s="34" t="s">
        <v>22</v>
      </c>
      <c r="J114" s="34" t="s">
        <v>22</v>
      </c>
      <c r="K114" s="34" t="s">
        <v>22</v>
      </c>
      <c r="L114" s="34" t="s">
        <v>22</v>
      </c>
      <c r="M114" s="34" t="s">
        <v>22</v>
      </c>
      <c r="N114" s="34" t="s">
        <v>22</v>
      </c>
      <c r="O114" s="34" t="s">
        <v>22</v>
      </c>
      <c r="P114" s="34" t="s">
        <v>22</v>
      </c>
      <c r="Q114" s="34" t="s">
        <v>22</v>
      </c>
      <c r="R114" s="34" t="s">
        <v>22</v>
      </c>
      <c r="S114" s="34" t="s">
        <v>22</v>
      </c>
      <c r="T114" s="34" t="s">
        <v>22</v>
      </c>
      <c r="U114" s="34" t="s">
        <v>22</v>
      </c>
      <c r="V114" s="34" t="s">
        <v>22</v>
      </c>
      <c r="W114" s="34" t="s">
        <v>22</v>
      </c>
      <c r="X114" s="34" t="s">
        <v>22</v>
      </c>
      <c r="Y114" s="34" t="s">
        <v>22</v>
      </c>
      <c r="Z114" s="34" t="s">
        <v>22</v>
      </c>
      <c r="AA114" s="56" t="s">
        <v>22</v>
      </c>
      <c r="AB114" s="54" t="s">
        <v>22</v>
      </c>
      <c r="AC114" s="45" t="s">
        <v>22</v>
      </c>
      <c r="AD114" s="45" t="s">
        <v>22</v>
      </c>
      <c r="AE114" s="126"/>
      <c r="AG114" s="103"/>
      <c r="AH114" s="103"/>
      <c r="AI114" s="103"/>
      <c r="AJ114" s="103"/>
      <c r="AK114" s="103"/>
      <c r="AL114" s="103"/>
      <c r="AM114" s="103"/>
      <c r="AN114" s="103"/>
      <c r="AO114" s="103"/>
      <c r="AP114" s="103"/>
      <c r="AQ114" s="103"/>
      <c r="AR114" s="103"/>
      <c r="AS114" s="103"/>
      <c r="AT114" s="103"/>
      <c r="AU114" s="103"/>
      <c r="AV114" s="103"/>
      <c r="AW114" s="103"/>
      <c r="AX114" s="103"/>
      <c r="AY114" s="103"/>
      <c r="AZ114" s="103"/>
      <c r="BA114" s="103"/>
      <c r="BB114" s="103"/>
      <c r="BC114" s="103"/>
      <c r="BD114" s="103"/>
      <c r="BE114" s="103"/>
      <c r="BF114" s="103"/>
      <c r="BG114" s="103"/>
    </row>
    <row r="115" spans="1:59" s="6" customFormat="1" ht="12.75" customHeight="1" x14ac:dyDescent="0.25">
      <c r="A115" s="184" t="s">
        <v>309</v>
      </c>
      <c r="B115" s="26" t="s">
        <v>298</v>
      </c>
      <c r="C115" s="27">
        <v>16</v>
      </c>
      <c r="D115" s="28">
        <v>1.5471382530023405</v>
      </c>
      <c r="E115" s="28">
        <v>2.0822755555437733</v>
      </c>
      <c r="F115" s="28">
        <v>1.1205353250498704</v>
      </c>
      <c r="G115" s="28">
        <v>1.6885903903961992</v>
      </c>
      <c r="H115" s="28">
        <v>3.2472863047851037</v>
      </c>
      <c r="I115" s="28">
        <v>1.1611800688375247</v>
      </c>
      <c r="J115" s="28">
        <v>0</v>
      </c>
      <c r="K115" s="28">
        <v>2.1706701036761817</v>
      </c>
      <c r="L115" s="28">
        <v>0.83606852808795817</v>
      </c>
      <c r="M115" s="28">
        <v>1.2889424252163857</v>
      </c>
      <c r="N115" s="28">
        <v>0</v>
      </c>
      <c r="O115" s="28">
        <v>1.9896215337182053</v>
      </c>
      <c r="P115" s="28">
        <v>2.5787978233608184</v>
      </c>
      <c r="Q115" s="28">
        <v>2.2759534369443628</v>
      </c>
      <c r="R115" s="28">
        <v>2.3107916570744331</v>
      </c>
      <c r="S115" s="28">
        <v>0.96023274596900021</v>
      </c>
      <c r="T115" s="28">
        <v>0.88100816807380833</v>
      </c>
      <c r="U115" s="28">
        <v>2.1719432315065146</v>
      </c>
      <c r="V115" s="28">
        <v>1.2928017020048033</v>
      </c>
      <c r="W115" s="28">
        <v>1.0989653259867647</v>
      </c>
      <c r="X115" s="28">
        <v>6.4469202411973372</v>
      </c>
      <c r="Y115" s="28">
        <v>1.5603337316412191</v>
      </c>
      <c r="Z115" s="28">
        <v>1.431314238275859</v>
      </c>
      <c r="AA115" s="28">
        <v>7.8292558938941159</v>
      </c>
      <c r="AB115" s="60">
        <v>8.0294700388950044</v>
      </c>
      <c r="AC115" s="60">
        <v>1.3736586421595154</v>
      </c>
      <c r="AD115" s="60">
        <v>0</v>
      </c>
      <c r="AE115" s="7"/>
      <c r="AG115" s="110" t="e" cm="1">
        <f t="array" ref="AG115">zt($D115,E115,#REF!,#REF!)</f>
        <v>#REF!</v>
      </c>
      <c r="AH115" s="110" t="e" cm="1">
        <f t="array" ref="AH115">zt($D115,F115,#REF!,#REF!)</f>
        <v>#REF!</v>
      </c>
      <c r="AI115" s="110" t="e" cm="1">
        <f t="array" ref="AI115">zt($D115,G115,#REF!,#REF!)</f>
        <v>#REF!</v>
      </c>
      <c r="AJ115" s="110" t="e" cm="1">
        <f t="array" ref="AJ115">zt($D115,H115,#REF!,#REF!)</f>
        <v>#REF!</v>
      </c>
      <c r="AK115" s="110" t="e" cm="1">
        <f t="array" ref="AK115">zt($D115,I115,#REF!,#REF!)</f>
        <v>#REF!</v>
      </c>
      <c r="AL115" s="110" t="e" cm="1">
        <f t="array" ref="AL115">zt($D115,J115,#REF!,#REF!)</f>
        <v>#REF!</v>
      </c>
      <c r="AM115" s="110" t="e" cm="1">
        <f t="array" ref="AM115">zt($D115,K115,#REF!,#REF!)</f>
        <v>#REF!</v>
      </c>
      <c r="AN115" s="110" t="e" cm="1">
        <f t="array" ref="AN115">zt($D115,L115,#REF!,#REF!)</f>
        <v>#REF!</v>
      </c>
      <c r="AO115" s="110" t="e" cm="1">
        <f t="array" ref="AO115">zt($D115,M115,#REF!,#REF!)</f>
        <v>#REF!</v>
      </c>
      <c r="AP115" s="110" t="e" cm="1">
        <f t="array" ref="AP115">zt($D115,N115,#REF!,#REF!)</f>
        <v>#REF!</v>
      </c>
      <c r="AQ115" s="110" t="e" cm="1">
        <f t="array" ref="AQ115">zt($D115,O115,#REF!,#REF!)</f>
        <v>#REF!</v>
      </c>
      <c r="AR115" s="110" t="e" cm="1">
        <f t="array" ref="AR115">zt($D115,P115,#REF!,#REF!)</f>
        <v>#REF!</v>
      </c>
      <c r="AS115" s="110" t="e" cm="1">
        <f t="array" ref="AS115">zt($D115,Q115,#REF!,#REF!)</f>
        <v>#REF!</v>
      </c>
      <c r="AT115" s="110" t="e" cm="1">
        <f t="array" ref="AT115">zt($D115,R115,#REF!,#REF!)</f>
        <v>#REF!</v>
      </c>
      <c r="AU115" s="110" t="e" cm="1">
        <f t="array" ref="AU115">zt($D115,S115,#REF!,#REF!)</f>
        <v>#REF!</v>
      </c>
      <c r="AV115" s="110" t="e" cm="1">
        <f t="array" ref="AV115">zt($D115,T115,#REF!,#REF!)</f>
        <v>#REF!</v>
      </c>
      <c r="AW115" s="110" t="e" cm="1">
        <f t="array" ref="AW115">zt($D115,U115,#REF!,#REF!)</f>
        <v>#REF!</v>
      </c>
      <c r="AX115" s="110" t="e" cm="1">
        <f t="array" ref="AX115">zt($D115,V115,#REF!,#REF!)</f>
        <v>#REF!</v>
      </c>
      <c r="AY115" s="110" t="e" cm="1">
        <f t="array" ref="AY115">zt($D115,W115,#REF!,#REF!)</f>
        <v>#REF!</v>
      </c>
      <c r="AZ115" s="110" t="e" cm="1">
        <f t="array" ref="AZ115">zt($D115,X115,#REF!,#REF!)</f>
        <v>#REF!</v>
      </c>
      <c r="BA115" s="110" t="e" cm="1">
        <f t="array" ref="BA115">zt($D115,Y115,#REF!,#REF!)</f>
        <v>#REF!</v>
      </c>
      <c r="BB115" s="110" t="e" cm="1">
        <f t="array" ref="BB115">zt($D115,Z115,#REF!,#REF!)</f>
        <v>#REF!</v>
      </c>
      <c r="BC115" s="110"/>
      <c r="BD115" s="110"/>
      <c r="BE115" s="110"/>
      <c r="BF115" s="110"/>
      <c r="BG115" s="110"/>
    </row>
    <row r="116" spans="1:59" s="6" customFormat="1" x14ac:dyDescent="0.25">
      <c r="A116" s="186"/>
      <c r="B116" s="6" t="s">
        <v>299</v>
      </c>
      <c r="C116" s="16">
        <v>838</v>
      </c>
      <c r="D116" s="7">
        <v>94.424332696646118</v>
      </c>
      <c r="E116" s="7">
        <v>92.886707153350628</v>
      </c>
      <c r="F116" s="7">
        <v>95.650103271317562</v>
      </c>
      <c r="G116" s="7">
        <v>93.953722836151854</v>
      </c>
      <c r="H116" s="7">
        <v>90.626358035156485</v>
      </c>
      <c r="I116" s="7">
        <v>93.385550436790396</v>
      </c>
      <c r="J116" s="7">
        <v>94.763391686923825</v>
      </c>
      <c r="K116" s="7">
        <v>93.019005275458525</v>
      </c>
      <c r="L116" s="7">
        <v>97.066120101608064</v>
      </c>
      <c r="M116" s="7">
        <v>95.169376836858319</v>
      </c>
      <c r="N116" s="7">
        <v>89.835149473344458</v>
      </c>
      <c r="O116" s="7">
        <v>97.646106001728597</v>
      </c>
      <c r="P116" s="7">
        <v>95.090736195511568</v>
      </c>
      <c r="Q116" s="7">
        <v>92.007353518202436</v>
      </c>
      <c r="R116" s="7">
        <v>93.590076396944085</v>
      </c>
      <c r="S116" s="7">
        <v>96.646462598140346</v>
      </c>
      <c r="T116" s="7">
        <v>93.830460218904719</v>
      </c>
      <c r="U116" s="7">
        <v>91.230918335182508</v>
      </c>
      <c r="V116" s="7">
        <v>95.724261510505812</v>
      </c>
      <c r="W116" s="7">
        <v>94.582173719625061</v>
      </c>
      <c r="X116" s="7">
        <v>92.698689413057195</v>
      </c>
      <c r="Y116" s="7">
        <v>95.211698620703061</v>
      </c>
      <c r="Z116" s="7">
        <v>94.085880519805897</v>
      </c>
      <c r="AA116" s="7">
        <v>92.170744106105872</v>
      </c>
      <c r="AB116" s="61">
        <v>91.970529961104972</v>
      </c>
      <c r="AC116" s="61">
        <v>96.683448133244994</v>
      </c>
      <c r="AD116" s="61">
        <v>97.01730590364933</v>
      </c>
      <c r="AE116" s="7"/>
      <c r="AG116" s="110" t="e" cm="1">
        <f t="array" ref="AG116">zt($D116,E116,#REF!,#REF!)</f>
        <v>#REF!</v>
      </c>
      <c r="AH116" s="110" t="e" cm="1">
        <f t="array" ref="AH116">zt($D116,F116,#REF!,#REF!)</f>
        <v>#REF!</v>
      </c>
      <c r="AI116" s="110" t="e" cm="1">
        <f t="array" ref="AI116">zt($D116,G116,#REF!,#REF!)</f>
        <v>#REF!</v>
      </c>
      <c r="AJ116" s="110" t="e" cm="1">
        <f t="array" ref="AJ116">zt($D116,H116,#REF!,#REF!)</f>
        <v>#REF!</v>
      </c>
      <c r="AK116" s="110" t="e" cm="1">
        <f t="array" ref="AK116">zt($D116,I116,#REF!,#REF!)</f>
        <v>#REF!</v>
      </c>
      <c r="AL116" s="110" t="e" cm="1">
        <f t="array" ref="AL116">zt($D116,J116,#REF!,#REF!)</f>
        <v>#REF!</v>
      </c>
      <c r="AM116" s="110" t="e" cm="1">
        <f t="array" ref="AM116">zt($D116,K116,#REF!,#REF!)</f>
        <v>#REF!</v>
      </c>
      <c r="AN116" s="110" t="e" cm="1">
        <f t="array" ref="AN116">zt($D116,L116,#REF!,#REF!)</f>
        <v>#REF!</v>
      </c>
      <c r="AO116" s="110" t="e" cm="1">
        <f t="array" ref="AO116">zt($D116,M116,#REF!,#REF!)</f>
        <v>#REF!</v>
      </c>
      <c r="AP116" s="110" t="e" cm="1">
        <f t="array" ref="AP116">zt($D116,N116,#REF!,#REF!)</f>
        <v>#REF!</v>
      </c>
      <c r="AQ116" s="110" t="e" cm="1">
        <f t="array" ref="AQ116">zt($D116,O116,#REF!,#REF!)</f>
        <v>#REF!</v>
      </c>
      <c r="AR116" s="110" t="e" cm="1">
        <f t="array" ref="AR116">zt($D116,P116,#REF!,#REF!)</f>
        <v>#REF!</v>
      </c>
      <c r="AS116" s="110" t="e" cm="1">
        <f t="array" ref="AS116">zt($D116,Q116,#REF!,#REF!)</f>
        <v>#REF!</v>
      </c>
      <c r="AT116" s="110" t="e" cm="1">
        <f t="array" ref="AT116">zt($D116,R116,#REF!,#REF!)</f>
        <v>#REF!</v>
      </c>
      <c r="AU116" s="110" t="e" cm="1">
        <f t="array" ref="AU116">zt($D116,S116,#REF!,#REF!)</f>
        <v>#REF!</v>
      </c>
      <c r="AV116" s="110" t="e" cm="1">
        <f t="array" ref="AV116">zt($D116,T116,#REF!,#REF!)</f>
        <v>#REF!</v>
      </c>
      <c r="AW116" s="110" t="e" cm="1">
        <f t="array" ref="AW116">zt($D116,U116,#REF!,#REF!)</f>
        <v>#REF!</v>
      </c>
      <c r="AX116" s="110" t="e" cm="1">
        <f t="array" ref="AX116">zt($D116,V116,#REF!,#REF!)</f>
        <v>#REF!</v>
      </c>
      <c r="AY116" s="110" t="e" cm="1">
        <f t="array" ref="AY116">zt($D116,W116,#REF!,#REF!)</f>
        <v>#REF!</v>
      </c>
      <c r="AZ116" s="110" t="e" cm="1">
        <f t="array" ref="AZ116">zt($D116,X116,#REF!,#REF!)</f>
        <v>#REF!</v>
      </c>
      <c r="BA116" s="110" t="e" cm="1">
        <f t="array" ref="BA116">zt($D116,Y116,#REF!,#REF!)</f>
        <v>#REF!</v>
      </c>
      <c r="BB116" s="110" t="e" cm="1">
        <f t="array" ref="BB116">zt($D116,Z116,#REF!,#REF!)</f>
        <v>#REF!</v>
      </c>
      <c r="BC116" s="110"/>
      <c r="BD116" s="110"/>
      <c r="BE116" s="110"/>
      <c r="BF116" s="110"/>
      <c r="BG116" s="110"/>
    </row>
    <row r="117" spans="1:59" s="6" customFormat="1" x14ac:dyDescent="0.25">
      <c r="A117" s="186"/>
      <c r="B117" s="6" t="s">
        <v>300</v>
      </c>
      <c r="C117" s="16">
        <v>40</v>
      </c>
      <c r="D117" s="7">
        <v>4.0285290503516222</v>
      </c>
      <c r="E117" s="7">
        <v>5.031017291105691</v>
      </c>
      <c r="F117" s="7">
        <v>3.2293614036325926</v>
      </c>
      <c r="G117" s="7">
        <v>4.357686773451908</v>
      </c>
      <c r="H117" s="7">
        <v>6.1263556600584206</v>
      </c>
      <c r="I117" s="7">
        <v>5.4532694943720745</v>
      </c>
      <c r="J117" s="7">
        <v>5.2366083130761849</v>
      </c>
      <c r="K117" s="7">
        <v>4.810324620865277</v>
      </c>
      <c r="L117" s="7">
        <v>2.0978113703039787</v>
      </c>
      <c r="M117" s="7">
        <v>3.5416807379253132</v>
      </c>
      <c r="N117" s="7">
        <v>10.164850526655558</v>
      </c>
      <c r="O117" s="7">
        <v>0.3642724645531788</v>
      </c>
      <c r="P117" s="7">
        <v>2.330465981127634</v>
      </c>
      <c r="Q117" s="7">
        <v>5.7166930448531987</v>
      </c>
      <c r="R117" s="7">
        <v>4.0991319459814859</v>
      </c>
      <c r="S117" s="7">
        <v>2.3933046558906761</v>
      </c>
      <c r="T117" s="7">
        <v>5.2885316130215152</v>
      </c>
      <c r="U117" s="7">
        <v>6.59713843331095</v>
      </c>
      <c r="V117" s="7">
        <v>2.9829367874893635</v>
      </c>
      <c r="W117" s="7">
        <v>4.3188609543881942</v>
      </c>
      <c r="X117" s="7">
        <v>0.85439034574547001</v>
      </c>
      <c r="Y117" s="7">
        <v>3.2279676476557069</v>
      </c>
      <c r="Z117" s="7">
        <v>4.4828052419181326</v>
      </c>
      <c r="AA117" s="7">
        <v>0</v>
      </c>
      <c r="AB117" s="61">
        <v>0</v>
      </c>
      <c r="AC117" s="61">
        <v>1.942893224595494</v>
      </c>
      <c r="AD117" s="61">
        <v>2.9826940963506701</v>
      </c>
      <c r="AE117" s="7"/>
      <c r="AG117" s="110" t="e" cm="1">
        <f t="array" ref="AG117">zt($D117,E117,#REF!,#REF!)</f>
        <v>#REF!</v>
      </c>
      <c r="AH117" s="110" t="e" cm="1">
        <f t="array" ref="AH117">zt($D117,F117,#REF!,#REF!)</f>
        <v>#REF!</v>
      </c>
      <c r="AI117" s="110" t="e" cm="1">
        <f t="array" ref="AI117">zt($D117,G117,#REF!,#REF!)</f>
        <v>#REF!</v>
      </c>
      <c r="AJ117" s="110" t="e" cm="1">
        <f t="array" ref="AJ117">zt($D117,H117,#REF!,#REF!)</f>
        <v>#REF!</v>
      </c>
      <c r="AK117" s="110" t="e" cm="1">
        <f t="array" ref="AK117">zt($D117,I117,#REF!,#REF!)</f>
        <v>#REF!</v>
      </c>
      <c r="AL117" s="110" t="e" cm="1">
        <f t="array" ref="AL117">zt($D117,J117,#REF!,#REF!)</f>
        <v>#REF!</v>
      </c>
      <c r="AM117" s="110" t="e" cm="1">
        <f t="array" ref="AM117">zt($D117,K117,#REF!,#REF!)</f>
        <v>#REF!</v>
      </c>
      <c r="AN117" s="110" t="e" cm="1">
        <f t="array" ref="AN117">zt($D117,L117,#REF!,#REF!)</f>
        <v>#REF!</v>
      </c>
      <c r="AO117" s="110" t="e" cm="1">
        <f t="array" ref="AO117">zt($D117,M117,#REF!,#REF!)</f>
        <v>#REF!</v>
      </c>
      <c r="AP117" s="110" t="e" cm="1">
        <f t="array" ref="AP117">zt($D117,N117,#REF!,#REF!)</f>
        <v>#REF!</v>
      </c>
      <c r="AQ117" s="110" t="e" cm="1">
        <f t="array" ref="AQ117">zt($D117,O117,#REF!,#REF!)</f>
        <v>#REF!</v>
      </c>
      <c r="AR117" s="110" t="e" cm="1">
        <f t="array" ref="AR117">zt($D117,P117,#REF!,#REF!)</f>
        <v>#REF!</v>
      </c>
      <c r="AS117" s="110" t="e" cm="1">
        <f t="array" ref="AS117">zt($D117,Q117,#REF!,#REF!)</f>
        <v>#REF!</v>
      </c>
      <c r="AT117" s="110" t="e" cm="1">
        <f t="array" ref="AT117">zt($D117,R117,#REF!,#REF!)</f>
        <v>#REF!</v>
      </c>
      <c r="AU117" s="110" t="e" cm="1">
        <f t="array" ref="AU117">zt($D117,S117,#REF!,#REF!)</f>
        <v>#REF!</v>
      </c>
      <c r="AV117" s="110" t="e" cm="1">
        <f t="array" ref="AV117">zt($D117,T117,#REF!,#REF!)</f>
        <v>#REF!</v>
      </c>
      <c r="AW117" s="110" t="e" cm="1">
        <f t="array" ref="AW117">zt($D117,U117,#REF!,#REF!)</f>
        <v>#REF!</v>
      </c>
      <c r="AX117" s="110" t="e" cm="1">
        <f t="array" ref="AX117">zt($D117,V117,#REF!,#REF!)</f>
        <v>#REF!</v>
      </c>
      <c r="AY117" s="110" t="e" cm="1">
        <f t="array" ref="AY117">zt($D117,W117,#REF!,#REF!)</f>
        <v>#REF!</v>
      </c>
      <c r="AZ117" s="110" t="e" cm="1">
        <f t="array" ref="AZ117">zt($D117,X117,#REF!,#REF!)</f>
        <v>#REF!</v>
      </c>
      <c r="BA117" s="110" t="e" cm="1">
        <f t="array" ref="BA117">zt($D117,Y117,#REF!,#REF!)</f>
        <v>#REF!</v>
      </c>
      <c r="BB117" s="110" t="e" cm="1">
        <f t="array" ref="BB117">zt($D117,Z117,#REF!,#REF!)</f>
        <v>#REF!</v>
      </c>
      <c r="BC117" s="110"/>
      <c r="BD117" s="110"/>
      <c r="BE117" s="110"/>
      <c r="BF117" s="110"/>
      <c r="BG117" s="110"/>
    </row>
    <row r="118" spans="1:59" s="6" customFormat="1" x14ac:dyDescent="0.25">
      <c r="A118" s="185"/>
      <c r="B118" s="29" t="s">
        <v>117</v>
      </c>
      <c r="C118" s="30">
        <v>894</v>
      </c>
      <c r="D118" s="30">
        <v>894</v>
      </c>
      <c r="E118" s="30">
        <v>639</v>
      </c>
      <c r="F118" s="30">
        <v>255</v>
      </c>
      <c r="G118" s="30">
        <v>252</v>
      </c>
      <c r="H118" s="30">
        <v>245</v>
      </c>
      <c r="I118" s="30">
        <v>142</v>
      </c>
      <c r="J118" s="30">
        <v>49</v>
      </c>
      <c r="K118" s="30">
        <v>191</v>
      </c>
      <c r="L118" s="30">
        <v>119</v>
      </c>
      <c r="M118" s="30">
        <v>206</v>
      </c>
      <c r="N118" s="30">
        <v>52</v>
      </c>
      <c r="O118" s="30">
        <v>68</v>
      </c>
      <c r="P118" s="30">
        <v>50</v>
      </c>
      <c r="Q118" s="30">
        <v>159</v>
      </c>
      <c r="R118" s="30">
        <v>393</v>
      </c>
      <c r="S118" s="30">
        <v>228</v>
      </c>
      <c r="T118" s="30">
        <v>273</v>
      </c>
      <c r="U118" s="30">
        <v>302</v>
      </c>
      <c r="V118" s="30">
        <v>592</v>
      </c>
      <c r="W118" s="30">
        <v>787</v>
      </c>
      <c r="X118" s="30">
        <v>107</v>
      </c>
      <c r="Y118" s="30">
        <v>237</v>
      </c>
      <c r="Z118" s="30">
        <v>646</v>
      </c>
      <c r="AA118" s="30">
        <v>11</v>
      </c>
      <c r="AB118" s="63">
        <v>60</v>
      </c>
      <c r="AC118" s="63">
        <v>51</v>
      </c>
      <c r="AD118" s="63">
        <v>30</v>
      </c>
      <c r="AE118" s="9"/>
      <c r="AG118" s="103"/>
      <c r="AH118" s="103"/>
      <c r="AI118" s="103"/>
      <c r="AJ118" s="103"/>
      <c r="AK118" s="103"/>
      <c r="AL118" s="103"/>
      <c r="AM118" s="103"/>
      <c r="AN118" s="103"/>
      <c r="AO118" s="103"/>
      <c r="AP118" s="103"/>
      <c r="AQ118" s="103"/>
      <c r="AR118" s="103"/>
      <c r="AS118" s="103"/>
      <c r="AT118" s="103"/>
      <c r="AU118" s="103"/>
      <c r="AV118" s="103"/>
      <c r="AW118" s="103"/>
      <c r="AX118" s="103"/>
      <c r="AY118" s="103"/>
      <c r="AZ118" s="103"/>
      <c r="BA118" s="103"/>
      <c r="BB118" s="103"/>
      <c r="BC118" s="103"/>
      <c r="BD118" s="103"/>
      <c r="BE118" s="103"/>
      <c r="BF118" s="103"/>
      <c r="BG118" s="103"/>
    </row>
    <row r="119" spans="1:59" s="8" customFormat="1" x14ac:dyDescent="0.25">
      <c r="A119" s="14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G119" s="104"/>
      <c r="AH119" s="104"/>
      <c r="AI119" s="104"/>
      <c r="AJ119" s="104"/>
      <c r="AK119" s="104"/>
      <c r="AL119" s="104"/>
      <c r="AM119" s="104"/>
      <c r="AN119" s="104"/>
      <c r="AO119" s="104"/>
      <c r="AP119" s="104"/>
      <c r="AQ119" s="104"/>
      <c r="AR119" s="104"/>
      <c r="AS119" s="104"/>
      <c r="AT119" s="104"/>
      <c r="AU119" s="104"/>
      <c r="AV119" s="104"/>
      <c r="AW119" s="104"/>
      <c r="AX119" s="104"/>
      <c r="AY119" s="104"/>
      <c r="AZ119" s="104"/>
      <c r="BA119" s="104"/>
      <c r="BB119" s="104"/>
      <c r="BC119" s="104"/>
      <c r="BD119" s="104"/>
      <c r="BE119" s="104"/>
      <c r="BF119" s="104"/>
      <c r="BG119" s="104"/>
    </row>
    <row r="120" spans="1:59" s="8" customFormat="1" x14ac:dyDescent="0.25">
      <c r="A120" s="14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G120" s="104"/>
      <c r="AH120" s="104"/>
      <c r="AI120" s="104"/>
      <c r="AJ120" s="104"/>
      <c r="AK120" s="104"/>
      <c r="AL120" s="104"/>
      <c r="AM120" s="104"/>
      <c r="AN120" s="104"/>
      <c r="AO120" s="104"/>
      <c r="AP120" s="104"/>
      <c r="AQ120" s="104"/>
      <c r="AR120" s="104"/>
      <c r="AS120" s="104"/>
      <c r="AT120" s="104"/>
      <c r="AU120" s="104"/>
      <c r="AV120" s="104"/>
      <c r="AW120" s="104"/>
      <c r="AX120" s="104"/>
      <c r="AY120" s="104"/>
      <c r="AZ120" s="104"/>
      <c r="BA120" s="104"/>
      <c r="BB120" s="104"/>
      <c r="BC120" s="104"/>
      <c r="BD120" s="104"/>
      <c r="BE120" s="104"/>
      <c r="BF120" s="104"/>
      <c r="BG120" s="104"/>
    </row>
    <row r="121" spans="1:59" s="8" customFormat="1" x14ac:dyDescent="0.25">
      <c r="A121" s="14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G121" s="104"/>
      <c r="AH121" s="104"/>
      <c r="AI121" s="104"/>
      <c r="AJ121" s="104"/>
      <c r="AK121" s="104"/>
      <c r="AL121" s="104"/>
      <c r="AM121" s="104"/>
      <c r="AN121" s="104"/>
      <c r="AO121" s="104"/>
      <c r="AP121" s="104"/>
      <c r="AQ121" s="104"/>
      <c r="AR121" s="104"/>
      <c r="AS121" s="104"/>
      <c r="AT121" s="104"/>
      <c r="AU121" s="104"/>
      <c r="AV121" s="104"/>
      <c r="AW121" s="104"/>
      <c r="AX121" s="104"/>
      <c r="AY121" s="104"/>
      <c r="AZ121" s="104"/>
      <c r="BA121" s="104"/>
      <c r="BB121" s="104"/>
      <c r="BC121" s="104"/>
      <c r="BD121" s="104"/>
      <c r="BE121" s="104"/>
      <c r="BF121" s="104"/>
      <c r="BG121" s="104"/>
    </row>
    <row r="122" spans="1:59" s="22" customFormat="1" ht="25.5" x14ac:dyDescent="0.25">
      <c r="A122" s="25"/>
      <c r="B122" s="24"/>
      <c r="C122" s="119" t="s">
        <v>444</v>
      </c>
      <c r="D122" s="35" t="s">
        <v>444</v>
      </c>
      <c r="E122" s="35" t="s">
        <v>443</v>
      </c>
      <c r="F122" s="182" t="s">
        <v>73</v>
      </c>
      <c r="G122" s="182"/>
      <c r="H122" s="182"/>
      <c r="I122" s="182"/>
      <c r="J122" s="182" t="s">
        <v>8</v>
      </c>
      <c r="K122" s="182"/>
      <c r="L122" s="182"/>
      <c r="M122" s="182"/>
      <c r="N122" s="182"/>
      <c r="O122" s="182"/>
      <c r="P122" s="182"/>
      <c r="Q122" s="182"/>
      <c r="R122" s="182" t="s">
        <v>12</v>
      </c>
      <c r="S122" s="182"/>
      <c r="T122" s="182"/>
      <c r="U122" s="182" t="s">
        <v>13</v>
      </c>
      <c r="V122" s="182"/>
      <c r="W122" s="182" t="s">
        <v>16</v>
      </c>
      <c r="X122" s="182"/>
      <c r="Y122" s="182" t="s">
        <v>19</v>
      </c>
      <c r="Z122" s="182"/>
      <c r="AA122" s="183"/>
      <c r="AB122" s="53" t="s">
        <v>445</v>
      </c>
      <c r="AC122" s="44" t="s">
        <v>6</v>
      </c>
      <c r="AD122" s="44" t="s">
        <v>4</v>
      </c>
      <c r="AE122" s="124"/>
      <c r="AG122" s="101"/>
      <c r="AH122" s="101"/>
      <c r="AI122" s="101"/>
      <c r="AJ122" s="101"/>
      <c r="AK122" s="101"/>
      <c r="AL122" s="101"/>
      <c r="AM122" s="101"/>
      <c r="AN122" s="101"/>
      <c r="AO122" s="101"/>
      <c r="AP122" s="101"/>
      <c r="AQ122" s="101"/>
      <c r="AR122" s="101"/>
      <c r="AS122" s="101"/>
      <c r="AT122" s="101"/>
      <c r="AU122" s="101"/>
      <c r="AV122" s="101"/>
      <c r="AW122" s="101"/>
      <c r="AX122" s="101"/>
      <c r="AY122" s="101"/>
      <c r="AZ122" s="101"/>
      <c r="BA122" s="101"/>
      <c r="BB122" s="101"/>
      <c r="BC122" s="101"/>
      <c r="BD122" s="101"/>
      <c r="BE122" s="101"/>
      <c r="BF122" s="101"/>
      <c r="BG122" s="101"/>
    </row>
    <row r="123" spans="1:59" ht="38.25" x14ac:dyDescent="0.25">
      <c r="B123" s="10" t="s">
        <v>149</v>
      </c>
      <c r="C123" s="19" t="s">
        <v>102</v>
      </c>
      <c r="D123" s="33"/>
      <c r="E123" s="33"/>
      <c r="F123" s="33" t="s">
        <v>0</v>
      </c>
      <c r="G123" s="33" t="s">
        <v>1</v>
      </c>
      <c r="H123" s="33" t="s">
        <v>2</v>
      </c>
      <c r="I123" s="33" t="s">
        <v>3</v>
      </c>
      <c r="J123" s="33" t="s">
        <v>74</v>
      </c>
      <c r="K123" s="33" t="s">
        <v>75</v>
      </c>
      <c r="L123" s="33" t="s">
        <v>76</v>
      </c>
      <c r="M123" s="33" t="s">
        <v>77</v>
      </c>
      <c r="N123" s="33" t="s">
        <v>78</v>
      </c>
      <c r="O123" s="33" t="s">
        <v>79</v>
      </c>
      <c r="P123" s="33" t="s">
        <v>80</v>
      </c>
      <c r="Q123" s="33" t="s">
        <v>81</v>
      </c>
      <c r="R123" s="33" t="s">
        <v>9</v>
      </c>
      <c r="S123" s="33" t="s">
        <v>10</v>
      </c>
      <c r="T123" s="33" t="s">
        <v>11</v>
      </c>
      <c r="U123" s="33" t="s">
        <v>15</v>
      </c>
      <c r="V123" s="33" t="s">
        <v>14</v>
      </c>
      <c r="W123" s="33" t="s">
        <v>17</v>
      </c>
      <c r="X123" s="33" t="s">
        <v>18</v>
      </c>
      <c r="Y123" s="33" t="s">
        <v>21</v>
      </c>
      <c r="Z123" s="33" t="s">
        <v>20</v>
      </c>
      <c r="AA123" s="55" t="s">
        <v>48</v>
      </c>
      <c r="AB123" s="115" t="s">
        <v>5</v>
      </c>
      <c r="AC123" s="115" t="s">
        <v>5</v>
      </c>
      <c r="AD123" s="115" t="s">
        <v>5</v>
      </c>
      <c r="AE123" s="125"/>
    </row>
    <row r="124" spans="1:59" s="2" customFormat="1" ht="13.5" thickBot="1" x14ac:dyDescent="0.3">
      <c r="A124" s="13"/>
      <c r="B124" s="11"/>
      <c r="C124" s="15"/>
      <c r="D124" s="34" t="s">
        <v>22</v>
      </c>
      <c r="E124" s="34" t="s">
        <v>22</v>
      </c>
      <c r="F124" s="34" t="s">
        <v>22</v>
      </c>
      <c r="G124" s="34" t="s">
        <v>22</v>
      </c>
      <c r="H124" s="34" t="s">
        <v>22</v>
      </c>
      <c r="I124" s="34" t="s">
        <v>22</v>
      </c>
      <c r="J124" s="34" t="s">
        <v>22</v>
      </c>
      <c r="K124" s="34" t="s">
        <v>22</v>
      </c>
      <c r="L124" s="34" t="s">
        <v>22</v>
      </c>
      <c r="M124" s="34" t="s">
        <v>22</v>
      </c>
      <c r="N124" s="34" t="s">
        <v>22</v>
      </c>
      <c r="O124" s="34" t="s">
        <v>22</v>
      </c>
      <c r="P124" s="34" t="s">
        <v>22</v>
      </c>
      <c r="Q124" s="34" t="s">
        <v>22</v>
      </c>
      <c r="R124" s="34" t="s">
        <v>22</v>
      </c>
      <c r="S124" s="34" t="s">
        <v>22</v>
      </c>
      <c r="T124" s="34" t="s">
        <v>22</v>
      </c>
      <c r="U124" s="34" t="s">
        <v>22</v>
      </c>
      <c r="V124" s="34" t="s">
        <v>22</v>
      </c>
      <c r="W124" s="34" t="s">
        <v>22</v>
      </c>
      <c r="X124" s="34" t="s">
        <v>22</v>
      </c>
      <c r="Y124" s="34" t="s">
        <v>22</v>
      </c>
      <c r="Z124" s="34" t="s">
        <v>22</v>
      </c>
      <c r="AA124" s="56" t="s">
        <v>22</v>
      </c>
      <c r="AB124" s="54" t="s">
        <v>22</v>
      </c>
      <c r="AC124" s="45" t="s">
        <v>22</v>
      </c>
      <c r="AD124" s="45" t="s">
        <v>22</v>
      </c>
      <c r="AE124" s="126"/>
      <c r="AG124" s="103"/>
      <c r="AH124" s="103"/>
      <c r="AI124" s="103"/>
      <c r="AJ124" s="103"/>
      <c r="AK124" s="103"/>
      <c r="AL124" s="103"/>
      <c r="AM124" s="103"/>
      <c r="AN124" s="103"/>
      <c r="AO124" s="103"/>
      <c r="AP124" s="103"/>
      <c r="AQ124" s="103"/>
      <c r="AR124" s="103"/>
      <c r="AS124" s="103"/>
      <c r="AT124" s="103"/>
      <c r="AU124" s="103"/>
      <c r="AV124" s="103"/>
      <c r="AW124" s="103"/>
      <c r="AX124" s="103"/>
      <c r="AY124" s="103"/>
      <c r="AZ124" s="103"/>
      <c r="BA124" s="103"/>
      <c r="BB124" s="103"/>
      <c r="BC124" s="103"/>
      <c r="BD124" s="103"/>
      <c r="BE124" s="103"/>
      <c r="BF124" s="103"/>
      <c r="BG124" s="103"/>
    </row>
    <row r="125" spans="1:59" s="6" customFormat="1" x14ac:dyDescent="0.25">
      <c r="A125" s="184" t="s">
        <v>310</v>
      </c>
      <c r="B125" s="26" t="s">
        <v>298</v>
      </c>
      <c r="C125" s="27">
        <v>133</v>
      </c>
      <c r="D125" s="28">
        <v>14.183481442191299</v>
      </c>
      <c r="E125" s="28">
        <v>13.571799950029947</v>
      </c>
      <c r="F125" s="28">
        <v>14.671104178059446</v>
      </c>
      <c r="G125" s="28">
        <v>10.497241064696157</v>
      </c>
      <c r="H125" s="28">
        <v>15.053617617290195</v>
      </c>
      <c r="I125" s="28">
        <v>23.336468453063642</v>
      </c>
      <c r="J125" s="28">
        <v>17.230428737850335</v>
      </c>
      <c r="K125" s="28">
        <v>16.417513515652224</v>
      </c>
      <c r="L125" s="28">
        <v>12.23405672344613</v>
      </c>
      <c r="M125" s="28">
        <v>9.7880987862104742</v>
      </c>
      <c r="N125" s="28">
        <v>21.839230134539875</v>
      </c>
      <c r="O125" s="28">
        <v>9.410774533234548</v>
      </c>
      <c r="P125" s="28">
        <v>17.569389255534141</v>
      </c>
      <c r="Q125" s="28">
        <v>17.847235319863991</v>
      </c>
      <c r="R125" s="28">
        <v>15.101885178931031</v>
      </c>
      <c r="S125" s="28">
        <v>10.18884469983179</v>
      </c>
      <c r="T125" s="28">
        <v>16.131599641900969</v>
      </c>
      <c r="U125" s="28">
        <v>14.033140079940106</v>
      </c>
      <c r="V125" s="28">
        <v>14.24468022399159</v>
      </c>
      <c r="W125" s="28">
        <v>13.951851847989786</v>
      </c>
      <c r="X125" s="28">
        <v>16.71583992524171</v>
      </c>
      <c r="Y125" s="28">
        <v>9.5374030112785011</v>
      </c>
      <c r="Z125" s="28">
        <v>16.110328211305944</v>
      </c>
      <c r="AA125" s="28">
        <v>31.514113996531641</v>
      </c>
      <c r="AB125" s="60">
        <v>21.277781676712436</v>
      </c>
      <c r="AC125" s="60">
        <v>14.024652800929669</v>
      </c>
      <c r="AD125" s="60">
        <v>20.904224847812706</v>
      </c>
      <c r="AE125" s="7"/>
      <c r="AG125" s="110" t="e" cm="1">
        <f t="array" ref="AG125">zt($D125,E125,#REF!,#REF!)</f>
        <v>#REF!</v>
      </c>
      <c r="AH125" s="110" t="e" cm="1">
        <f t="array" ref="AH125">zt($D125,F125,#REF!,#REF!)</f>
        <v>#REF!</v>
      </c>
      <c r="AI125" s="110" t="e" cm="1">
        <f t="array" ref="AI125">zt($D125,G125,#REF!,#REF!)</f>
        <v>#REF!</v>
      </c>
      <c r="AJ125" s="110" t="e" cm="1">
        <f t="array" ref="AJ125">zt($D125,H125,#REF!,#REF!)</f>
        <v>#REF!</v>
      </c>
      <c r="AK125" s="110" t="e" cm="1">
        <f t="array" ref="AK125">zt($D125,I125,#REF!,#REF!)</f>
        <v>#REF!</v>
      </c>
      <c r="AL125" s="110" t="e" cm="1">
        <f t="array" ref="AL125">zt($D125,J125,#REF!,#REF!)</f>
        <v>#REF!</v>
      </c>
      <c r="AM125" s="110" t="e" cm="1">
        <f t="array" ref="AM125">zt($D125,K125,#REF!,#REF!)</f>
        <v>#REF!</v>
      </c>
      <c r="AN125" s="110" t="e" cm="1">
        <f t="array" ref="AN125">zt($D125,L125,#REF!,#REF!)</f>
        <v>#REF!</v>
      </c>
      <c r="AO125" s="110" t="e" cm="1">
        <f t="array" ref="AO125">zt($D125,M125,#REF!,#REF!)</f>
        <v>#REF!</v>
      </c>
      <c r="AP125" s="110" t="e" cm="1">
        <f t="array" ref="AP125">zt($D125,N125,#REF!,#REF!)</f>
        <v>#REF!</v>
      </c>
      <c r="AQ125" s="110" t="e" cm="1">
        <f t="array" ref="AQ125">zt($D125,O125,#REF!,#REF!)</f>
        <v>#REF!</v>
      </c>
      <c r="AR125" s="110" t="e" cm="1">
        <f t="array" ref="AR125">zt($D125,P125,#REF!,#REF!)</f>
        <v>#REF!</v>
      </c>
      <c r="AS125" s="110" t="e" cm="1">
        <f t="array" ref="AS125">zt($D125,Q125,#REF!,#REF!)</f>
        <v>#REF!</v>
      </c>
      <c r="AT125" s="110" t="e" cm="1">
        <f t="array" ref="AT125">zt($D125,R125,#REF!,#REF!)</f>
        <v>#REF!</v>
      </c>
      <c r="AU125" s="110" t="e" cm="1">
        <f t="array" ref="AU125">zt($D125,S125,#REF!,#REF!)</f>
        <v>#REF!</v>
      </c>
      <c r="AV125" s="110" t="e" cm="1">
        <f t="array" ref="AV125">zt($D125,T125,#REF!,#REF!)</f>
        <v>#REF!</v>
      </c>
      <c r="AW125" s="110" t="e" cm="1">
        <f t="array" ref="AW125">zt($D125,U125,#REF!,#REF!)</f>
        <v>#REF!</v>
      </c>
      <c r="AX125" s="110" t="e" cm="1">
        <f t="array" ref="AX125">zt($D125,V125,#REF!,#REF!)</f>
        <v>#REF!</v>
      </c>
      <c r="AY125" s="110" t="e" cm="1">
        <f t="array" ref="AY125">zt($D125,W125,#REF!,#REF!)</f>
        <v>#REF!</v>
      </c>
      <c r="AZ125" s="110" t="e" cm="1">
        <f t="array" ref="AZ125">zt($D125,X125,#REF!,#REF!)</f>
        <v>#REF!</v>
      </c>
      <c r="BA125" s="110" t="e" cm="1">
        <f t="array" ref="BA125">zt($D125,Y125,#REF!,#REF!)</f>
        <v>#REF!</v>
      </c>
      <c r="BB125" s="110" t="e" cm="1">
        <f t="array" ref="BB125">zt($D125,Z125,#REF!,#REF!)</f>
        <v>#REF!</v>
      </c>
      <c r="BC125" s="110"/>
      <c r="BD125" s="110"/>
      <c r="BE125" s="110"/>
      <c r="BF125" s="110"/>
      <c r="BG125" s="110"/>
    </row>
    <row r="126" spans="1:59" s="6" customFormat="1" x14ac:dyDescent="0.25">
      <c r="A126" s="186"/>
      <c r="B126" s="6" t="s">
        <v>299</v>
      </c>
      <c r="C126" s="16">
        <v>730</v>
      </c>
      <c r="D126" s="7">
        <v>82.50074008511119</v>
      </c>
      <c r="E126" s="7">
        <v>82.596215554854126</v>
      </c>
      <c r="F126" s="7">
        <v>82.424628562429945</v>
      </c>
      <c r="G126" s="7">
        <v>85.77761948264984</v>
      </c>
      <c r="H126" s="7">
        <v>80.730363343995947</v>
      </c>
      <c r="I126" s="7">
        <v>73.232605436057966</v>
      </c>
      <c r="J126" s="7">
        <v>78.876855902972252</v>
      </c>
      <c r="K126" s="7">
        <v>79.838310298774061</v>
      </c>
      <c r="L126" s="7">
        <v>85.66813190624984</v>
      </c>
      <c r="M126" s="7">
        <v>87.328538244045433</v>
      </c>
      <c r="N126" s="7">
        <v>66.26506771067325</v>
      </c>
      <c r="O126" s="7">
        <v>90.22495300221226</v>
      </c>
      <c r="P126" s="7">
        <v>82.430610744465852</v>
      </c>
      <c r="Q126" s="7">
        <v>77.844825146629063</v>
      </c>
      <c r="R126" s="7">
        <v>82.726105741628345</v>
      </c>
      <c r="S126" s="7">
        <v>86.996317060038649</v>
      </c>
      <c r="T126" s="7">
        <v>78.401336124768847</v>
      </c>
      <c r="U126" s="7">
        <v>79.768347498400018</v>
      </c>
      <c r="V126" s="7">
        <v>83.613002839705501</v>
      </c>
      <c r="W126" s="7">
        <v>82.507231596835709</v>
      </c>
      <c r="X126" s="7">
        <v>82.429769729012833</v>
      </c>
      <c r="Y126" s="7">
        <v>87.435225602172395</v>
      </c>
      <c r="Z126" s="7">
        <v>80.377740841691349</v>
      </c>
      <c r="AA126" s="7">
        <v>68.485886003468366</v>
      </c>
      <c r="AB126" s="61">
        <v>78.722218323287478</v>
      </c>
      <c r="AC126" s="61">
        <v>84.032453974474848</v>
      </c>
      <c r="AD126" s="61">
        <v>79.095775152187315</v>
      </c>
      <c r="AE126" s="7"/>
      <c r="AG126" s="110" t="e" cm="1">
        <f t="array" ref="AG126">zt($D126,E126,#REF!,#REF!)</f>
        <v>#REF!</v>
      </c>
      <c r="AH126" s="110" t="e" cm="1">
        <f t="array" ref="AH126">zt($D126,F126,#REF!,#REF!)</f>
        <v>#REF!</v>
      </c>
      <c r="AI126" s="110" t="e" cm="1">
        <f t="array" ref="AI126">zt($D126,G126,#REF!,#REF!)</f>
        <v>#REF!</v>
      </c>
      <c r="AJ126" s="110" t="e" cm="1">
        <f t="array" ref="AJ126">zt($D126,H126,#REF!,#REF!)</f>
        <v>#REF!</v>
      </c>
      <c r="AK126" s="110" t="e" cm="1">
        <f t="array" ref="AK126">zt($D126,I126,#REF!,#REF!)</f>
        <v>#REF!</v>
      </c>
      <c r="AL126" s="110" t="e" cm="1">
        <f t="array" ref="AL126">zt($D126,J126,#REF!,#REF!)</f>
        <v>#REF!</v>
      </c>
      <c r="AM126" s="110" t="e" cm="1">
        <f t="array" ref="AM126">zt($D126,K126,#REF!,#REF!)</f>
        <v>#REF!</v>
      </c>
      <c r="AN126" s="110" t="e" cm="1">
        <f t="array" ref="AN126">zt($D126,L126,#REF!,#REF!)</f>
        <v>#REF!</v>
      </c>
      <c r="AO126" s="110" t="e" cm="1">
        <f t="array" ref="AO126">zt($D126,M126,#REF!,#REF!)</f>
        <v>#REF!</v>
      </c>
      <c r="AP126" s="110" t="e" cm="1">
        <f t="array" ref="AP126">zt($D126,N126,#REF!,#REF!)</f>
        <v>#REF!</v>
      </c>
      <c r="AQ126" s="110" t="e" cm="1">
        <f t="array" ref="AQ126">zt($D126,O126,#REF!,#REF!)</f>
        <v>#REF!</v>
      </c>
      <c r="AR126" s="110" t="e" cm="1">
        <f t="array" ref="AR126">zt($D126,P126,#REF!,#REF!)</f>
        <v>#REF!</v>
      </c>
      <c r="AS126" s="110" t="e" cm="1">
        <f t="array" ref="AS126">zt($D126,Q126,#REF!,#REF!)</f>
        <v>#REF!</v>
      </c>
      <c r="AT126" s="110" t="e" cm="1">
        <f t="array" ref="AT126">zt($D126,R126,#REF!,#REF!)</f>
        <v>#REF!</v>
      </c>
      <c r="AU126" s="110" t="e" cm="1">
        <f t="array" ref="AU126">zt($D126,S126,#REF!,#REF!)</f>
        <v>#REF!</v>
      </c>
      <c r="AV126" s="110" t="e" cm="1">
        <f t="array" ref="AV126">zt($D126,T126,#REF!,#REF!)</f>
        <v>#REF!</v>
      </c>
      <c r="AW126" s="110" t="e" cm="1">
        <f t="array" ref="AW126">zt($D126,U126,#REF!,#REF!)</f>
        <v>#REF!</v>
      </c>
      <c r="AX126" s="110" t="e" cm="1">
        <f t="array" ref="AX126">zt($D126,V126,#REF!,#REF!)</f>
        <v>#REF!</v>
      </c>
      <c r="AY126" s="110" t="e" cm="1">
        <f t="array" ref="AY126">zt($D126,W126,#REF!,#REF!)</f>
        <v>#REF!</v>
      </c>
      <c r="AZ126" s="110" t="e" cm="1">
        <f t="array" ref="AZ126">zt($D126,X126,#REF!,#REF!)</f>
        <v>#REF!</v>
      </c>
      <c r="BA126" s="110" t="e" cm="1">
        <f t="array" ref="BA126">zt($D126,Y126,#REF!,#REF!)</f>
        <v>#REF!</v>
      </c>
      <c r="BB126" s="110" t="e" cm="1">
        <f t="array" ref="BB126">zt($D126,Z126,#REF!,#REF!)</f>
        <v>#REF!</v>
      </c>
      <c r="BC126" s="110"/>
      <c r="BD126" s="110"/>
      <c r="BE126" s="110"/>
      <c r="BF126" s="110"/>
      <c r="BG126" s="110"/>
    </row>
    <row r="127" spans="1:59" s="6" customFormat="1" x14ac:dyDescent="0.25">
      <c r="A127" s="186"/>
      <c r="B127" s="6" t="s">
        <v>300</v>
      </c>
      <c r="C127" s="16">
        <v>31</v>
      </c>
      <c r="D127" s="7">
        <v>3.3157784726975792</v>
      </c>
      <c r="E127" s="7">
        <v>3.8319844951160396</v>
      </c>
      <c r="F127" s="7">
        <v>2.9042672595106338</v>
      </c>
      <c r="G127" s="7">
        <v>3.7251394526539587</v>
      </c>
      <c r="H127" s="7">
        <v>4.2160190387138332</v>
      </c>
      <c r="I127" s="7">
        <v>3.430926110878409</v>
      </c>
      <c r="J127" s="7">
        <v>3.8927153591774482</v>
      </c>
      <c r="K127" s="7">
        <v>3.7441761855737248</v>
      </c>
      <c r="L127" s="7">
        <v>2.0978113703039787</v>
      </c>
      <c r="M127" s="7">
        <v>2.8833629697441263</v>
      </c>
      <c r="N127" s="7">
        <v>11.895702154786882</v>
      </c>
      <c r="O127" s="7">
        <v>0.3642724645531788</v>
      </c>
      <c r="P127" s="7">
        <v>0</v>
      </c>
      <c r="Q127" s="7">
        <v>4.3079395335069819</v>
      </c>
      <c r="R127" s="7">
        <v>2.1720090794406062</v>
      </c>
      <c r="S127" s="7">
        <v>2.8148382401295935</v>
      </c>
      <c r="T127" s="7">
        <v>5.4670642333301629</v>
      </c>
      <c r="U127" s="7">
        <v>6.1985124216598493</v>
      </c>
      <c r="V127" s="7">
        <v>2.1423169363028736</v>
      </c>
      <c r="W127" s="7">
        <v>3.540916555174566</v>
      </c>
      <c r="X127" s="7">
        <v>0.85439034574547001</v>
      </c>
      <c r="Y127" s="7">
        <v>3.0273713865490635</v>
      </c>
      <c r="Z127" s="7">
        <v>3.5119309470025821</v>
      </c>
      <c r="AA127" s="7">
        <v>0</v>
      </c>
      <c r="AB127" s="61">
        <v>0</v>
      </c>
      <c r="AC127" s="61">
        <v>1.942893224595494</v>
      </c>
      <c r="AD127" s="61">
        <v>0</v>
      </c>
      <c r="AE127" s="7"/>
      <c r="AG127" s="110" t="e" cm="1">
        <f t="array" ref="AG127">zt($D127,E127,#REF!,#REF!)</f>
        <v>#REF!</v>
      </c>
      <c r="AH127" s="110" t="e" cm="1">
        <f t="array" ref="AH127">zt($D127,F127,#REF!,#REF!)</f>
        <v>#REF!</v>
      </c>
      <c r="AI127" s="110" t="e" cm="1">
        <f t="array" ref="AI127">zt($D127,G127,#REF!,#REF!)</f>
        <v>#REF!</v>
      </c>
      <c r="AJ127" s="110" t="e" cm="1">
        <f t="array" ref="AJ127">zt($D127,H127,#REF!,#REF!)</f>
        <v>#REF!</v>
      </c>
      <c r="AK127" s="110" t="e" cm="1">
        <f t="array" ref="AK127">zt($D127,I127,#REF!,#REF!)</f>
        <v>#REF!</v>
      </c>
      <c r="AL127" s="110" t="e" cm="1">
        <f t="array" ref="AL127">zt($D127,J127,#REF!,#REF!)</f>
        <v>#REF!</v>
      </c>
      <c r="AM127" s="110" t="e" cm="1">
        <f t="array" ref="AM127">zt($D127,K127,#REF!,#REF!)</f>
        <v>#REF!</v>
      </c>
      <c r="AN127" s="110" t="e" cm="1">
        <f t="array" ref="AN127">zt($D127,L127,#REF!,#REF!)</f>
        <v>#REF!</v>
      </c>
      <c r="AO127" s="110" t="e" cm="1">
        <f t="array" ref="AO127">zt($D127,M127,#REF!,#REF!)</f>
        <v>#REF!</v>
      </c>
      <c r="AP127" s="110" t="e" cm="1">
        <f t="array" ref="AP127">zt($D127,N127,#REF!,#REF!)</f>
        <v>#REF!</v>
      </c>
      <c r="AQ127" s="110" t="e" cm="1">
        <f t="array" ref="AQ127">zt($D127,O127,#REF!,#REF!)</f>
        <v>#REF!</v>
      </c>
      <c r="AR127" s="110" t="e" cm="1">
        <f t="array" ref="AR127">zt($D127,P127,#REF!,#REF!)</f>
        <v>#REF!</v>
      </c>
      <c r="AS127" s="110" t="e" cm="1">
        <f t="array" ref="AS127">zt($D127,Q127,#REF!,#REF!)</f>
        <v>#REF!</v>
      </c>
      <c r="AT127" s="110" t="e" cm="1">
        <f t="array" ref="AT127">zt($D127,R127,#REF!,#REF!)</f>
        <v>#REF!</v>
      </c>
      <c r="AU127" s="110" t="e" cm="1">
        <f t="array" ref="AU127">zt($D127,S127,#REF!,#REF!)</f>
        <v>#REF!</v>
      </c>
      <c r="AV127" s="110" t="e" cm="1">
        <f t="array" ref="AV127">zt($D127,T127,#REF!,#REF!)</f>
        <v>#REF!</v>
      </c>
      <c r="AW127" s="110" t="e" cm="1">
        <f t="array" ref="AW127">zt($D127,U127,#REF!,#REF!)</f>
        <v>#REF!</v>
      </c>
      <c r="AX127" s="110" t="e" cm="1">
        <f t="array" ref="AX127">zt($D127,V127,#REF!,#REF!)</f>
        <v>#REF!</v>
      </c>
      <c r="AY127" s="110" t="e" cm="1">
        <f t="array" ref="AY127">zt($D127,W127,#REF!,#REF!)</f>
        <v>#REF!</v>
      </c>
      <c r="AZ127" s="110" t="e" cm="1">
        <f t="array" ref="AZ127">zt($D127,X127,#REF!,#REF!)</f>
        <v>#REF!</v>
      </c>
      <c r="BA127" s="110" t="e" cm="1">
        <f t="array" ref="BA127">zt($D127,Y127,#REF!,#REF!)</f>
        <v>#REF!</v>
      </c>
      <c r="BB127" s="110" t="e" cm="1">
        <f t="array" ref="BB127">zt($D127,Z127,#REF!,#REF!)</f>
        <v>#REF!</v>
      </c>
      <c r="BC127" s="110"/>
      <c r="BD127" s="110"/>
      <c r="BE127" s="110"/>
      <c r="BF127" s="110"/>
      <c r="BG127" s="110"/>
    </row>
    <row r="128" spans="1:59" s="6" customFormat="1" x14ac:dyDescent="0.25">
      <c r="A128" s="185"/>
      <c r="B128" s="29" t="s">
        <v>117</v>
      </c>
      <c r="C128" s="30">
        <v>894</v>
      </c>
      <c r="D128" s="30">
        <v>894</v>
      </c>
      <c r="E128" s="30">
        <v>639</v>
      </c>
      <c r="F128" s="30">
        <v>255</v>
      </c>
      <c r="G128" s="30">
        <v>252</v>
      </c>
      <c r="H128" s="30">
        <v>245</v>
      </c>
      <c r="I128" s="30">
        <v>142</v>
      </c>
      <c r="J128" s="30">
        <v>49</v>
      </c>
      <c r="K128" s="30">
        <v>191</v>
      </c>
      <c r="L128" s="30">
        <v>119</v>
      </c>
      <c r="M128" s="30">
        <v>206</v>
      </c>
      <c r="N128" s="30">
        <v>52</v>
      </c>
      <c r="O128" s="30">
        <v>68</v>
      </c>
      <c r="P128" s="30">
        <v>50</v>
      </c>
      <c r="Q128" s="30">
        <v>159</v>
      </c>
      <c r="R128" s="30">
        <v>393</v>
      </c>
      <c r="S128" s="30">
        <v>228</v>
      </c>
      <c r="T128" s="30">
        <v>273</v>
      </c>
      <c r="U128" s="30">
        <v>302</v>
      </c>
      <c r="V128" s="30">
        <v>592</v>
      </c>
      <c r="W128" s="30">
        <v>787</v>
      </c>
      <c r="X128" s="30">
        <v>107</v>
      </c>
      <c r="Y128" s="30">
        <v>237</v>
      </c>
      <c r="Z128" s="30">
        <v>646</v>
      </c>
      <c r="AA128" s="30">
        <v>11</v>
      </c>
      <c r="AB128" s="63">
        <v>60</v>
      </c>
      <c r="AC128" s="63">
        <v>51</v>
      </c>
      <c r="AD128" s="63">
        <v>30</v>
      </c>
      <c r="AE128" s="9"/>
      <c r="AG128" s="103"/>
      <c r="AH128" s="103"/>
      <c r="AI128" s="103"/>
      <c r="AJ128" s="103"/>
      <c r="AK128" s="103"/>
      <c r="AL128" s="103"/>
      <c r="AM128" s="103"/>
      <c r="AN128" s="103"/>
      <c r="AO128" s="103"/>
      <c r="AP128" s="103"/>
      <c r="AQ128" s="103"/>
      <c r="AR128" s="103"/>
      <c r="AS128" s="103"/>
      <c r="AT128" s="103"/>
      <c r="AU128" s="103"/>
      <c r="AV128" s="103"/>
      <c r="AW128" s="103"/>
      <c r="AX128" s="103"/>
      <c r="AY128" s="103"/>
      <c r="AZ128" s="103"/>
      <c r="BA128" s="103"/>
      <c r="BB128" s="103"/>
      <c r="BC128" s="103"/>
      <c r="BD128" s="103"/>
      <c r="BE128" s="103"/>
      <c r="BF128" s="103"/>
      <c r="BG128" s="103"/>
    </row>
    <row r="129" spans="1:59" s="8" customFormat="1" x14ac:dyDescent="0.25">
      <c r="A129" s="14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G129" s="104"/>
      <c r="AH129" s="104"/>
      <c r="AI129" s="104"/>
      <c r="AJ129" s="104"/>
      <c r="AK129" s="104"/>
      <c r="AL129" s="104"/>
      <c r="AM129" s="104"/>
      <c r="AN129" s="104"/>
      <c r="AO129" s="104"/>
      <c r="AP129" s="104"/>
      <c r="AQ129" s="104"/>
      <c r="AR129" s="104"/>
      <c r="AS129" s="104"/>
      <c r="AT129" s="104"/>
      <c r="AU129" s="104"/>
      <c r="AV129" s="104"/>
      <c r="AW129" s="104"/>
      <c r="AX129" s="104"/>
      <c r="AY129" s="104"/>
      <c r="AZ129" s="104"/>
      <c r="BA129" s="104"/>
      <c r="BB129" s="104"/>
      <c r="BC129" s="104"/>
      <c r="BD129" s="104"/>
      <c r="BE129" s="104"/>
      <c r="BF129" s="104"/>
      <c r="BG129" s="104"/>
    </row>
    <row r="130" spans="1:59" s="8" customFormat="1" x14ac:dyDescent="0.25">
      <c r="A130" s="14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G130" s="104"/>
      <c r="AH130" s="104"/>
      <c r="AI130" s="104"/>
      <c r="AJ130" s="104"/>
      <c r="AK130" s="104"/>
      <c r="AL130" s="104"/>
      <c r="AM130" s="104"/>
      <c r="AN130" s="104"/>
      <c r="AO130" s="104"/>
      <c r="AP130" s="104"/>
      <c r="AQ130" s="104"/>
      <c r="AR130" s="104"/>
      <c r="AS130" s="104"/>
      <c r="AT130" s="104"/>
      <c r="AU130" s="104"/>
      <c r="AV130" s="104"/>
      <c r="AW130" s="104"/>
      <c r="AX130" s="104"/>
      <c r="AY130" s="104"/>
      <c r="AZ130" s="104"/>
      <c r="BA130" s="104"/>
      <c r="BB130" s="104"/>
      <c r="BC130" s="104"/>
      <c r="BD130" s="104"/>
      <c r="BE130" s="104"/>
      <c r="BF130" s="104"/>
      <c r="BG130" s="104"/>
    </row>
    <row r="131" spans="1:59" s="8" customFormat="1" x14ac:dyDescent="0.25">
      <c r="A131" s="14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G131" s="104"/>
      <c r="AH131" s="104"/>
      <c r="AI131" s="104"/>
      <c r="AJ131" s="104"/>
      <c r="AK131" s="104"/>
      <c r="AL131" s="104"/>
      <c r="AM131" s="104"/>
      <c r="AN131" s="104"/>
      <c r="AO131" s="104"/>
      <c r="AP131" s="104"/>
      <c r="AQ131" s="104"/>
      <c r="AR131" s="104"/>
      <c r="AS131" s="104"/>
      <c r="AT131" s="104"/>
      <c r="AU131" s="104"/>
      <c r="AV131" s="104"/>
      <c r="AW131" s="104"/>
      <c r="AX131" s="104"/>
      <c r="AY131" s="104"/>
      <c r="AZ131" s="104"/>
      <c r="BA131" s="104"/>
      <c r="BB131" s="104"/>
      <c r="BC131" s="104"/>
      <c r="BD131" s="104"/>
      <c r="BE131" s="104"/>
      <c r="BF131" s="104"/>
      <c r="BG131" s="104"/>
    </row>
    <row r="132" spans="1:59" s="22" customFormat="1" ht="25.5" x14ac:dyDescent="0.25">
      <c r="A132" s="25"/>
      <c r="B132" s="24"/>
      <c r="C132" s="119" t="s">
        <v>444</v>
      </c>
      <c r="D132" s="35" t="s">
        <v>444</v>
      </c>
      <c r="E132" s="35" t="s">
        <v>443</v>
      </c>
      <c r="F132" s="182" t="s">
        <v>73</v>
      </c>
      <c r="G132" s="182"/>
      <c r="H132" s="182"/>
      <c r="I132" s="182"/>
      <c r="J132" s="182" t="s">
        <v>8</v>
      </c>
      <c r="K132" s="182"/>
      <c r="L132" s="182"/>
      <c r="M132" s="182"/>
      <c r="N132" s="182"/>
      <c r="O132" s="182"/>
      <c r="P132" s="182"/>
      <c r="Q132" s="182"/>
      <c r="R132" s="182" t="s">
        <v>12</v>
      </c>
      <c r="S132" s="182"/>
      <c r="T132" s="182"/>
      <c r="U132" s="182" t="s">
        <v>13</v>
      </c>
      <c r="V132" s="182"/>
      <c r="W132" s="182" t="s">
        <v>16</v>
      </c>
      <c r="X132" s="182"/>
      <c r="Y132" s="182" t="s">
        <v>19</v>
      </c>
      <c r="Z132" s="182"/>
      <c r="AA132" s="183"/>
      <c r="AB132" s="53" t="s">
        <v>445</v>
      </c>
      <c r="AC132" s="44" t="s">
        <v>6</v>
      </c>
      <c r="AD132" s="44" t="s">
        <v>4</v>
      </c>
      <c r="AE132" s="124"/>
      <c r="AG132" s="101"/>
      <c r="AH132" s="101"/>
      <c r="AI132" s="101"/>
      <c r="AJ132" s="101"/>
      <c r="AK132" s="101"/>
      <c r="AL132" s="101"/>
      <c r="AM132" s="101"/>
      <c r="AN132" s="101"/>
      <c r="AO132" s="101"/>
      <c r="AP132" s="101"/>
      <c r="AQ132" s="101"/>
      <c r="AR132" s="101"/>
      <c r="AS132" s="101"/>
      <c r="AT132" s="101"/>
      <c r="AU132" s="101"/>
      <c r="AV132" s="101"/>
      <c r="AW132" s="101"/>
      <c r="AX132" s="101"/>
      <c r="AY132" s="101"/>
      <c r="AZ132" s="101"/>
      <c r="BA132" s="101"/>
      <c r="BB132" s="101"/>
      <c r="BC132" s="101"/>
      <c r="BD132" s="101"/>
      <c r="BE132" s="101"/>
      <c r="BF132" s="101"/>
      <c r="BG132" s="101"/>
    </row>
    <row r="133" spans="1:59" ht="38.25" x14ac:dyDescent="0.25">
      <c r="B133" s="10" t="s">
        <v>149</v>
      </c>
      <c r="C133" s="19" t="s">
        <v>102</v>
      </c>
      <c r="D133" s="33"/>
      <c r="E133" s="33"/>
      <c r="F133" s="33" t="s">
        <v>0</v>
      </c>
      <c r="G133" s="33" t="s">
        <v>1</v>
      </c>
      <c r="H133" s="33" t="s">
        <v>2</v>
      </c>
      <c r="I133" s="33" t="s">
        <v>3</v>
      </c>
      <c r="J133" s="33" t="s">
        <v>74</v>
      </c>
      <c r="K133" s="33" t="s">
        <v>75</v>
      </c>
      <c r="L133" s="33" t="s">
        <v>76</v>
      </c>
      <c r="M133" s="33" t="s">
        <v>77</v>
      </c>
      <c r="N133" s="33" t="s">
        <v>78</v>
      </c>
      <c r="O133" s="33" t="s">
        <v>79</v>
      </c>
      <c r="P133" s="33" t="s">
        <v>80</v>
      </c>
      <c r="Q133" s="33" t="s">
        <v>81</v>
      </c>
      <c r="R133" s="33" t="s">
        <v>9</v>
      </c>
      <c r="S133" s="33" t="s">
        <v>10</v>
      </c>
      <c r="T133" s="33" t="s">
        <v>11</v>
      </c>
      <c r="U133" s="33" t="s">
        <v>15</v>
      </c>
      <c r="V133" s="33" t="s">
        <v>14</v>
      </c>
      <c r="W133" s="33" t="s">
        <v>17</v>
      </c>
      <c r="X133" s="33" t="s">
        <v>18</v>
      </c>
      <c r="Y133" s="33" t="s">
        <v>21</v>
      </c>
      <c r="Z133" s="33" t="s">
        <v>20</v>
      </c>
      <c r="AA133" s="55" t="s">
        <v>48</v>
      </c>
      <c r="AB133" s="115" t="s">
        <v>5</v>
      </c>
      <c r="AC133" s="115" t="s">
        <v>5</v>
      </c>
      <c r="AD133" s="115" t="s">
        <v>5</v>
      </c>
      <c r="AE133" s="125"/>
    </row>
    <row r="134" spans="1:59" s="2" customFormat="1" ht="13.5" thickBot="1" x14ac:dyDescent="0.3">
      <c r="A134" s="13"/>
      <c r="B134" s="11"/>
      <c r="C134" s="15"/>
      <c r="D134" s="34" t="s">
        <v>22</v>
      </c>
      <c r="E134" s="34" t="s">
        <v>22</v>
      </c>
      <c r="F134" s="34" t="s">
        <v>22</v>
      </c>
      <c r="G134" s="34" t="s">
        <v>22</v>
      </c>
      <c r="H134" s="34" t="s">
        <v>22</v>
      </c>
      <c r="I134" s="34" t="s">
        <v>22</v>
      </c>
      <c r="J134" s="34" t="s">
        <v>22</v>
      </c>
      <c r="K134" s="34" t="s">
        <v>22</v>
      </c>
      <c r="L134" s="34" t="s">
        <v>22</v>
      </c>
      <c r="M134" s="34" t="s">
        <v>22</v>
      </c>
      <c r="N134" s="34" t="s">
        <v>22</v>
      </c>
      <c r="O134" s="34" t="s">
        <v>22</v>
      </c>
      <c r="P134" s="34" t="s">
        <v>22</v>
      </c>
      <c r="Q134" s="34" t="s">
        <v>22</v>
      </c>
      <c r="R134" s="34" t="s">
        <v>22</v>
      </c>
      <c r="S134" s="34" t="s">
        <v>22</v>
      </c>
      <c r="T134" s="34" t="s">
        <v>22</v>
      </c>
      <c r="U134" s="34" t="s">
        <v>22</v>
      </c>
      <c r="V134" s="34" t="s">
        <v>22</v>
      </c>
      <c r="W134" s="34" t="s">
        <v>22</v>
      </c>
      <c r="X134" s="34" t="s">
        <v>22</v>
      </c>
      <c r="Y134" s="34" t="s">
        <v>22</v>
      </c>
      <c r="Z134" s="34" t="s">
        <v>22</v>
      </c>
      <c r="AA134" s="56" t="s">
        <v>22</v>
      </c>
      <c r="AB134" s="54" t="s">
        <v>22</v>
      </c>
      <c r="AC134" s="45" t="s">
        <v>22</v>
      </c>
      <c r="AD134" s="45" t="s">
        <v>22</v>
      </c>
      <c r="AE134" s="126"/>
      <c r="AG134" s="103"/>
      <c r="AH134" s="103"/>
      <c r="AI134" s="103"/>
      <c r="AJ134" s="103"/>
      <c r="AK134" s="103"/>
      <c r="AL134" s="103"/>
      <c r="AM134" s="103"/>
      <c r="AN134" s="103"/>
      <c r="AO134" s="103"/>
      <c r="AP134" s="103"/>
      <c r="AQ134" s="103"/>
      <c r="AR134" s="103"/>
      <c r="AS134" s="103"/>
      <c r="AT134" s="103"/>
      <c r="AU134" s="103"/>
      <c r="AV134" s="103"/>
      <c r="AW134" s="103"/>
      <c r="AX134" s="103"/>
      <c r="AY134" s="103"/>
      <c r="AZ134" s="103"/>
      <c r="BA134" s="103"/>
      <c r="BB134" s="103"/>
      <c r="BC134" s="103"/>
      <c r="BD134" s="103"/>
      <c r="BE134" s="103"/>
      <c r="BF134" s="103"/>
      <c r="BG134" s="103"/>
    </row>
    <row r="135" spans="1:59" s="6" customFormat="1" x14ac:dyDescent="0.25">
      <c r="A135" s="184" t="s">
        <v>311</v>
      </c>
      <c r="B135" s="26" t="s">
        <v>298</v>
      </c>
      <c r="C135" s="27">
        <v>238</v>
      </c>
      <c r="D135" s="28">
        <v>26.864693574913883</v>
      </c>
      <c r="E135" s="28">
        <v>25.263791408976008</v>
      </c>
      <c r="F135" s="28">
        <v>28.140907264580282</v>
      </c>
      <c r="G135" s="28">
        <v>25.163144170383081</v>
      </c>
      <c r="H135" s="28">
        <v>25.693322442733812</v>
      </c>
      <c r="I135" s="28">
        <v>24.735101115258221</v>
      </c>
      <c r="J135" s="28">
        <v>19.731561728661841</v>
      </c>
      <c r="K135" s="28">
        <v>25.797228547164611</v>
      </c>
      <c r="L135" s="28">
        <v>31.297599727229276</v>
      </c>
      <c r="M135" s="28">
        <v>29.367553087374649</v>
      </c>
      <c r="N135" s="28">
        <v>40.62883681301129</v>
      </c>
      <c r="O135" s="28">
        <v>13.955410600021812</v>
      </c>
      <c r="P135" s="28">
        <v>25.961501645499119</v>
      </c>
      <c r="Q135" s="28">
        <v>24.238381702460632</v>
      </c>
      <c r="R135" s="28">
        <v>31.234100816220611</v>
      </c>
      <c r="S135" s="28">
        <v>20.178559851966554</v>
      </c>
      <c r="T135" s="28">
        <v>25.835316644644223</v>
      </c>
      <c r="U135" s="28">
        <v>30.046711048814885</v>
      </c>
      <c r="V135" s="28">
        <v>25.569404040788477</v>
      </c>
      <c r="W135" s="28">
        <v>26.992906086069411</v>
      </c>
      <c r="X135" s="28">
        <v>25.462972687834597</v>
      </c>
      <c r="Y135" s="28">
        <v>24.695308792526301</v>
      </c>
      <c r="Z135" s="28">
        <v>27.824397490354897</v>
      </c>
      <c r="AA135" s="28">
        <v>31.514113996531641</v>
      </c>
      <c r="AB135" s="60">
        <v>21.514687107564388</v>
      </c>
      <c r="AC135" s="60">
        <v>12.825458040463499</v>
      </c>
      <c r="AD135" s="60">
        <v>23.897534968597544</v>
      </c>
      <c r="AE135" s="7"/>
      <c r="AG135" s="110" t="e" cm="1">
        <f t="array" ref="AG135">zt($D135,E135,#REF!,#REF!)</f>
        <v>#REF!</v>
      </c>
      <c r="AH135" s="110" t="e" cm="1">
        <f t="array" ref="AH135">zt($D135,F135,#REF!,#REF!)</f>
        <v>#REF!</v>
      </c>
      <c r="AI135" s="110" t="e" cm="1">
        <f t="array" ref="AI135">zt($D135,G135,#REF!,#REF!)</f>
        <v>#REF!</v>
      </c>
      <c r="AJ135" s="110" t="e" cm="1">
        <f t="array" ref="AJ135">zt($D135,H135,#REF!,#REF!)</f>
        <v>#REF!</v>
      </c>
      <c r="AK135" s="110" t="e" cm="1">
        <f t="array" ref="AK135">zt($D135,I135,#REF!,#REF!)</f>
        <v>#REF!</v>
      </c>
      <c r="AL135" s="110" t="e" cm="1">
        <f t="array" ref="AL135">zt($D135,J135,#REF!,#REF!)</f>
        <v>#REF!</v>
      </c>
      <c r="AM135" s="110" t="e" cm="1">
        <f t="array" ref="AM135">zt($D135,K135,#REF!,#REF!)</f>
        <v>#REF!</v>
      </c>
      <c r="AN135" s="110" t="e" cm="1">
        <f t="array" ref="AN135">zt($D135,L135,#REF!,#REF!)</f>
        <v>#REF!</v>
      </c>
      <c r="AO135" s="110" t="e" cm="1">
        <f t="array" ref="AO135">zt($D135,M135,#REF!,#REF!)</f>
        <v>#REF!</v>
      </c>
      <c r="AP135" s="110" t="e" cm="1">
        <f t="array" ref="AP135">zt($D135,N135,#REF!,#REF!)</f>
        <v>#REF!</v>
      </c>
      <c r="AQ135" s="110" t="e" cm="1">
        <f t="array" ref="AQ135">zt($D135,O135,#REF!,#REF!)</f>
        <v>#REF!</v>
      </c>
      <c r="AR135" s="110" t="e" cm="1">
        <f t="array" ref="AR135">zt($D135,P135,#REF!,#REF!)</f>
        <v>#REF!</v>
      </c>
      <c r="AS135" s="110" t="e" cm="1">
        <f t="array" ref="AS135">zt($D135,Q135,#REF!,#REF!)</f>
        <v>#REF!</v>
      </c>
      <c r="AT135" s="110" t="e" cm="1">
        <f t="array" ref="AT135">zt($D135,R135,#REF!,#REF!)</f>
        <v>#REF!</v>
      </c>
      <c r="AU135" s="110" t="e" cm="1">
        <f t="array" ref="AU135">zt($D135,S135,#REF!,#REF!)</f>
        <v>#REF!</v>
      </c>
      <c r="AV135" s="110" t="e" cm="1">
        <f t="array" ref="AV135">zt($D135,T135,#REF!,#REF!)</f>
        <v>#REF!</v>
      </c>
      <c r="AW135" s="110" t="e" cm="1">
        <f t="array" ref="AW135">zt($D135,U135,#REF!,#REF!)</f>
        <v>#REF!</v>
      </c>
      <c r="AX135" s="110" t="e" cm="1">
        <f t="array" ref="AX135">zt($D135,V135,#REF!,#REF!)</f>
        <v>#REF!</v>
      </c>
      <c r="AY135" s="110" t="e" cm="1">
        <f t="array" ref="AY135">zt($D135,W135,#REF!,#REF!)</f>
        <v>#REF!</v>
      </c>
      <c r="AZ135" s="110" t="e" cm="1">
        <f t="array" ref="AZ135">zt($D135,X135,#REF!,#REF!)</f>
        <v>#REF!</v>
      </c>
      <c r="BA135" s="110" t="e" cm="1">
        <f t="array" ref="BA135">zt($D135,Y135,#REF!,#REF!)</f>
        <v>#REF!</v>
      </c>
      <c r="BB135" s="110" t="e" cm="1">
        <f t="array" ref="BB135">zt($D135,Z135,#REF!,#REF!)</f>
        <v>#REF!</v>
      </c>
      <c r="BC135" s="110"/>
      <c r="BD135" s="110"/>
      <c r="BE135" s="110"/>
      <c r="BF135" s="110"/>
      <c r="BG135" s="110"/>
    </row>
    <row r="136" spans="1:59" s="6" customFormat="1" x14ac:dyDescent="0.25">
      <c r="A136" s="186"/>
      <c r="B136" s="6" t="s">
        <v>299</v>
      </c>
      <c r="C136" s="16">
        <v>626</v>
      </c>
      <c r="D136" s="7">
        <v>69.823743011118523</v>
      </c>
      <c r="E136" s="7">
        <v>71.321529705521016</v>
      </c>
      <c r="F136" s="7">
        <v>68.62973133178717</v>
      </c>
      <c r="G136" s="7">
        <v>71.111716376963017</v>
      </c>
      <c r="H136" s="7">
        <v>71.625964006329383</v>
      </c>
      <c r="I136" s="7">
        <v>71.535215982674146</v>
      </c>
      <c r="J136" s="7">
        <v>75.031829958262009</v>
      </c>
      <c r="K136" s="7">
        <v>71.020173963992576</v>
      </c>
      <c r="L136" s="7">
        <v>66.943541535472789</v>
      </c>
      <c r="M136" s="7">
        <v>67.484857415448388</v>
      </c>
      <c r="N136" s="7">
        <v>48.740719905639274</v>
      </c>
      <c r="O136" s="7">
        <v>86.044589399978221</v>
      </c>
      <c r="P136" s="7">
        <v>74.038498354500859</v>
      </c>
      <c r="Q136" s="7">
        <v>70.887655158083817</v>
      </c>
      <c r="R136" s="7">
        <v>66.15284812207409</v>
      </c>
      <c r="S136" s="7">
        <v>77.883119592027768</v>
      </c>
      <c r="T136" s="7">
        <v>68.647097165446795</v>
      </c>
      <c r="U136" s="7">
        <v>64.952613740034892</v>
      </c>
      <c r="V136" s="7">
        <v>71.806611683574559</v>
      </c>
      <c r="W136" s="7">
        <v>69.438068812445437</v>
      </c>
      <c r="X136" s="7">
        <v>74.040239318812411</v>
      </c>
      <c r="Y136" s="7">
        <v>72.816923207768625</v>
      </c>
      <c r="Z136" s="7">
        <v>68.411112909647017</v>
      </c>
      <c r="AA136" s="7">
        <v>68.485886003468366</v>
      </c>
      <c r="AB136" s="61">
        <v>78.485312892435545</v>
      </c>
      <c r="AC136" s="61">
        <v>85.231648734941032</v>
      </c>
      <c r="AD136" s="61">
        <v>76.102465031402488</v>
      </c>
      <c r="AE136" s="7"/>
      <c r="AG136" s="110" t="e" cm="1">
        <f t="array" ref="AG136">zt($D136,E136,#REF!,#REF!)</f>
        <v>#REF!</v>
      </c>
      <c r="AH136" s="110" t="e" cm="1">
        <f t="array" ref="AH136">zt($D136,F136,#REF!,#REF!)</f>
        <v>#REF!</v>
      </c>
      <c r="AI136" s="110" t="e" cm="1">
        <f t="array" ref="AI136">zt($D136,G136,#REF!,#REF!)</f>
        <v>#REF!</v>
      </c>
      <c r="AJ136" s="110" t="e" cm="1">
        <f t="array" ref="AJ136">zt($D136,H136,#REF!,#REF!)</f>
        <v>#REF!</v>
      </c>
      <c r="AK136" s="110" t="e" cm="1">
        <f t="array" ref="AK136">zt($D136,I136,#REF!,#REF!)</f>
        <v>#REF!</v>
      </c>
      <c r="AL136" s="110" t="e" cm="1">
        <f t="array" ref="AL136">zt($D136,J136,#REF!,#REF!)</f>
        <v>#REF!</v>
      </c>
      <c r="AM136" s="110" t="e" cm="1">
        <f t="array" ref="AM136">zt($D136,K136,#REF!,#REF!)</f>
        <v>#REF!</v>
      </c>
      <c r="AN136" s="110" t="e" cm="1">
        <f t="array" ref="AN136">zt($D136,L136,#REF!,#REF!)</f>
        <v>#REF!</v>
      </c>
      <c r="AO136" s="110" t="e" cm="1">
        <f t="array" ref="AO136">zt($D136,M136,#REF!,#REF!)</f>
        <v>#REF!</v>
      </c>
      <c r="AP136" s="110" t="e" cm="1">
        <f t="array" ref="AP136">zt($D136,N136,#REF!,#REF!)</f>
        <v>#REF!</v>
      </c>
      <c r="AQ136" s="110" t="e" cm="1">
        <f t="array" ref="AQ136">zt($D136,O136,#REF!,#REF!)</f>
        <v>#REF!</v>
      </c>
      <c r="AR136" s="110" t="e" cm="1">
        <f t="array" ref="AR136">zt($D136,P136,#REF!,#REF!)</f>
        <v>#REF!</v>
      </c>
      <c r="AS136" s="110" t="e" cm="1">
        <f t="array" ref="AS136">zt($D136,Q136,#REF!,#REF!)</f>
        <v>#REF!</v>
      </c>
      <c r="AT136" s="110" t="e" cm="1">
        <f t="array" ref="AT136">zt($D136,R136,#REF!,#REF!)</f>
        <v>#REF!</v>
      </c>
      <c r="AU136" s="110" t="e" cm="1">
        <f t="array" ref="AU136">zt($D136,S136,#REF!,#REF!)</f>
        <v>#REF!</v>
      </c>
      <c r="AV136" s="110" t="e" cm="1">
        <f t="array" ref="AV136">zt($D136,T136,#REF!,#REF!)</f>
        <v>#REF!</v>
      </c>
      <c r="AW136" s="110" t="e" cm="1">
        <f t="array" ref="AW136">zt($D136,U136,#REF!,#REF!)</f>
        <v>#REF!</v>
      </c>
      <c r="AX136" s="110" t="e" cm="1">
        <f t="array" ref="AX136">zt($D136,V136,#REF!,#REF!)</f>
        <v>#REF!</v>
      </c>
      <c r="AY136" s="110" t="e" cm="1">
        <f t="array" ref="AY136">zt($D136,W136,#REF!,#REF!)</f>
        <v>#REF!</v>
      </c>
      <c r="AZ136" s="110" t="e" cm="1">
        <f t="array" ref="AZ136">zt($D136,X136,#REF!,#REF!)</f>
        <v>#REF!</v>
      </c>
      <c r="BA136" s="110" t="e" cm="1">
        <f t="array" ref="BA136">zt($D136,Y136,#REF!,#REF!)</f>
        <v>#REF!</v>
      </c>
      <c r="BB136" s="110" t="e" cm="1">
        <f t="array" ref="BB136">zt($D136,Z136,#REF!,#REF!)</f>
        <v>#REF!</v>
      </c>
      <c r="BC136" s="110"/>
      <c r="BD136" s="110"/>
      <c r="BE136" s="110"/>
      <c r="BF136" s="110"/>
      <c r="BG136" s="110"/>
    </row>
    <row r="137" spans="1:59" s="6" customFormat="1" x14ac:dyDescent="0.25">
      <c r="A137" s="186"/>
      <c r="B137" s="6" t="s">
        <v>300</v>
      </c>
      <c r="C137" s="16">
        <v>30</v>
      </c>
      <c r="D137" s="7">
        <v>3.3115634139676908</v>
      </c>
      <c r="E137" s="7">
        <v>3.4146788855031005</v>
      </c>
      <c r="F137" s="7">
        <v>3.2293614036325926</v>
      </c>
      <c r="G137" s="7">
        <v>3.7251394526539587</v>
      </c>
      <c r="H137" s="7">
        <v>2.6807135509367748</v>
      </c>
      <c r="I137" s="7">
        <v>3.7296829020676614</v>
      </c>
      <c r="J137" s="7">
        <v>5.2366083130761849</v>
      </c>
      <c r="K137" s="7">
        <v>3.1825974888427866</v>
      </c>
      <c r="L137" s="7">
        <v>1.758858737297913</v>
      </c>
      <c r="M137" s="7">
        <v>3.1475894971770391</v>
      </c>
      <c r="N137" s="7">
        <v>10.63044328134945</v>
      </c>
      <c r="O137" s="7">
        <v>0</v>
      </c>
      <c r="P137" s="7">
        <v>0</v>
      </c>
      <c r="Q137" s="7">
        <v>4.8739631394555545</v>
      </c>
      <c r="R137" s="7">
        <v>2.6130510617053835</v>
      </c>
      <c r="S137" s="7">
        <v>1.938320556005789</v>
      </c>
      <c r="T137" s="7">
        <v>5.517586189908938</v>
      </c>
      <c r="U137" s="7">
        <v>5.0006752111501935</v>
      </c>
      <c r="V137" s="7">
        <v>2.6239842756369645</v>
      </c>
      <c r="W137" s="7">
        <v>3.5690251014851566</v>
      </c>
      <c r="X137" s="7">
        <v>0.49678799335301088</v>
      </c>
      <c r="Y137" s="7">
        <v>2.4877679997050306</v>
      </c>
      <c r="Z137" s="7">
        <v>3.7644895999980053</v>
      </c>
      <c r="AA137" s="7">
        <v>0</v>
      </c>
      <c r="AB137" s="61">
        <v>0</v>
      </c>
      <c r="AC137" s="61">
        <v>1.942893224595494</v>
      </c>
      <c r="AD137" s="61">
        <v>0</v>
      </c>
      <c r="AE137" s="7"/>
      <c r="AG137" s="110" t="e" cm="1">
        <f t="array" ref="AG137">zt($D137,E137,#REF!,#REF!)</f>
        <v>#REF!</v>
      </c>
      <c r="AH137" s="110" t="e" cm="1">
        <f t="array" ref="AH137">zt($D137,F137,#REF!,#REF!)</f>
        <v>#REF!</v>
      </c>
      <c r="AI137" s="110" t="e" cm="1">
        <f t="array" ref="AI137">zt($D137,G137,#REF!,#REF!)</f>
        <v>#REF!</v>
      </c>
      <c r="AJ137" s="110" t="e" cm="1">
        <f t="array" ref="AJ137">zt($D137,H137,#REF!,#REF!)</f>
        <v>#REF!</v>
      </c>
      <c r="AK137" s="110" t="e" cm="1">
        <f t="array" ref="AK137">zt($D137,I137,#REF!,#REF!)</f>
        <v>#REF!</v>
      </c>
      <c r="AL137" s="110" t="e" cm="1">
        <f t="array" ref="AL137">zt($D137,J137,#REF!,#REF!)</f>
        <v>#REF!</v>
      </c>
      <c r="AM137" s="110" t="e" cm="1">
        <f t="array" ref="AM137">zt($D137,K137,#REF!,#REF!)</f>
        <v>#REF!</v>
      </c>
      <c r="AN137" s="110" t="e" cm="1">
        <f t="array" ref="AN137">zt($D137,L137,#REF!,#REF!)</f>
        <v>#REF!</v>
      </c>
      <c r="AO137" s="110" t="e" cm="1">
        <f t="array" ref="AO137">zt($D137,M137,#REF!,#REF!)</f>
        <v>#REF!</v>
      </c>
      <c r="AP137" s="110" t="e" cm="1">
        <f t="array" ref="AP137">zt($D137,N137,#REF!,#REF!)</f>
        <v>#REF!</v>
      </c>
      <c r="AQ137" s="110" t="e" cm="1">
        <f t="array" ref="AQ137">zt($D137,O137,#REF!,#REF!)</f>
        <v>#REF!</v>
      </c>
      <c r="AR137" s="110" t="e" cm="1">
        <f t="array" ref="AR137">zt($D137,P137,#REF!,#REF!)</f>
        <v>#REF!</v>
      </c>
      <c r="AS137" s="110" t="e" cm="1">
        <f t="array" ref="AS137">zt($D137,Q137,#REF!,#REF!)</f>
        <v>#REF!</v>
      </c>
      <c r="AT137" s="110" t="e" cm="1">
        <f t="array" ref="AT137">zt($D137,R137,#REF!,#REF!)</f>
        <v>#REF!</v>
      </c>
      <c r="AU137" s="110" t="e" cm="1">
        <f t="array" ref="AU137">zt($D137,S137,#REF!,#REF!)</f>
        <v>#REF!</v>
      </c>
      <c r="AV137" s="110" t="e" cm="1">
        <f t="array" ref="AV137">zt($D137,T137,#REF!,#REF!)</f>
        <v>#REF!</v>
      </c>
      <c r="AW137" s="110" t="e" cm="1">
        <f t="array" ref="AW137">zt($D137,U137,#REF!,#REF!)</f>
        <v>#REF!</v>
      </c>
      <c r="AX137" s="110" t="e" cm="1">
        <f t="array" ref="AX137">zt($D137,V137,#REF!,#REF!)</f>
        <v>#REF!</v>
      </c>
      <c r="AY137" s="110" t="e" cm="1">
        <f t="array" ref="AY137">zt($D137,W137,#REF!,#REF!)</f>
        <v>#REF!</v>
      </c>
      <c r="AZ137" s="110" t="e" cm="1">
        <f t="array" ref="AZ137">zt($D137,X137,#REF!,#REF!)</f>
        <v>#REF!</v>
      </c>
      <c r="BA137" s="110" t="e" cm="1">
        <f t="array" ref="BA137">zt($D137,Y137,#REF!,#REF!)</f>
        <v>#REF!</v>
      </c>
      <c r="BB137" s="110" t="e" cm="1">
        <f t="array" ref="BB137">zt($D137,Z137,#REF!,#REF!)</f>
        <v>#REF!</v>
      </c>
      <c r="BC137" s="110"/>
      <c r="BD137" s="110"/>
      <c r="BE137" s="110"/>
      <c r="BF137" s="110"/>
      <c r="BG137" s="110"/>
    </row>
    <row r="138" spans="1:59" s="6" customFormat="1" x14ac:dyDescent="0.25">
      <c r="A138" s="185"/>
      <c r="B138" s="29" t="s">
        <v>117</v>
      </c>
      <c r="C138" s="30">
        <v>894</v>
      </c>
      <c r="D138" s="30">
        <v>894</v>
      </c>
      <c r="E138" s="30">
        <v>639</v>
      </c>
      <c r="F138" s="30">
        <v>255</v>
      </c>
      <c r="G138" s="30">
        <v>252</v>
      </c>
      <c r="H138" s="30">
        <v>245</v>
      </c>
      <c r="I138" s="30">
        <v>142</v>
      </c>
      <c r="J138" s="30">
        <v>49</v>
      </c>
      <c r="K138" s="30">
        <v>191</v>
      </c>
      <c r="L138" s="30">
        <v>119</v>
      </c>
      <c r="M138" s="30">
        <v>206</v>
      </c>
      <c r="N138" s="30">
        <v>52</v>
      </c>
      <c r="O138" s="30">
        <v>68</v>
      </c>
      <c r="P138" s="30">
        <v>50</v>
      </c>
      <c r="Q138" s="30">
        <v>159</v>
      </c>
      <c r="R138" s="30">
        <v>393</v>
      </c>
      <c r="S138" s="30">
        <v>228</v>
      </c>
      <c r="T138" s="30">
        <v>273</v>
      </c>
      <c r="U138" s="30">
        <v>302</v>
      </c>
      <c r="V138" s="30">
        <v>592</v>
      </c>
      <c r="W138" s="30">
        <v>787</v>
      </c>
      <c r="X138" s="30">
        <v>107</v>
      </c>
      <c r="Y138" s="30">
        <v>237</v>
      </c>
      <c r="Z138" s="30">
        <v>646</v>
      </c>
      <c r="AA138" s="30">
        <v>11</v>
      </c>
      <c r="AB138" s="63">
        <v>60</v>
      </c>
      <c r="AC138" s="63">
        <v>51</v>
      </c>
      <c r="AD138" s="63">
        <v>30</v>
      </c>
      <c r="AE138" s="9"/>
      <c r="AG138" s="103"/>
      <c r="AH138" s="103"/>
      <c r="AI138" s="103"/>
      <c r="AJ138" s="103"/>
      <c r="AK138" s="103"/>
      <c r="AL138" s="103"/>
      <c r="AM138" s="103"/>
      <c r="AN138" s="103"/>
      <c r="AO138" s="103"/>
      <c r="AP138" s="103"/>
      <c r="AQ138" s="103"/>
      <c r="AR138" s="103"/>
      <c r="AS138" s="103"/>
      <c r="AT138" s="103"/>
      <c r="AU138" s="103"/>
      <c r="AV138" s="103"/>
      <c r="AW138" s="103"/>
      <c r="AX138" s="103"/>
      <c r="AY138" s="103"/>
      <c r="AZ138" s="103"/>
      <c r="BA138" s="103"/>
      <c r="BB138" s="103"/>
      <c r="BC138" s="103"/>
      <c r="BD138" s="103"/>
      <c r="BE138" s="103"/>
      <c r="BF138" s="103"/>
      <c r="BG138" s="103"/>
    </row>
    <row r="139" spans="1:59" s="8" customFormat="1" x14ac:dyDescent="0.25">
      <c r="A139" s="14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G139" s="104"/>
      <c r="AH139" s="104"/>
      <c r="AI139" s="104"/>
      <c r="AJ139" s="104"/>
      <c r="AK139" s="104"/>
      <c r="AL139" s="104"/>
      <c r="AM139" s="104"/>
      <c r="AN139" s="104"/>
      <c r="AO139" s="104"/>
      <c r="AP139" s="104"/>
      <c r="AQ139" s="104"/>
      <c r="AR139" s="104"/>
      <c r="AS139" s="104"/>
      <c r="AT139" s="104"/>
      <c r="AU139" s="104"/>
      <c r="AV139" s="104"/>
      <c r="AW139" s="104"/>
      <c r="AX139" s="104"/>
      <c r="AY139" s="104"/>
      <c r="AZ139" s="104"/>
      <c r="BA139" s="104"/>
      <c r="BB139" s="104"/>
      <c r="BC139" s="104"/>
      <c r="BD139" s="104"/>
      <c r="BE139" s="104"/>
      <c r="BF139" s="104"/>
      <c r="BG139" s="104"/>
    </row>
    <row r="140" spans="1:59" s="8" customFormat="1" x14ac:dyDescent="0.25">
      <c r="A140" s="14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G140" s="104"/>
      <c r="AH140" s="104"/>
      <c r="AI140" s="104"/>
      <c r="AJ140" s="104"/>
      <c r="AK140" s="104"/>
      <c r="AL140" s="104"/>
      <c r="AM140" s="104"/>
      <c r="AN140" s="104"/>
      <c r="AO140" s="104"/>
      <c r="AP140" s="104"/>
      <c r="AQ140" s="104"/>
      <c r="AR140" s="104"/>
      <c r="AS140" s="104"/>
      <c r="AT140" s="104"/>
      <c r="AU140" s="104"/>
      <c r="AV140" s="104"/>
      <c r="AW140" s="104"/>
      <c r="AX140" s="104"/>
      <c r="AY140" s="104"/>
      <c r="AZ140" s="104"/>
      <c r="BA140" s="104"/>
      <c r="BB140" s="104"/>
      <c r="BC140" s="104"/>
      <c r="BD140" s="104"/>
      <c r="BE140" s="104"/>
      <c r="BF140" s="104"/>
      <c r="BG140" s="104"/>
    </row>
    <row r="141" spans="1:59" s="8" customFormat="1" x14ac:dyDescent="0.25">
      <c r="A141" s="14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G141" s="104"/>
      <c r="AH141" s="104"/>
      <c r="AI141" s="104"/>
      <c r="AJ141" s="104"/>
      <c r="AK141" s="104"/>
      <c r="AL141" s="104"/>
      <c r="AM141" s="104"/>
      <c r="AN141" s="104"/>
      <c r="AO141" s="104"/>
      <c r="AP141" s="104"/>
      <c r="AQ141" s="104"/>
      <c r="AR141" s="104"/>
      <c r="AS141" s="104"/>
      <c r="AT141" s="104"/>
      <c r="AU141" s="104"/>
      <c r="AV141" s="104"/>
      <c r="AW141" s="104"/>
      <c r="AX141" s="104"/>
      <c r="AY141" s="104"/>
      <c r="AZ141" s="104"/>
      <c r="BA141" s="104"/>
      <c r="BB141" s="104"/>
      <c r="BC141" s="104"/>
      <c r="BD141" s="104"/>
      <c r="BE141" s="104"/>
      <c r="BF141" s="104"/>
      <c r="BG141" s="104"/>
    </row>
    <row r="142" spans="1:59" s="22" customFormat="1" ht="25.5" x14ac:dyDescent="0.25">
      <c r="A142" s="25"/>
      <c r="B142" s="24"/>
      <c r="C142" s="119" t="s">
        <v>444</v>
      </c>
      <c r="D142" s="35" t="s">
        <v>444</v>
      </c>
      <c r="E142" s="35" t="s">
        <v>443</v>
      </c>
      <c r="F142" s="182" t="s">
        <v>73</v>
      </c>
      <c r="G142" s="182"/>
      <c r="H142" s="182"/>
      <c r="I142" s="182"/>
      <c r="J142" s="182" t="s">
        <v>8</v>
      </c>
      <c r="K142" s="182"/>
      <c r="L142" s="182"/>
      <c r="M142" s="182"/>
      <c r="N142" s="182"/>
      <c r="O142" s="182"/>
      <c r="P142" s="182"/>
      <c r="Q142" s="182"/>
      <c r="R142" s="182" t="s">
        <v>12</v>
      </c>
      <c r="S142" s="182"/>
      <c r="T142" s="182"/>
      <c r="U142" s="182" t="s">
        <v>13</v>
      </c>
      <c r="V142" s="182"/>
      <c r="W142" s="182" t="s">
        <v>16</v>
      </c>
      <c r="X142" s="182"/>
      <c r="Y142" s="182" t="s">
        <v>19</v>
      </c>
      <c r="Z142" s="182"/>
      <c r="AA142" s="183"/>
      <c r="AB142" s="53" t="s">
        <v>445</v>
      </c>
      <c r="AC142" s="44" t="s">
        <v>6</v>
      </c>
      <c r="AD142" s="44" t="s">
        <v>4</v>
      </c>
      <c r="AE142" s="124"/>
      <c r="AG142" s="101"/>
      <c r="AH142" s="101"/>
      <c r="AI142" s="101"/>
      <c r="AJ142" s="101"/>
      <c r="AK142" s="101"/>
      <c r="AL142" s="101"/>
      <c r="AM142" s="101"/>
      <c r="AN142" s="101"/>
      <c r="AO142" s="101"/>
      <c r="AP142" s="101"/>
      <c r="AQ142" s="101"/>
      <c r="AR142" s="101"/>
      <c r="AS142" s="101"/>
      <c r="AT142" s="101"/>
      <c r="AU142" s="101"/>
      <c r="AV142" s="101"/>
      <c r="AW142" s="101"/>
      <c r="AX142" s="101"/>
      <c r="AY142" s="101"/>
      <c r="AZ142" s="101"/>
      <c r="BA142" s="101"/>
      <c r="BB142" s="101"/>
      <c r="BC142" s="101"/>
      <c r="BD142" s="101"/>
      <c r="BE142" s="101"/>
      <c r="BF142" s="101"/>
      <c r="BG142" s="101"/>
    </row>
    <row r="143" spans="1:59" ht="38.25" x14ac:dyDescent="0.25">
      <c r="B143" s="10" t="s">
        <v>149</v>
      </c>
      <c r="C143" s="19" t="s">
        <v>102</v>
      </c>
      <c r="D143" s="33"/>
      <c r="E143" s="33"/>
      <c r="F143" s="33" t="s">
        <v>0</v>
      </c>
      <c r="G143" s="33" t="s">
        <v>1</v>
      </c>
      <c r="H143" s="33" t="s">
        <v>2</v>
      </c>
      <c r="I143" s="33" t="s">
        <v>3</v>
      </c>
      <c r="J143" s="33" t="s">
        <v>74</v>
      </c>
      <c r="K143" s="33" t="s">
        <v>75</v>
      </c>
      <c r="L143" s="33" t="s">
        <v>76</v>
      </c>
      <c r="M143" s="33" t="s">
        <v>77</v>
      </c>
      <c r="N143" s="33" t="s">
        <v>78</v>
      </c>
      <c r="O143" s="33" t="s">
        <v>79</v>
      </c>
      <c r="P143" s="33" t="s">
        <v>80</v>
      </c>
      <c r="Q143" s="33" t="s">
        <v>81</v>
      </c>
      <c r="R143" s="33" t="s">
        <v>9</v>
      </c>
      <c r="S143" s="33" t="s">
        <v>10</v>
      </c>
      <c r="T143" s="33" t="s">
        <v>11</v>
      </c>
      <c r="U143" s="33" t="s">
        <v>15</v>
      </c>
      <c r="V143" s="33" t="s">
        <v>14</v>
      </c>
      <c r="W143" s="33" t="s">
        <v>17</v>
      </c>
      <c r="X143" s="33" t="s">
        <v>18</v>
      </c>
      <c r="Y143" s="33" t="s">
        <v>21</v>
      </c>
      <c r="Z143" s="33" t="s">
        <v>20</v>
      </c>
      <c r="AA143" s="55" t="s">
        <v>48</v>
      </c>
      <c r="AB143" s="115" t="s">
        <v>5</v>
      </c>
      <c r="AC143" s="115" t="s">
        <v>5</v>
      </c>
      <c r="AD143" s="115" t="s">
        <v>5</v>
      </c>
      <c r="AE143" s="125"/>
    </row>
    <row r="144" spans="1:59" s="2" customFormat="1" ht="13.5" thickBot="1" x14ac:dyDescent="0.3">
      <c r="A144" s="13"/>
      <c r="B144" s="11"/>
      <c r="C144" s="15"/>
      <c r="D144" s="34" t="s">
        <v>22</v>
      </c>
      <c r="E144" s="34" t="s">
        <v>22</v>
      </c>
      <c r="F144" s="34" t="s">
        <v>22</v>
      </c>
      <c r="G144" s="34" t="s">
        <v>22</v>
      </c>
      <c r="H144" s="34" t="s">
        <v>22</v>
      </c>
      <c r="I144" s="34" t="s">
        <v>22</v>
      </c>
      <c r="J144" s="34" t="s">
        <v>22</v>
      </c>
      <c r="K144" s="34" t="s">
        <v>22</v>
      </c>
      <c r="L144" s="34" t="s">
        <v>22</v>
      </c>
      <c r="M144" s="34" t="s">
        <v>22</v>
      </c>
      <c r="N144" s="34" t="s">
        <v>22</v>
      </c>
      <c r="O144" s="34" t="s">
        <v>22</v>
      </c>
      <c r="P144" s="34" t="s">
        <v>22</v>
      </c>
      <c r="Q144" s="34" t="s">
        <v>22</v>
      </c>
      <c r="R144" s="34" t="s">
        <v>22</v>
      </c>
      <c r="S144" s="34" t="s">
        <v>22</v>
      </c>
      <c r="T144" s="34" t="s">
        <v>22</v>
      </c>
      <c r="U144" s="34" t="s">
        <v>22</v>
      </c>
      <c r="V144" s="34" t="s">
        <v>22</v>
      </c>
      <c r="W144" s="34" t="s">
        <v>22</v>
      </c>
      <c r="X144" s="34" t="s">
        <v>22</v>
      </c>
      <c r="Y144" s="34" t="s">
        <v>22</v>
      </c>
      <c r="Z144" s="34" t="s">
        <v>22</v>
      </c>
      <c r="AA144" s="56" t="s">
        <v>22</v>
      </c>
      <c r="AB144" s="54" t="s">
        <v>22</v>
      </c>
      <c r="AC144" s="45" t="s">
        <v>22</v>
      </c>
      <c r="AD144" s="45" t="s">
        <v>22</v>
      </c>
      <c r="AE144" s="126"/>
      <c r="AG144" s="103"/>
      <c r="AH144" s="103"/>
      <c r="AI144" s="103"/>
      <c r="AJ144" s="103"/>
      <c r="AK144" s="103"/>
      <c r="AL144" s="103"/>
      <c r="AM144" s="103"/>
      <c r="AN144" s="103"/>
      <c r="AO144" s="103"/>
      <c r="AP144" s="103"/>
      <c r="AQ144" s="103"/>
      <c r="AR144" s="103"/>
      <c r="AS144" s="103"/>
      <c r="AT144" s="103"/>
      <c r="AU144" s="103"/>
      <c r="AV144" s="103"/>
      <c r="AW144" s="103"/>
      <c r="AX144" s="103"/>
      <c r="AY144" s="103"/>
      <c r="AZ144" s="103"/>
      <c r="BA144" s="103"/>
      <c r="BB144" s="103"/>
      <c r="BC144" s="103"/>
      <c r="BD144" s="103"/>
      <c r="BE144" s="103"/>
      <c r="BF144" s="103"/>
      <c r="BG144" s="103"/>
    </row>
    <row r="145" spans="1:59" s="6" customFormat="1" x14ac:dyDescent="0.25">
      <c r="A145" s="184" t="s">
        <v>312</v>
      </c>
      <c r="B145" s="26" t="s">
        <v>298</v>
      </c>
      <c r="C145" s="27">
        <v>6</v>
      </c>
      <c r="D145" s="28">
        <v>0.90104255973130287</v>
      </c>
      <c r="E145" s="28">
        <v>0.59224224884228505</v>
      </c>
      <c r="F145" s="28">
        <v>1.1472132455576511</v>
      </c>
      <c r="G145" s="28">
        <v>0.40208262783822218</v>
      </c>
      <c r="H145" s="28">
        <v>0.88434868903937403</v>
      </c>
      <c r="I145" s="28">
        <v>0.74986699719967731</v>
      </c>
      <c r="J145" s="28">
        <v>0</v>
      </c>
      <c r="K145" s="28">
        <v>0.29153986057297449</v>
      </c>
      <c r="L145" s="28">
        <v>2.8978811698452498</v>
      </c>
      <c r="M145" s="28">
        <v>0.3940912407482739</v>
      </c>
      <c r="N145" s="28">
        <v>0</v>
      </c>
      <c r="O145" s="28">
        <v>0.31225584091010167</v>
      </c>
      <c r="P145" s="28">
        <v>0</v>
      </c>
      <c r="Q145" s="28">
        <v>1.5544347096672828</v>
      </c>
      <c r="R145" s="28">
        <v>0.85839159549554722</v>
      </c>
      <c r="S145" s="28">
        <v>0.28131626738975973</v>
      </c>
      <c r="T145" s="28">
        <v>1.4837019818175992</v>
      </c>
      <c r="U145" s="28">
        <v>0</v>
      </c>
      <c r="V145" s="28">
        <v>1.2678258998587957</v>
      </c>
      <c r="W145" s="28">
        <v>0.3129018515076693</v>
      </c>
      <c r="X145" s="28">
        <v>7.3310633730551276</v>
      </c>
      <c r="Y145" s="28">
        <v>0</v>
      </c>
      <c r="Z145" s="28">
        <v>1.2823971375099865</v>
      </c>
      <c r="AA145" s="28">
        <v>3.8220560927124643</v>
      </c>
      <c r="AB145" s="60">
        <v>6.590679973137247</v>
      </c>
      <c r="AC145" s="60">
        <v>0</v>
      </c>
      <c r="AD145" s="60">
        <v>6.2881561157770092</v>
      </c>
      <c r="AE145" s="7"/>
      <c r="AG145" s="110" t="e" cm="1">
        <f t="array" ref="AG145">zt($D145,E145,#REF!,#REF!)</f>
        <v>#REF!</v>
      </c>
      <c r="AH145" s="110" t="e" cm="1">
        <f t="array" ref="AH145">zt($D145,F145,#REF!,#REF!)</f>
        <v>#REF!</v>
      </c>
      <c r="AI145" s="110" t="e" cm="1">
        <f t="array" ref="AI145">zt($D145,G145,#REF!,#REF!)</f>
        <v>#REF!</v>
      </c>
      <c r="AJ145" s="110" t="e" cm="1">
        <f t="array" ref="AJ145">zt($D145,H145,#REF!,#REF!)</f>
        <v>#REF!</v>
      </c>
      <c r="AK145" s="110" t="e" cm="1">
        <f t="array" ref="AK145">zt($D145,I145,#REF!,#REF!)</f>
        <v>#REF!</v>
      </c>
      <c r="AL145" s="110" t="e" cm="1">
        <f t="array" ref="AL145">zt($D145,J145,#REF!,#REF!)</f>
        <v>#REF!</v>
      </c>
      <c r="AM145" s="110" t="e" cm="1">
        <f t="array" ref="AM145">zt($D145,K145,#REF!,#REF!)</f>
        <v>#REF!</v>
      </c>
      <c r="AN145" s="110" t="e" cm="1">
        <f t="array" ref="AN145">zt($D145,L145,#REF!,#REF!)</f>
        <v>#REF!</v>
      </c>
      <c r="AO145" s="110" t="e" cm="1">
        <f t="array" ref="AO145">zt($D145,M145,#REF!,#REF!)</f>
        <v>#REF!</v>
      </c>
      <c r="AP145" s="110" t="e" cm="1">
        <f t="array" ref="AP145">zt($D145,N145,#REF!,#REF!)</f>
        <v>#REF!</v>
      </c>
      <c r="AQ145" s="110" t="e" cm="1">
        <f t="array" ref="AQ145">zt($D145,O145,#REF!,#REF!)</f>
        <v>#REF!</v>
      </c>
      <c r="AR145" s="110" t="e" cm="1">
        <f t="array" ref="AR145">zt($D145,P145,#REF!,#REF!)</f>
        <v>#REF!</v>
      </c>
      <c r="AS145" s="110" t="e" cm="1">
        <f t="array" ref="AS145">zt($D145,Q145,#REF!,#REF!)</f>
        <v>#REF!</v>
      </c>
      <c r="AT145" s="110" t="e" cm="1">
        <f t="array" ref="AT145">zt($D145,R145,#REF!,#REF!)</f>
        <v>#REF!</v>
      </c>
      <c r="AU145" s="110" t="e" cm="1">
        <f t="array" ref="AU145">zt($D145,S145,#REF!,#REF!)</f>
        <v>#REF!</v>
      </c>
      <c r="AV145" s="110" t="e" cm="1">
        <f t="array" ref="AV145">zt($D145,T145,#REF!,#REF!)</f>
        <v>#REF!</v>
      </c>
      <c r="AW145" s="110" t="e" cm="1">
        <f t="array" ref="AW145">zt($D145,U145,#REF!,#REF!)</f>
        <v>#REF!</v>
      </c>
      <c r="AX145" s="110" t="e" cm="1">
        <f t="array" ref="AX145">zt($D145,V145,#REF!,#REF!)</f>
        <v>#REF!</v>
      </c>
      <c r="AY145" s="110" t="e" cm="1">
        <f t="array" ref="AY145">zt($D145,W145,#REF!,#REF!)</f>
        <v>#REF!</v>
      </c>
      <c r="AZ145" s="110" t="e" cm="1">
        <f t="array" ref="AZ145">zt($D145,X145,#REF!,#REF!)</f>
        <v>#REF!</v>
      </c>
      <c r="BA145" s="110" t="e" cm="1">
        <f t="array" ref="BA145">zt($D145,Y145,#REF!,#REF!)</f>
        <v>#REF!</v>
      </c>
      <c r="BB145" s="110" t="e" cm="1">
        <f t="array" ref="BB145">zt($D145,Z145,#REF!,#REF!)</f>
        <v>#REF!</v>
      </c>
      <c r="BC145" s="110"/>
      <c r="BD145" s="110"/>
      <c r="BE145" s="110"/>
      <c r="BF145" s="110"/>
      <c r="BG145" s="110"/>
    </row>
    <row r="146" spans="1:59" s="6" customFormat="1" x14ac:dyDescent="0.25">
      <c r="A146" s="186"/>
      <c r="B146" s="6" t="s">
        <v>299</v>
      </c>
      <c r="C146" s="16">
        <v>838</v>
      </c>
      <c r="D146" s="7">
        <v>94.308201098747972</v>
      </c>
      <c r="E146" s="7">
        <v>93.051279989864796</v>
      </c>
      <c r="F146" s="7">
        <v>95.310198572495892</v>
      </c>
      <c r="G146" s="7">
        <v>93.906784767996967</v>
      </c>
      <c r="H146" s="7">
        <v>91.493754112374731</v>
      </c>
      <c r="I146" s="7">
        <v>92.884015934927859</v>
      </c>
      <c r="J146" s="7">
        <v>94.763391686923825</v>
      </c>
      <c r="K146" s="7">
        <v>93.867081452203095</v>
      </c>
      <c r="L146" s="7">
        <v>94.754129314748482</v>
      </c>
      <c r="M146" s="7">
        <v>95.948539078572566</v>
      </c>
      <c r="N146" s="7">
        <v>87.30092797807832</v>
      </c>
      <c r="O146" s="7">
        <v>96.969577696265347</v>
      </c>
      <c r="P146" s="7">
        <v>100</v>
      </c>
      <c r="Q146" s="7">
        <v>90.80021293198503</v>
      </c>
      <c r="R146" s="7">
        <v>95.410847258186593</v>
      </c>
      <c r="S146" s="7">
        <v>96.944168118703999</v>
      </c>
      <c r="T146" s="7">
        <v>90.434453767441809</v>
      </c>
      <c r="U146" s="7">
        <v>93.840726160189561</v>
      </c>
      <c r="V146" s="7">
        <v>94.498494018364724</v>
      </c>
      <c r="W146" s="7">
        <v>94.678444675937357</v>
      </c>
      <c r="X146" s="7">
        <v>90.260404586722956</v>
      </c>
      <c r="Y146" s="7">
        <v>95.098779026841882</v>
      </c>
      <c r="Z146" s="7">
        <v>94.032800079871549</v>
      </c>
      <c r="AA146" s="7">
        <v>88.348688013393442</v>
      </c>
      <c r="AB146" s="61">
        <v>93.40932002686273</v>
      </c>
      <c r="AC146" s="61">
        <v>98.057106775404506</v>
      </c>
      <c r="AD146" s="61">
        <v>93.711843884223001</v>
      </c>
      <c r="AE146" s="7"/>
      <c r="AG146" s="110" t="e" cm="1">
        <f t="array" ref="AG146">zt($D146,E146,#REF!,#REF!)</f>
        <v>#REF!</v>
      </c>
      <c r="AH146" s="110" t="e" cm="1">
        <f t="array" ref="AH146">zt($D146,F146,#REF!,#REF!)</f>
        <v>#REF!</v>
      </c>
      <c r="AI146" s="110" t="e" cm="1">
        <f t="array" ref="AI146">zt($D146,G146,#REF!,#REF!)</f>
        <v>#REF!</v>
      </c>
      <c r="AJ146" s="110" t="e" cm="1">
        <f t="array" ref="AJ146">zt($D146,H146,#REF!,#REF!)</f>
        <v>#REF!</v>
      </c>
      <c r="AK146" s="110" t="e" cm="1">
        <f t="array" ref="AK146">zt($D146,I146,#REF!,#REF!)</f>
        <v>#REF!</v>
      </c>
      <c r="AL146" s="110" t="e" cm="1">
        <f t="array" ref="AL146">zt($D146,J146,#REF!,#REF!)</f>
        <v>#REF!</v>
      </c>
      <c r="AM146" s="110" t="e" cm="1">
        <f t="array" ref="AM146">zt($D146,K146,#REF!,#REF!)</f>
        <v>#REF!</v>
      </c>
      <c r="AN146" s="110" t="e" cm="1">
        <f t="array" ref="AN146">zt($D146,L146,#REF!,#REF!)</f>
        <v>#REF!</v>
      </c>
      <c r="AO146" s="110" t="e" cm="1">
        <f t="array" ref="AO146">zt($D146,M146,#REF!,#REF!)</f>
        <v>#REF!</v>
      </c>
      <c r="AP146" s="110" t="e" cm="1">
        <f t="array" ref="AP146">zt($D146,N146,#REF!,#REF!)</f>
        <v>#REF!</v>
      </c>
      <c r="AQ146" s="110" t="e" cm="1">
        <f t="array" ref="AQ146">zt($D146,O146,#REF!,#REF!)</f>
        <v>#REF!</v>
      </c>
      <c r="AR146" s="110" t="e" cm="1">
        <f t="array" ref="AR146">zt($D146,P146,#REF!,#REF!)</f>
        <v>#REF!</v>
      </c>
      <c r="AS146" s="110" t="e" cm="1">
        <f t="array" ref="AS146">zt($D146,Q146,#REF!,#REF!)</f>
        <v>#REF!</v>
      </c>
      <c r="AT146" s="110" t="e" cm="1">
        <f t="array" ref="AT146">zt($D146,R146,#REF!,#REF!)</f>
        <v>#REF!</v>
      </c>
      <c r="AU146" s="110" t="e" cm="1">
        <f t="array" ref="AU146">zt($D146,S146,#REF!,#REF!)</f>
        <v>#REF!</v>
      </c>
      <c r="AV146" s="110" t="e" cm="1">
        <f t="array" ref="AV146">zt($D146,T146,#REF!,#REF!)</f>
        <v>#REF!</v>
      </c>
      <c r="AW146" s="110" t="e" cm="1">
        <f t="array" ref="AW146">zt($D146,U146,#REF!,#REF!)</f>
        <v>#REF!</v>
      </c>
      <c r="AX146" s="110" t="e" cm="1">
        <f t="array" ref="AX146">zt($D146,V146,#REF!,#REF!)</f>
        <v>#REF!</v>
      </c>
      <c r="AY146" s="110" t="e" cm="1">
        <f t="array" ref="AY146">zt($D146,W146,#REF!,#REF!)</f>
        <v>#REF!</v>
      </c>
      <c r="AZ146" s="110" t="e" cm="1">
        <f t="array" ref="AZ146">zt($D146,X146,#REF!,#REF!)</f>
        <v>#REF!</v>
      </c>
      <c r="BA146" s="110" t="e" cm="1">
        <f t="array" ref="BA146">zt($D146,Y146,#REF!,#REF!)</f>
        <v>#REF!</v>
      </c>
      <c r="BB146" s="110" t="e" cm="1">
        <f t="array" ref="BB146">zt($D146,Z146,#REF!,#REF!)</f>
        <v>#REF!</v>
      </c>
      <c r="BC146" s="110"/>
      <c r="BD146" s="110"/>
      <c r="BE146" s="110"/>
      <c r="BF146" s="110"/>
      <c r="BG146" s="110"/>
    </row>
    <row r="147" spans="1:59" s="6" customFormat="1" x14ac:dyDescent="0.25">
      <c r="A147" s="186"/>
      <c r="B147" s="6" t="s">
        <v>300</v>
      </c>
      <c r="C147" s="16">
        <v>50</v>
      </c>
      <c r="D147" s="7">
        <v>4.7907563415208125</v>
      </c>
      <c r="E147" s="7">
        <v>6.3564777612929744</v>
      </c>
      <c r="F147" s="7">
        <v>3.5425881819465004</v>
      </c>
      <c r="G147" s="7">
        <v>5.6911326041647836</v>
      </c>
      <c r="H147" s="7">
        <v>7.6218971985858923</v>
      </c>
      <c r="I147" s="7">
        <v>6.3661170678724712</v>
      </c>
      <c r="J147" s="7">
        <v>5.2366083130761849</v>
      </c>
      <c r="K147" s="7">
        <v>5.841378687223914</v>
      </c>
      <c r="L147" s="7">
        <v>2.3479895154062631</v>
      </c>
      <c r="M147" s="7">
        <v>3.6573696806791891</v>
      </c>
      <c r="N147" s="7">
        <v>12.699072021921697</v>
      </c>
      <c r="O147" s="7">
        <v>2.7181664628245628</v>
      </c>
      <c r="P147" s="7">
        <v>0</v>
      </c>
      <c r="Q147" s="7">
        <v>7.6453523583477043</v>
      </c>
      <c r="R147" s="7">
        <v>3.7307611463178714</v>
      </c>
      <c r="S147" s="7">
        <v>2.7745156139062566</v>
      </c>
      <c r="T147" s="7">
        <v>8.081844250740577</v>
      </c>
      <c r="U147" s="7">
        <v>6.1592738398104334</v>
      </c>
      <c r="V147" s="7">
        <v>4.2336800817764493</v>
      </c>
      <c r="W147" s="7">
        <v>5.0086534725550136</v>
      </c>
      <c r="X147" s="7">
        <v>2.4085320402219237</v>
      </c>
      <c r="Y147" s="7">
        <v>4.9012209731580691</v>
      </c>
      <c r="Z147" s="7">
        <v>4.6848027826183491</v>
      </c>
      <c r="AA147" s="7">
        <v>7.8292558938941159</v>
      </c>
      <c r="AB147" s="61">
        <v>0</v>
      </c>
      <c r="AC147" s="61">
        <v>1.942893224595494</v>
      </c>
      <c r="AD147" s="61">
        <v>0</v>
      </c>
      <c r="AE147" s="7"/>
      <c r="AG147" s="110" t="e" cm="1">
        <f t="array" ref="AG147">zt($D147,E147,#REF!,#REF!)</f>
        <v>#REF!</v>
      </c>
      <c r="AH147" s="110" t="e" cm="1">
        <f t="array" ref="AH147">zt($D147,F147,#REF!,#REF!)</f>
        <v>#REF!</v>
      </c>
      <c r="AI147" s="110" t="e" cm="1">
        <f t="array" ref="AI147">zt($D147,G147,#REF!,#REF!)</f>
        <v>#REF!</v>
      </c>
      <c r="AJ147" s="110" t="e" cm="1">
        <f t="array" ref="AJ147">zt($D147,H147,#REF!,#REF!)</f>
        <v>#REF!</v>
      </c>
      <c r="AK147" s="110" t="e" cm="1">
        <f t="array" ref="AK147">zt($D147,I147,#REF!,#REF!)</f>
        <v>#REF!</v>
      </c>
      <c r="AL147" s="110" t="e" cm="1">
        <f t="array" ref="AL147">zt($D147,J147,#REF!,#REF!)</f>
        <v>#REF!</v>
      </c>
      <c r="AM147" s="110" t="e" cm="1">
        <f t="array" ref="AM147">zt($D147,K147,#REF!,#REF!)</f>
        <v>#REF!</v>
      </c>
      <c r="AN147" s="110" t="e" cm="1">
        <f t="array" ref="AN147">zt($D147,L147,#REF!,#REF!)</f>
        <v>#REF!</v>
      </c>
      <c r="AO147" s="110" t="e" cm="1">
        <f t="array" ref="AO147">zt($D147,M147,#REF!,#REF!)</f>
        <v>#REF!</v>
      </c>
      <c r="AP147" s="110" t="e" cm="1">
        <f t="array" ref="AP147">zt($D147,N147,#REF!,#REF!)</f>
        <v>#REF!</v>
      </c>
      <c r="AQ147" s="110" t="e" cm="1">
        <f t="array" ref="AQ147">zt($D147,O147,#REF!,#REF!)</f>
        <v>#REF!</v>
      </c>
      <c r="AR147" s="110" t="e" cm="1">
        <f t="array" ref="AR147">zt($D147,P147,#REF!,#REF!)</f>
        <v>#REF!</v>
      </c>
      <c r="AS147" s="110" t="e" cm="1">
        <f t="array" ref="AS147">zt($D147,Q147,#REF!,#REF!)</f>
        <v>#REF!</v>
      </c>
      <c r="AT147" s="110" t="e" cm="1">
        <f t="array" ref="AT147">zt($D147,R147,#REF!,#REF!)</f>
        <v>#REF!</v>
      </c>
      <c r="AU147" s="110" t="e" cm="1">
        <f t="array" ref="AU147">zt($D147,S147,#REF!,#REF!)</f>
        <v>#REF!</v>
      </c>
      <c r="AV147" s="110" t="e" cm="1">
        <f t="array" ref="AV147">zt($D147,T147,#REF!,#REF!)</f>
        <v>#REF!</v>
      </c>
      <c r="AW147" s="110" t="e" cm="1">
        <f t="array" ref="AW147">zt($D147,U147,#REF!,#REF!)</f>
        <v>#REF!</v>
      </c>
      <c r="AX147" s="110" t="e" cm="1">
        <f t="array" ref="AX147">zt($D147,V147,#REF!,#REF!)</f>
        <v>#REF!</v>
      </c>
      <c r="AY147" s="110" t="e" cm="1">
        <f t="array" ref="AY147">zt($D147,W147,#REF!,#REF!)</f>
        <v>#REF!</v>
      </c>
      <c r="AZ147" s="110" t="e" cm="1">
        <f t="array" ref="AZ147">zt($D147,X147,#REF!,#REF!)</f>
        <v>#REF!</v>
      </c>
      <c r="BA147" s="110" t="e" cm="1">
        <f t="array" ref="BA147">zt($D147,Y147,#REF!,#REF!)</f>
        <v>#REF!</v>
      </c>
      <c r="BB147" s="110" t="e" cm="1">
        <f t="array" ref="BB147">zt($D147,Z147,#REF!,#REF!)</f>
        <v>#REF!</v>
      </c>
      <c r="BC147" s="110"/>
      <c r="BD147" s="110"/>
      <c r="BE147" s="110"/>
      <c r="BF147" s="110"/>
      <c r="BG147" s="110"/>
    </row>
    <row r="148" spans="1:59" s="6" customFormat="1" x14ac:dyDescent="0.25">
      <c r="A148" s="185"/>
      <c r="B148" s="29" t="s">
        <v>117</v>
      </c>
      <c r="C148" s="30">
        <v>894</v>
      </c>
      <c r="D148" s="30">
        <v>894</v>
      </c>
      <c r="E148" s="30">
        <v>639</v>
      </c>
      <c r="F148" s="30">
        <v>255</v>
      </c>
      <c r="G148" s="30">
        <v>252</v>
      </c>
      <c r="H148" s="30">
        <v>245</v>
      </c>
      <c r="I148" s="30">
        <v>142</v>
      </c>
      <c r="J148" s="30">
        <v>49</v>
      </c>
      <c r="K148" s="30">
        <v>191</v>
      </c>
      <c r="L148" s="30">
        <v>119</v>
      </c>
      <c r="M148" s="30">
        <v>206</v>
      </c>
      <c r="N148" s="30">
        <v>52</v>
      </c>
      <c r="O148" s="30">
        <v>68</v>
      </c>
      <c r="P148" s="30">
        <v>50</v>
      </c>
      <c r="Q148" s="30">
        <v>159</v>
      </c>
      <c r="R148" s="30">
        <v>393</v>
      </c>
      <c r="S148" s="30">
        <v>228</v>
      </c>
      <c r="T148" s="30">
        <v>273</v>
      </c>
      <c r="U148" s="30">
        <v>302</v>
      </c>
      <c r="V148" s="30">
        <v>592</v>
      </c>
      <c r="W148" s="30">
        <v>787</v>
      </c>
      <c r="X148" s="30">
        <v>107</v>
      </c>
      <c r="Y148" s="30">
        <v>237</v>
      </c>
      <c r="Z148" s="30">
        <v>646</v>
      </c>
      <c r="AA148" s="30">
        <v>11</v>
      </c>
      <c r="AB148" s="63">
        <v>60</v>
      </c>
      <c r="AC148" s="63">
        <v>51</v>
      </c>
      <c r="AD148" s="63">
        <v>30</v>
      </c>
      <c r="AE148" s="9"/>
      <c r="AG148" s="103"/>
      <c r="AH148" s="103"/>
      <c r="AI148" s="103"/>
      <c r="AJ148" s="103"/>
      <c r="AK148" s="103"/>
      <c r="AL148" s="103"/>
      <c r="AM148" s="103"/>
      <c r="AN148" s="103"/>
      <c r="AO148" s="103"/>
      <c r="AP148" s="103"/>
      <c r="AQ148" s="103"/>
      <c r="AR148" s="103"/>
      <c r="AS148" s="103"/>
      <c r="AT148" s="103"/>
      <c r="AU148" s="103"/>
      <c r="AV148" s="103"/>
      <c r="AW148" s="103"/>
      <c r="AX148" s="103"/>
      <c r="AY148" s="103"/>
      <c r="AZ148" s="103"/>
      <c r="BA148" s="103"/>
      <c r="BB148" s="103"/>
      <c r="BC148" s="103"/>
      <c r="BD148" s="103"/>
      <c r="BE148" s="103"/>
      <c r="BF148" s="103"/>
      <c r="BG148" s="103"/>
    </row>
    <row r="149" spans="1:59" s="8" customFormat="1" x14ac:dyDescent="0.25">
      <c r="A149" s="14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G149" s="104"/>
      <c r="AH149" s="104"/>
      <c r="AI149" s="104"/>
      <c r="AJ149" s="104"/>
      <c r="AK149" s="104"/>
      <c r="AL149" s="104"/>
      <c r="AM149" s="104"/>
      <c r="AN149" s="104"/>
      <c r="AO149" s="104"/>
      <c r="AP149" s="104"/>
      <c r="AQ149" s="104"/>
      <c r="AR149" s="104"/>
      <c r="AS149" s="104"/>
      <c r="AT149" s="104"/>
      <c r="AU149" s="104"/>
      <c r="AV149" s="104"/>
      <c r="AW149" s="104"/>
      <c r="AX149" s="104"/>
      <c r="AY149" s="104"/>
      <c r="AZ149" s="104"/>
      <c r="BA149" s="104"/>
      <c r="BB149" s="104"/>
      <c r="BC149" s="104"/>
      <c r="BD149" s="104"/>
      <c r="BE149" s="104"/>
      <c r="BF149" s="104"/>
      <c r="BG149" s="104"/>
    </row>
    <row r="150" spans="1:59" s="8" customFormat="1" x14ac:dyDescent="0.25">
      <c r="A150" s="14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  <c r="AC150" s="9"/>
      <c r="AD150" s="9"/>
      <c r="AE150" s="9"/>
      <c r="AG150" s="104"/>
      <c r="AH150" s="104"/>
      <c r="AI150" s="104"/>
      <c r="AJ150" s="104"/>
      <c r="AK150" s="104"/>
      <c r="AL150" s="104"/>
      <c r="AM150" s="104"/>
      <c r="AN150" s="104"/>
      <c r="AO150" s="104"/>
      <c r="AP150" s="104"/>
      <c r="AQ150" s="104"/>
      <c r="AR150" s="104"/>
      <c r="AS150" s="104"/>
      <c r="AT150" s="104"/>
      <c r="AU150" s="104"/>
      <c r="AV150" s="104"/>
      <c r="AW150" s="104"/>
      <c r="AX150" s="104"/>
      <c r="AY150" s="104"/>
      <c r="AZ150" s="104"/>
      <c r="BA150" s="104"/>
      <c r="BB150" s="104"/>
      <c r="BC150" s="104"/>
      <c r="BD150" s="104"/>
      <c r="BE150" s="104"/>
      <c r="BF150" s="104"/>
      <c r="BG150" s="104"/>
    </row>
    <row r="151" spans="1:59" s="8" customFormat="1" x14ac:dyDescent="0.25">
      <c r="A151" s="14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  <c r="AC151" s="9"/>
      <c r="AD151" s="9"/>
      <c r="AE151" s="9"/>
      <c r="AG151" s="104"/>
      <c r="AH151" s="104"/>
      <c r="AI151" s="104"/>
      <c r="AJ151" s="104"/>
      <c r="AK151" s="104"/>
      <c r="AL151" s="104"/>
      <c r="AM151" s="104"/>
      <c r="AN151" s="104"/>
      <c r="AO151" s="104"/>
      <c r="AP151" s="104"/>
      <c r="AQ151" s="104"/>
      <c r="AR151" s="104"/>
      <c r="AS151" s="104"/>
      <c r="AT151" s="104"/>
      <c r="AU151" s="104"/>
      <c r="AV151" s="104"/>
      <c r="AW151" s="104"/>
      <c r="AX151" s="104"/>
      <c r="AY151" s="104"/>
      <c r="AZ151" s="104"/>
      <c r="BA151" s="104"/>
      <c r="BB151" s="104"/>
      <c r="BC151" s="104"/>
      <c r="BD151" s="104"/>
      <c r="BE151" s="104"/>
      <c r="BF151" s="104"/>
      <c r="BG151" s="104"/>
    </row>
    <row r="152" spans="1:59" s="22" customFormat="1" ht="25.5" x14ac:dyDescent="0.25">
      <c r="A152" s="25"/>
      <c r="B152" s="24"/>
      <c r="C152" s="119" t="s">
        <v>444</v>
      </c>
      <c r="D152" s="35" t="s">
        <v>444</v>
      </c>
      <c r="E152" s="35" t="s">
        <v>443</v>
      </c>
      <c r="F152" s="182" t="s">
        <v>73</v>
      </c>
      <c r="G152" s="182"/>
      <c r="H152" s="182"/>
      <c r="I152" s="182"/>
      <c r="J152" s="182" t="s">
        <v>8</v>
      </c>
      <c r="K152" s="182"/>
      <c r="L152" s="182"/>
      <c r="M152" s="182"/>
      <c r="N152" s="182"/>
      <c r="O152" s="182"/>
      <c r="P152" s="182"/>
      <c r="Q152" s="182"/>
      <c r="R152" s="182" t="s">
        <v>12</v>
      </c>
      <c r="S152" s="182"/>
      <c r="T152" s="182"/>
      <c r="U152" s="182" t="s">
        <v>13</v>
      </c>
      <c r="V152" s="182"/>
      <c r="W152" s="182" t="s">
        <v>16</v>
      </c>
      <c r="X152" s="182"/>
      <c r="Y152" s="182" t="s">
        <v>19</v>
      </c>
      <c r="Z152" s="182"/>
      <c r="AA152" s="183"/>
      <c r="AB152" s="53" t="s">
        <v>445</v>
      </c>
      <c r="AC152" s="44" t="s">
        <v>6</v>
      </c>
      <c r="AD152" s="44" t="s">
        <v>4</v>
      </c>
      <c r="AE152" s="124"/>
      <c r="AG152" s="101"/>
      <c r="AH152" s="101"/>
      <c r="AI152" s="101"/>
      <c r="AJ152" s="101"/>
      <c r="AK152" s="101"/>
      <c r="AL152" s="101"/>
      <c r="AM152" s="101"/>
      <c r="AN152" s="101"/>
      <c r="AO152" s="101"/>
      <c r="AP152" s="101"/>
      <c r="AQ152" s="101"/>
      <c r="AR152" s="101"/>
      <c r="AS152" s="101"/>
      <c r="AT152" s="101"/>
      <c r="AU152" s="101"/>
      <c r="AV152" s="101"/>
      <c r="AW152" s="101"/>
      <c r="AX152" s="101"/>
      <c r="AY152" s="101"/>
      <c r="AZ152" s="101"/>
      <c r="BA152" s="101"/>
      <c r="BB152" s="101"/>
      <c r="BC152" s="101"/>
      <c r="BD152" s="101"/>
      <c r="BE152" s="101"/>
      <c r="BF152" s="101"/>
      <c r="BG152" s="101"/>
    </row>
    <row r="153" spans="1:59" ht="38.25" x14ac:dyDescent="0.25">
      <c r="B153" s="10" t="s">
        <v>325</v>
      </c>
      <c r="C153" s="19" t="s">
        <v>102</v>
      </c>
      <c r="D153" s="33"/>
      <c r="E153" s="33"/>
      <c r="F153" s="33" t="s">
        <v>0</v>
      </c>
      <c r="G153" s="33" t="s">
        <v>1</v>
      </c>
      <c r="H153" s="33" t="s">
        <v>2</v>
      </c>
      <c r="I153" s="33" t="s">
        <v>3</v>
      </c>
      <c r="J153" s="33" t="s">
        <v>74</v>
      </c>
      <c r="K153" s="33" t="s">
        <v>75</v>
      </c>
      <c r="L153" s="33" t="s">
        <v>76</v>
      </c>
      <c r="M153" s="33" t="s">
        <v>77</v>
      </c>
      <c r="N153" s="33" t="s">
        <v>78</v>
      </c>
      <c r="O153" s="33" t="s">
        <v>79</v>
      </c>
      <c r="P153" s="33" t="s">
        <v>80</v>
      </c>
      <c r="Q153" s="33" t="s">
        <v>81</v>
      </c>
      <c r="R153" s="33" t="s">
        <v>9</v>
      </c>
      <c r="S153" s="33" t="s">
        <v>10</v>
      </c>
      <c r="T153" s="33" t="s">
        <v>11</v>
      </c>
      <c r="U153" s="33" t="s">
        <v>15</v>
      </c>
      <c r="V153" s="33" t="s">
        <v>14</v>
      </c>
      <c r="W153" s="33" t="s">
        <v>17</v>
      </c>
      <c r="X153" s="33" t="s">
        <v>18</v>
      </c>
      <c r="Y153" s="33" t="s">
        <v>21</v>
      </c>
      <c r="Z153" s="33" t="s">
        <v>20</v>
      </c>
      <c r="AA153" s="55" t="s">
        <v>48</v>
      </c>
      <c r="AB153" s="115" t="s">
        <v>5</v>
      </c>
      <c r="AC153" s="115" t="s">
        <v>5</v>
      </c>
      <c r="AD153" s="115" t="s">
        <v>5</v>
      </c>
      <c r="AE153" s="125"/>
    </row>
    <row r="154" spans="1:59" s="2" customFormat="1" ht="13.5" thickBot="1" x14ac:dyDescent="0.3">
      <c r="A154" s="13"/>
      <c r="B154" s="11"/>
      <c r="C154" s="15"/>
      <c r="D154" s="34" t="s">
        <v>22</v>
      </c>
      <c r="E154" s="34" t="s">
        <v>22</v>
      </c>
      <c r="F154" s="34" t="s">
        <v>22</v>
      </c>
      <c r="G154" s="34" t="s">
        <v>22</v>
      </c>
      <c r="H154" s="34" t="s">
        <v>22</v>
      </c>
      <c r="I154" s="34" t="s">
        <v>22</v>
      </c>
      <c r="J154" s="34" t="s">
        <v>22</v>
      </c>
      <c r="K154" s="34" t="s">
        <v>22</v>
      </c>
      <c r="L154" s="34" t="s">
        <v>22</v>
      </c>
      <c r="M154" s="34" t="s">
        <v>22</v>
      </c>
      <c r="N154" s="34" t="s">
        <v>22</v>
      </c>
      <c r="O154" s="34" t="s">
        <v>22</v>
      </c>
      <c r="P154" s="34" t="s">
        <v>22</v>
      </c>
      <c r="Q154" s="34" t="s">
        <v>22</v>
      </c>
      <c r="R154" s="34" t="s">
        <v>22</v>
      </c>
      <c r="S154" s="34" t="s">
        <v>22</v>
      </c>
      <c r="T154" s="34" t="s">
        <v>22</v>
      </c>
      <c r="U154" s="34" t="s">
        <v>22</v>
      </c>
      <c r="V154" s="34" t="s">
        <v>22</v>
      </c>
      <c r="W154" s="34" t="s">
        <v>22</v>
      </c>
      <c r="X154" s="34" t="s">
        <v>22</v>
      </c>
      <c r="Y154" s="34" t="s">
        <v>22</v>
      </c>
      <c r="Z154" s="34" t="s">
        <v>22</v>
      </c>
      <c r="AA154" s="56" t="s">
        <v>22</v>
      </c>
      <c r="AB154" s="54" t="s">
        <v>22</v>
      </c>
      <c r="AC154" s="45" t="s">
        <v>22</v>
      </c>
      <c r="AD154" s="45" t="s">
        <v>22</v>
      </c>
      <c r="AE154" s="126"/>
      <c r="AG154" s="103"/>
      <c r="AH154" s="103"/>
      <c r="AI154" s="103"/>
      <c r="AJ154" s="103"/>
      <c r="AK154" s="103"/>
      <c r="AL154" s="103"/>
      <c r="AM154" s="103"/>
      <c r="AN154" s="103"/>
      <c r="AO154" s="103"/>
      <c r="AP154" s="103"/>
      <c r="AQ154" s="103"/>
      <c r="AR154" s="103"/>
      <c r="AS154" s="103"/>
      <c r="AT154" s="103"/>
      <c r="AU154" s="103"/>
      <c r="AV154" s="103"/>
      <c r="AW154" s="103"/>
      <c r="AX154" s="103"/>
      <c r="AY154" s="103"/>
      <c r="AZ154" s="103"/>
      <c r="BA154" s="103"/>
      <c r="BB154" s="103"/>
      <c r="BC154" s="103"/>
      <c r="BD154" s="103"/>
      <c r="BE154" s="103"/>
      <c r="BF154" s="103"/>
      <c r="BG154" s="103"/>
    </row>
    <row r="155" spans="1:59" s="6" customFormat="1" x14ac:dyDescent="0.25">
      <c r="A155" s="184" t="s">
        <v>318</v>
      </c>
      <c r="B155" s="26" t="s">
        <v>313</v>
      </c>
      <c r="C155" s="27">
        <v>421</v>
      </c>
      <c r="D155" s="28">
        <v>75.027136209836215</v>
      </c>
      <c r="E155" s="28">
        <v>73.128654906826455</v>
      </c>
      <c r="F155" s="28">
        <v>76.691154370728384</v>
      </c>
      <c r="G155" s="28">
        <v>72.824208134550986</v>
      </c>
      <c r="H155" s="28">
        <v>76.992018342040026</v>
      </c>
      <c r="I155" s="28">
        <v>67.004950666431895</v>
      </c>
      <c r="J155" s="28">
        <v>61.102515316293541</v>
      </c>
      <c r="K155" s="28">
        <v>74.071970760766916</v>
      </c>
      <c r="L155" s="28">
        <v>76.969298502774166</v>
      </c>
      <c r="M155" s="28">
        <v>73.346409902986963</v>
      </c>
      <c r="N155" s="28">
        <v>90.390604866100972</v>
      </c>
      <c r="O155" s="28">
        <v>82.581091322283925</v>
      </c>
      <c r="P155" s="28">
        <v>70.717738811640444</v>
      </c>
      <c r="Q155" s="28">
        <v>72.776080303234536</v>
      </c>
      <c r="R155" s="28">
        <v>76.307296514189062</v>
      </c>
      <c r="S155" s="28">
        <v>78.118948780920547</v>
      </c>
      <c r="T155" s="28">
        <v>71.118111967132123</v>
      </c>
      <c r="U155" s="28">
        <v>79.567878715693269</v>
      </c>
      <c r="V155" s="28">
        <v>73.032428808605445</v>
      </c>
      <c r="W155" s="28">
        <v>75.467171452463361</v>
      </c>
      <c r="X155" s="28">
        <v>71.599337424645455</v>
      </c>
      <c r="Y155" s="28">
        <v>76.152432218314701</v>
      </c>
      <c r="Z155" s="28">
        <v>74.480382699529869</v>
      </c>
      <c r="AA155" s="28">
        <v>74.539103022090288</v>
      </c>
      <c r="AB155" s="60">
        <v>85.535881506176125</v>
      </c>
      <c r="AC155" s="60">
        <v>64.121036365961956</v>
      </c>
      <c r="AD155" s="60">
        <v>88.765907304633018</v>
      </c>
      <c r="AE155" s="7"/>
      <c r="AG155" s="110" cm="1">
        <f t="array" ref="AG155">zt($D155,E155,$D$161,E$161)</f>
        <v>0.67725974947388234</v>
      </c>
      <c r="AH155" s="110" cm="1">
        <f t="array" ref="AH155">zt($D155,F155,$D$161,F$161)</f>
        <v>-0.42411957416042378</v>
      </c>
      <c r="AI155" s="110" cm="1">
        <f t="array" ref="AI155">zt($D155,G155,$D$161,G$161)</f>
        <v>0.54871925687497902</v>
      </c>
      <c r="AJ155" s="110" cm="1">
        <f t="array" ref="AJ155">zt($D155,H155,$D$161,H$161)</f>
        <v>-0.51479419218370859</v>
      </c>
      <c r="AK155" s="110" cm="1">
        <f t="array" ref="AK155">zt($D155,I155,$D$161,I$161)</f>
        <v>1.72469525364726</v>
      </c>
      <c r="AL155" s="110" cm="1">
        <f t="array" ref="AL155">zt($D155,J155,$D$161,J$161)</f>
        <v>1.5432690567096161</v>
      </c>
      <c r="AM155" s="110" cm="1">
        <f t="array" ref="AM155">zt($D155,K155,$D$161,K$161)</f>
        <v>0.22220216539871701</v>
      </c>
      <c r="AN155" s="110" cm="1">
        <f t="array" ref="AN155">zt($D155,L155,$D$161,L$161)</f>
        <v>-0.34509252033277732</v>
      </c>
      <c r="AO155" s="110" cm="1">
        <f t="array" ref="AO155">zt($D155,M155,$D$161,M$161)</f>
        <v>0.40869523574088118</v>
      </c>
      <c r="AP155" s="110" cm="1">
        <f t="array" ref="AP155">zt($D155,N155,$D$161,N$161)</f>
        <v>-2.4254763023948538</v>
      </c>
      <c r="AQ155" s="110" cm="1">
        <f t="array" ref="AQ155">zt($D155,O155,$D$161,O$161)</f>
        <v>-1.2183212638924423</v>
      </c>
      <c r="AR155" s="110" cm="1">
        <f t="array" ref="AR155">zt($D155,P155,$D$161,P$161)</f>
        <v>0.54915411863346653</v>
      </c>
      <c r="AS155" s="110" cm="1">
        <f t="array" ref="AS155">zt($D155,Q155,$D$161,Q$161)</f>
        <v>0.46902057151319121</v>
      </c>
      <c r="AT155" s="110" cm="1">
        <f t="array" ref="AT155">zt($D155,R155,$D$161,R$161)</f>
        <v>-0.3970708206460028</v>
      </c>
      <c r="AU155" s="110" cm="1">
        <f t="array" ref="AU155">zt($D155,S155,$D$161,S$161)</f>
        <v>-0.76784130587893051</v>
      </c>
      <c r="AV155" s="110" cm="1">
        <f t="array" ref="AV155">zt($D155,T155,$D$161,T$161)</f>
        <v>1.0361333965656745</v>
      </c>
      <c r="AW155" s="110" cm="1">
        <f t="array" ref="AW155">zt($D155,U155,$D$161,U$161)</f>
        <v>-1.3490307394074315</v>
      </c>
      <c r="AX155" s="110" cm="1">
        <f t="array" ref="AX155">zt($D155,V155,$D$161,V$161)</f>
        <v>0.6786158276749934</v>
      </c>
      <c r="AY155" s="110" cm="1">
        <f t="array" ref="AY155">zt($D155,W155,$D$161,W$161)</f>
        <v>-0.16528691489318798</v>
      </c>
      <c r="AZ155" s="110" cm="1">
        <f t="array" ref="AZ155">zt($D155,X155,$D$161,X$161)</f>
        <v>0.68690025318992587</v>
      </c>
      <c r="BA155" s="110" cm="1">
        <f t="array" ref="BA155">zt($D155,Y155,$D$161,Y$161)</f>
        <v>-0.28573271307689879</v>
      </c>
      <c r="BB155" s="110" cm="1">
        <f t="array" ref="BB155">zt($D155,Z155,$D$161,Z$161)</f>
        <v>0.19566935638122673</v>
      </c>
      <c r="BC155" s="110"/>
      <c r="BD155" s="110"/>
      <c r="BE155" s="110"/>
      <c r="BF155" s="110"/>
      <c r="BG155" s="110"/>
    </row>
    <row r="156" spans="1:59" s="6" customFormat="1" x14ac:dyDescent="0.25">
      <c r="A156" s="186"/>
      <c r="B156" s="6" t="s">
        <v>314</v>
      </c>
      <c r="C156" s="16">
        <v>264</v>
      </c>
      <c r="D156" s="7">
        <v>43.509215301028462</v>
      </c>
      <c r="E156" s="7">
        <v>50.846424761118463</v>
      </c>
      <c r="F156" s="7">
        <v>37.078153919226168</v>
      </c>
      <c r="G156" s="7">
        <v>51.012675257022821</v>
      </c>
      <c r="H156" s="7">
        <v>54.033062630536413</v>
      </c>
      <c r="I156" s="7">
        <v>44.471589137662576</v>
      </c>
      <c r="J156" s="7">
        <v>41.777412614938754</v>
      </c>
      <c r="K156" s="7">
        <v>45.95696979744973</v>
      </c>
      <c r="L156" s="7">
        <v>47.31225396624216</v>
      </c>
      <c r="M156" s="7">
        <v>36.270899445999582</v>
      </c>
      <c r="N156" s="7">
        <v>33.35316185878721</v>
      </c>
      <c r="O156" s="7">
        <v>28.094915104866026</v>
      </c>
      <c r="P156" s="7">
        <v>66.504062802881904</v>
      </c>
      <c r="Q156" s="7">
        <v>51.662212289841669</v>
      </c>
      <c r="R156" s="7">
        <v>52.355628441784468</v>
      </c>
      <c r="S156" s="7">
        <v>27.922913283350493</v>
      </c>
      <c r="T156" s="7">
        <v>41.694576498060052</v>
      </c>
      <c r="U156" s="7">
        <v>49.397877746242941</v>
      </c>
      <c r="V156" s="7">
        <v>40.922378776458274</v>
      </c>
      <c r="W156" s="7">
        <v>41.186387128501622</v>
      </c>
      <c r="X156" s="7">
        <v>61.603646875320159</v>
      </c>
      <c r="Y156" s="7">
        <v>38.366990302171317</v>
      </c>
      <c r="Z156" s="7">
        <v>45.919258807246756</v>
      </c>
      <c r="AA156" s="7">
        <v>50.994469764649459</v>
      </c>
      <c r="AB156" s="61">
        <v>64.062914592664001</v>
      </c>
      <c r="AC156" s="61">
        <v>50.555012673058727</v>
      </c>
      <c r="AD156" s="61">
        <v>75.390416338647768</v>
      </c>
      <c r="AE156" s="7"/>
      <c r="AG156" s="110" cm="1">
        <f t="array" ref="AG156">zt($D156,E156,$D$161,E$161)</f>
        <v>-2.297641197888098</v>
      </c>
      <c r="AH156" s="110" cm="1">
        <f t="array" ref="AH156">zt($D156,F156,$D$161,F$161)</f>
        <v>1.4300939738101042</v>
      </c>
      <c r="AI156" s="110" cm="1">
        <f t="array" ref="AI156">zt($D156,G156,$D$161,G$161)</f>
        <v>-1.6436081353272773</v>
      </c>
      <c r="AJ156" s="110" cm="1">
        <f t="array" ref="AJ156">zt($D156,H156,$D$161,H$161)</f>
        <v>-2.3555155961673262</v>
      </c>
      <c r="AK156" s="110" cm="1">
        <f t="array" ref="AK156">zt($D156,I156,$D$161,I$161)</f>
        <v>-0.18910819582937713</v>
      </c>
      <c r="AL156" s="110" cm="1">
        <f t="array" ref="AL156">zt($D156,J156,$D$161,J$161)</f>
        <v>0.18094025231644092</v>
      </c>
      <c r="AM156" s="110" cm="1">
        <f t="array" ref="AM156">zt($D156,K156,$D$161,K$161)</f>
        <v>-0.49883937030107556</v>
      </c>
      <c r="AN156" s="110" cm="1">
        <f t="array" ref="AN156">zt($D156,L156,$D$161,L$161)</f>
        <v>-0.57965733035124356</v>
      </c>
      <c r="AO156" s="110" cm="1">
        <f t="array" ref="AO156">zt($D156,M156,$D$161,M$161)</f>
        <v>1.5729648238165039</v>
      </c>
      <c r="AP156" s="110" cm="1">
        <f t="array" ref="AP156">zt($D156,N156,$D$161,N$161)</f>
        <v>1.2465168913157441</v>
      </c>
      <c r="AQ156" s="110" cm="1">
        <f t="array" ref="AQ156">zt($D156,O156,$D$161,O$161)</f>
        <v>2.1193217900764352</v>
      </c>
      <c r="AR156" s="110" cm="1">
        <f t="array" ref="AR156">zt($D156,P156,$D$161,P$161)</f>
        <v>-2.6188673151559954</v>
      </c>
      <c r="AS156" s="110" cm="1">
        <f t="array" ref="AS156">zt($D156,Q156,$D$161,Q$161)</f>
        <v>-1.4938038623236438</v>
      </c>
      <c r="AT156" s="110" cm="1">
        <f t="array" ref="AT156">zt($D156,R156,$D$161,R$161)</f>
        <v>-2.3567973197870047</v>
      </c>
      <c r="AU156" s="110" cm="1">
        <f t="array" ref="AU156">zt($D156,S156,$D$161,S$161)</f>
        <v>3.4214820774566723</v>
      </c>
      <c r="AV156" s="110" cm="1">
        <f t="array" ref="AV156">zt($D156,T156,$D$161,T$161)</f>
        <v>0.43146804079421186</v>
      </c>
      <c r="AW156" s="110" cm="1">
        <f t="array" ref="AW156">zt($D156,U156,$D$161,U$161)</f>
        <v>-1.4694552093298558</v>
      </c>
      <c r="AX156" s="110" cm="1">
        <f t="array" ref="AX156">zt($D156,V156,$D$161,V$161)</f>
        <v>0.78129085283778854</v>
      </c>
      <c r="AY156" s="110" cm="1">
        <f t="array" ref="AY156">zt($D156,W156,$D$161,W$161)</f>
        <v>0.76208311135959117</v>
      </c>
      <c r="AZ156" s="110" cm="1">
        <f t="array" ref="AZ156">zt($D156,X156,$D$161,X$161)</f>
        <v>-3.2118913057522396</v>
      </c>
      <c r="BA156" s="110" cm="1">
        <f t="array" ref="BA156">zt($D156,Y156,$D$161,Y$161)</f>
        <v>1.1406281122717883</v>
      </c>
      <c r="BB156" s="110" cm="1">
        <f t="array" ref="BB156">zt($D156,Z156,$D$161,Z$161)</f>
        <v>-0.75360093778269788</v>
      </c>
      <c r="BC156" s="110"/>
      <c r="BD156" s="110"/>
      <c r="BE156" s="110"/>
      <c r="BF156" s="110"/>
      <c r="BG156" s="110"/>
    </row>
    <row r="157" spans="1:59" s="6" customFormat="1" x14ac:dyDescent="0.25">
      <c r="A157" s="186"/>
      <c r="B157" s="6" t="s">
        <v>315</v>
      </c>
      <c r="C157" s="16">
        <v>368</v>
      </c>
      <c r="D157" s="7">
        <v>56.865720945917197</v>
      </c>
      <c r="E157" s="7">
        <v>68.423466797025867</v>
      </c>
      <c r="F157" s="7">
        <v>46.73536097622415</v>
      </c>
      <c r="G157" s="7">
        <v>64.624674995750397</v>
      </c>
      <c r="H157" s="7">
        <v>68.735309802078802</v>
      </c>
      <c r="I157" s="7">
        <v>79.900043200240944</v>
      </c>
      <c r="J157" s="7">
        <v>75.390038990357183</v>
      </c>
      <c r="K157" s="7">
        <v>70.270273365552512</v>
      </c>
      <c r="L157" s="7">
        <v>54.461580798650957</v>
      </c>
      <c r="M157" s="7">
        <v>54.096761651540547</v>
      </c>
      <c r="N157" s="7">
        <v>37.854581750059786</v>
      </c>
      <c r="O157" s="7">
        <v>36.112162550661495</v>
      </c>
      <c r="P157" s="7">
        <v>58.31775561051289</v>
      </c>
      <c r="Q157" s="7">
        <v>63.582245384791406</v>
      </c>
      <c r="R157" s="7">
        <v>61.375475253329654</v>
      </c>
      <c r="S157" s="7">
        <v>50.823852024660475</v>
      </c>
      <c r="T157" s="7">
        <v>54.642430856250499</v>
      </c>
      <c r="U157" s="7">
        <v>63.247009615116603</v>
      </c>
      <c r="V157" s="7">
        <v>54.062478145555112</v>
      </c>
      <c r="W157" s="7">
        <v>52.408173056771943</v>
      </c>
      <c r="X157" s="7">
        <v>91.589251607045952</v>
      </c>
      <c r="Y157" s="7">
        <v>48.050174459470327</v>
      </c>
      <c r="Z157" s="7">
        <v>60.560150395027307</v>
      </c>
      <c r="AA157" s="7">
        <v>95.67844264815686</v>
      </c>
      <c r="AB157" s="61">
        <v>89.420698910287243</v>
      </c>
      <c r="AC157" s="61">
        <v>66.367605160442594</v>
      </c>
      <c r="AD157" s="61">
        <v>78.564283843736249</v>
      </c>
      <c r="AE157" s="7"/>
      <c r="AG157" s="110" cm="1">
        <f t="array" ref="AG157">zt($D157,E157,$D$161,E$161)</f>
        <v>-3.7349345646997452</v>
      </c>
      <c r="AH157" s="110" cm="1">
        <f t="array" ref="AH157">zt($D157,F157,$D$161,F$161)</f>
        <v>2.2112976110825473</v>
      </c>
      <c r="AI157" s="110" cm="1">
        <f t="array" ref="AI157">zt($D157,G157,$D$161,G$161)</f>
        <v>-1.7376203490853421</v>
      </c>
      <c r="AJ157" s="110" cm="1">
        <f t="array" ref="AJ157">zt($D157,H157,$D$161,H$161)</f>
        <v>-2.7474883186824148</v>
      </c>
      <c r="AK157" s="110" cm="1">
        <f t="array" ref="AK157">zt($D157,I157,$D$161,I$161)</f>
        <v>-4.8318933016158292</v>
      </c>
      <c r="AL157" s="110" cm="1">
        <f t="array" ref="AL157">zt($D157,J157,$D$161,J$161)</f>
        <v>-2.0224743439638342</v>
      </c>
      <c r="AM157" s="110" cm="1">
        <f t="array" ref="AM157">zt($D157,K157,$D$161,K$161)</f>
        <v>-2.8224836738479131</v>
      </c>
      <c r="AN157" s="110" cm="1">
        <f t="array" ref="AN157">zt($D157,L157,$D$161,L$161)</f>
        <v>0.36725477678485952</v>
      </c>
      <c r="AO157" s="110" cm="1">
        <f t="array" ref="AO157">zt($D157,M157,$D$161,M$161)</f>
        <v>0.59286925737866369</v>
      </c>
      <c r="AP157" s="110" cm="1">
        <f t="array" ref="AP157">zt($D157,N157,$D$161,N$161)</f>
        <v>2.2732111015001331</v>
      </c>
      <c r="AQ157" s="110" cm="1">
        <f t="array" ref="AQ157">zt($D157,O157,$D$161,O$161)</f>
        <v>2.7427336215223721</v>
      </c>
      <c r="AR157" s="110" cm="1">
        <f t="array" ref="AR157">zt($D157,P157,$D$161,P$161)</f>
        <v>-0.16647015725913522</v>
      </c>
      <c r="AS157" s="110" cm="1">
        <f t="array" ref="AS157">zt($D157,Q157,$D$161,Q$161)</f>
        <v>-1.2557079505509008</v>
      </c>
      <c r="AT157" s="110" cm="1">
        <f t="array" ref="AT157">zt($D157,R157,$D$161,R$161)</f>
        <v>-1.2209126657113247</v>
      </c>
      <c r="AU157" s="110" cm="1">
        <f t="array" ref="AU157">zt($D157,S157,$D$161,S$161)</f>
        <v>1.2748036443250308</v>
      </c>
      <c r="AV157" s="110" cm="1">
        <f t="array" ref="AV157">zt($D157,T157,$D$161,T$161)</f>
        <v>0.52631150386437275</v>
      </c>
      <c r="AW157" s="110" cm="1">
        <f t="array" ref="AW157">zt($D157,U157,$D$161,U$161)</f>
        <v>-1.6215097517734438</v>
      </c>
      <c r="AX157" s="110" cm="1">
        <f t="array" ref="AX157">zt($D157,V157,$D$161,V$161)</f>
        <v>0.8413669124518971</v>
      </c>
      <c r="AY157" s="110" cm="1">
        <f t="array" ref="AY157">zt($D157,W157,$D$161,W$161)</f>
        <v>1.4514774433639202</v>
      </c>
      <c r="AZ157" s="110" cm="1">
        <f t="array" ref="AZ157">zt($D157,X157,$D$161,X$161)</f>
        <v>-7.0368876133191582</v>
      </c>
      <c r="BA157" s="110" cm="1">
        <f t="array" ref="BA157">zt($D157,Y157,$D$161,Y$161)</f>
        <v>1.925374332562596</v>
      </c>
      <c r="BB157" s="110" cm="1">
        <f t="array" ref="BB157">zt($D157,Z157,$D$161,Z$161)</f>
        <v>-1.1665936047752687</v>
      </c>
      <c r="BC157" s="110"/>
      <c r="BD157" s="110"/>
      <c r="BE157" s="110"/>
      <c r="BF157" s="110"/>
      <c r="BG157" s="110"/>
    </row>
    <row r="158" spans="1:59" s="6" customFormat="1" x14ac:dyDescent="0.25">
      <c r="A158" s="186"/>
      <c r="B158" s="6" t="s">
        <v>316</v>
      </c>
      <c r="C158" s="16">
        <v>292</v>
      </c>
      <c r="D158" s="7">
        <v>50.162261310578316</v>
      </c>
      <c r="E158" s="7">
        <v>51.883935679654904</v>
      </c>
      <c r="F158" s="7">
        <v>48.653214361975621</v>
      </c>
      <c r="G158" s="7">
        <v>51.022323506174246</v>
      </c>
      <c r="H158" s="7">
        <v>51.668769471661399</v>
      </c>
      <c r="I158" s="7">
        <v>55.011586425240523</v>
      </c>
      <c r="J158" s="7">
        <v>19.041060341813584</v>
      </c>
      <c r="K158" s="7">
        <v>56.77277308350115</v>
      </c>
      <c r="L158" s="7">
        <v>48.142506106858306</v>
      </c>
      <c r="M158" s="7">
        <v>54.926650180120227</v>
      </c>
      <c r="N158" s="7">
        <v>45.378985927487491</v>
      </c>
      <c r="O158" s="7">
        <v>28.343280602483571</v>
      </c>
      <c r="P158" s="7">
        <v>52.00352331465384</v>
      </c>
      <c r="Q158" s="7">
        <v>57.340112885228379</v>
      </c>
      <c r="R158" s="7">
        <v>54.331594960410271</v>
      </c>
      <c r="S158" s="7">
        <v>36.109000930583548</v>
      </c>
      <c r="T158" s="7">
        <v>53.880928226611019</v>
      </c>
      <c r="U158" s="7">
        <v>55.445149096724776</v>
      </c>
      <c r="V158" s="7">
        <v>47.841536153116614</v>
      </c>
      <c r="W158" s="7">
        <v>49.359886196626768</v>
      </c>
      <c r="X158" s="7">
        <v>56.412625314264979</v>
      </c>
      <c r="Y158" s="7">
        <v>46.443070662784365</v>
      </c>
      <c r="Z158" s="7">
        <v>51.881704077292362</v>
      </c>
      <c r="AA158" s="7">
        <v>56.981838877369185</v>
      </c>
      <c r="AB158" s="61">
        <v>62.037854238782913</v>
      </c>
      <c r="AC158" s="61">
        <v>50.844274944708658</v>
      </c>
      <c r="AD158" s="61">
        <v>74.130313346335228</v>
      </c>
      <c r="AE158" s="7"/>
      <c r="AG158" s="110" cm="1">
        <f t="array" ref="AG158">zt($D158,E158,$D$161,E$161)</f>
        <v>-0.53839415206079944</v>
      </c>
      <c r="AH158" s="110" cm="1">
        <f t="array" ref="AH158">zt($D158,F158,$D$161,F$161)</f>
        <v>0.32921056626581852</v>
      </c>
      <c r="AI158" s="110" cm="1">
        <f t="array" ref="AI158">zt($D158,G158,$D$161,G$161)</f>
        <v>-0.18812409033090605</v>
      </c>
      <c r="AJ158" s="110" cm="1">
        <f t="array" ref="AJ158">zt($D158,H158,$D$161,H$161)</f>
        <v>-0.33715107058681382</v>
      </c>
      <c r="AK158" s="110" cm="1">
        <f t="array" ref="AK158">zt($D158,I158,$D$161,I$161)</f>
        <v>-0.94726194113392337</v>
      </c>
      <c r="AL158" s="110" cm="1">
        <f t="array" ref="AL158">zt($D158,J158,$D$161,J$161)</f>
        <v>3.3804833247924253</v>
      </c>
      <c r="AM158" s="110" cm="1">
        <f t="array" ref="AM158">zt($D158,K158,$D$161,K$161)</f>
        <v>-1.3429253446109115</v>
      </c>
      <c r="AN158" s="110" cm="1">
        <f t="array" ref="AN158">zt($D158,L158,$D$161,L$161)</f>
        <v>0.30659468701286008</v>
      </c>
      <c r="AO158" s="110" cm="1">
        <f t="array" ref="AO158">zt($D158,M158,$D$161,M$161)</f>
        <v>-1.0152832951542485</v>
      </c>
      <c r="AP158" s="110" cm="1">
        <f t="array" ref="AP158">zt($D158,N158,$D$161,N$161)</f>
        <v>0.57171948341814416</v>
      </c>
      <c r="AQ158" s="110" cm="1">
        <f t="array" ref="AQ158">zt($D158,O158,$D$161,O$161)</f>
        <v>2.9452605539093843</v>
      </c>
      <c r="AR158" s="110" cm="1">
        <f t="array" ref="AR158">zt($D158,P158,$D$161,P$161)</f>
        <v>-0.20869507532149886</v>
      </c>
      <c r="AS158" s="110" cm="1">
        <f t="array" ref="AS158">zt($D158,Q158,$D$161,Q$161)</f>
        <v>-1.3173148169138433</v>
      </c>
      <c r="AT158" s="110" cm="1">
        <f t="array" ref="AT158">zt($D158,R158,$D$161,R$161)</f>
        <v>-1.1109359128323038</v>
      </c>
      <c r="AU158" s="110" cm="1">
        <f t="array" ref="AU158">zt($D158,S158,$D$161,S$161)</f>
        <v>2.9846479513056012</v>
      </c>
      <c r="AV158" s="110" cm="1">
        <f t="array" ref="AV158">zt($D158,T158,$D$161,T$161)</f>
        <v>-0.87517362638765939</v>
      </c>
      <c r="AW158" s="110" cm="1">
        <f t="array" ref="AW158">zt($D158,U158,$D$161,U$161)</f>
        <v>-1.3170422924054577</v>
      </c>
      <c r="AX158" s="110" cm="1">
        <f t="array" ref="AX158">zt($D158,V158,$D$161,V$161)</f>
        <v>0.6925100303582048</v>
      </c>
      <c r="AY158" s="110" cm="1">
        <f t="array" ref="AY158">zt($D158,W158,$D$161,W$161)</f>
        <v>0.26014832118519143</v>
      </c>
      <c r="AZ158" s="110" cm="1">
        <f t="array" ref="AZ158">zt($D158,X158,$D$161,X$161)</f>
        <v>-1.1104360518755561</v>
      </c>
      <c r="BA158" s="110" cm="1">
        <f t="array" ref="BA158">zt($D158,Y158,$D$161,Y$161)</f>
        <v>0.81178190256910465</v>
      </c>
      <c r="BB158" s="110" cm="1">
        <f t="array" ref="BB158">zt($D158,Z158,$D$161,Z$161)</f>
        <v>-0.53475465347553819</v>
      </c>
      <c r="BC158" s="110"/>
      <c r="BD158" s="110"/>
      <c r="BE158" s="110"/>
      <c r="BF158" s="110"/>
      <c r="BG158" s="110"/>
    </row>
    <row r="159" spans="1:59" s="6" customFormat="1" x14ac:dyDescent="0.25">
      <c r="A159" s="186"/>
      <c r="B159" s="6" t="s">
        <v>317</v>
      </c>
      <c r="C159" s="16">
        <v>15</v>
      </c>
      <c r="D159" s="7">
        <v>2.3726623749602407</v>
      </c>
      <c r="E159" s="7">
        <v>2.1314079622730784</v>
      </c>
      <c r="F159" s="7">
        <v>2.5841217785742536</v>
      </c>
      <c r="G159" s="7">
        <v>1.2614531520256445</v>
      </c>
      <c r="H159" s="7">
        <v>2.4367798138182901</v>
      </c>
      <c r="I159" s="7">
        <v>4.3303238957318282</v>
      </c>
      <c r="J159" s="7">
        <v>0</v>
      </c>
      <c r="K159" s="7">
        <v>0</v>
      </c>
      <c r="L159" s="7">
        <v>1.4746159262294318</v>
      </c>
      <c r="M159" s="7">
        <v>3.8357587087733447</v>
      </c>
      <c r="N159" s="7">
        <v>0</v>
      </c>
      <c r="O159" s="7">
        <v>1.1415818035898855</v>
      </c>
      <c r="P159" s="7">
        <v>1.9046149223337263</v>
      </c>
      <c r="Q159" s="7">
        <v>4.9125549053835122</v>
      </c>
      <c r="R159" s="7">
        <v>2.3049667762721433</v>
      </c>
      <c r="S159" s="7">
        <v>3.4332657180442081</v>
      </c>
      <c r="T159" s="7">
        <v>1.7446357487787627</v>
      </c>
      <c r="U159" s="7">
        <v>1.3078222349261326</v>
      </c>
      <c r="V159" s="7">
        <v>2.8404370848703202</v>
      </c>
      <c r="W159" s="7">
        <v>2.5266649193791748</v>
      </c>
      <c r="X159" s="7">
        <v>1.1730090664574657</v>
      </c>
      <c r="Y159" s="7">
        <v>1.6693328481735918</v>
      </c>
      <c r="Z159" s="7">
        <v>2.6586953100154536</v>
      </c>
      <c r="AA159" s="7">
        <v>5.9873691127197297</v>
      </c>
      <c r="AB159" s="61">
        <v>0</v>
      </c>
      <c r="AC159" s="61">
        <v>0</v>
      </c>
      <c r="AD159" s="61">
        <v>0</v>
      </c>
      <c r="AE159" s="7"/>
      <c r="AG159" s="110" cm="1">
        <f t="array" ref="AG159">zt($D159,E159,$D$161,E$161)</f>
        <v>0.25419219235613488</v>
      </c>
      <c r="AH159" s="110" cm="1">
        <f t="array" ref="AH159">zt($D159,F159,$D$161,F$161)</f>
        <v>-0.14835497645301324</v>
      </c>
      <c r="AI159" s="110" cm="1">
        <f t="array" ref="AI159">zt($D159,G159,$D$161,G$161)</f>
        <v>0.90980335708998761</v>
      </c>
      <c r="AJ159" s="110" cm="1">
        <f t="array" ref="AJ159">zt($D159,H159,$D$161,H$161)</f>
        <v>-4.6825200879707631E-2</v>
      </c>
      <c r="AK159" s="110" cm="1">
        <f t="array" ref="AK159">zt($D159,I159,$D$161,I$161)</f>
        <v>-1.0609565541363981</v>
      </c>
      <c r="AL159" s="110" cm="1">
        <f t="array" ref="AL159">zt($D159,J159,$D$161,J$161)</f>
        <v>1.1323449284306042</v>
      </c>
      <c r="AM159" s="110" cm="1">
        <f t="array" ref="AM159">zt($D159,K159,$D$161,K$161)</f>
        <v>2.2205694785708219</v>
      </c>
      <c r="AN159" s="110" cm="1">
        <f t="array" ref="AN159">zt($D159,L159,$D$161,L$161)</f>
        <v>0.49616749001522215</v>
      </c>
      <c r="AO159" s="110" cm="1">
        <f t="array" ref="AO159">zt($D159,M159,$D$161,M$161)</f>
        <v>-0.89770129591172743</v>
      </c>
      <c r="AP159" s="110" cm="1">
        <f t="array" ref="AP159">zt($D159,N159,$D$161,N$161)</f>
        <v>1.3083379557697801</v>
      </c>
      <c r="AQ159" s="110" cm="1">
        <f t="array" ref="AQ159">zt($D159,O159,$D$161,O$161)</f>
        <v>0.61762181758693269</v>
      </c>
      <c r="AR159" s="110" cm="1">
        <f t="array" ref="AR159">zt($D159,P159,$D$161,P$161)</f>
        <v>0.18330752283005067</v>
      </c>
      <c r="AS159" s="110" cm="1">
        <f t="array" ref="AS159">zt($D159,Q159,$D$161,Q$161)</f>
        <v>-1.2405263547999612</v>
      </c>
      <c r="AT159" s="110" cm="1">
        <f t="array" ref="AT159">zt($D159,R159,$D$161,R$161)</f>
        <v>5.9614915802770771E-2</v>
      </c>
      <c r="AU159" s="110" cm="1">
        <f t="array" ref="AU159">zt($D159,S159,$D$161,S$161)</f>
        <v>-0.66448225253828086</v>
      </c>
      <c r="AV159" s="110" cm="1">
        <f t="array" ref="AV159">zt($D159,T159,$D$161,T$161)</f>
        <v>0.52002656410084858</v>
      </c>
      <c r="AW159" s="110" cm="1">
        <f t="array" ref="AW159">zt($D159,U159,$D$161,U$161)</f>
        <v>0.98604028027428348</v>
      </c>
      <c r="AX159" s="110" cm="1">
        <f t="array" ref="AX159">zt($D159,V159,$D$161,V$161)</f>
        <v>-0.43795014096830287</v>
      </c>
      <c r="AY159" s="110" cm="1">
        <f t="array" ref="AY159">zt($D159,W159,$D$161,W$161)</f>
        <v>-0.16149865327432805</v>
      </c>
      <c r="AZ159" s="110" cm="1">
        <f t="array" ref="AZ159">zt($D159,X159,$D$161,X$161)</f>
        <v>0.80579247965827061</v>
      </c>
      <c r="BA159" s="110" cm="1">
        <f t="array" ref="BA159">zt($D159,Y159,$D$161,Y$161)</f>
        <v>0.54515499033179016</v>
      </c>
      <c r="BB159" s="110" cm="1">
        <f t="array" ref="BB159">zt($D159,Z159,$D$161,Z$161)</f>
        <v>-0.28396654128806464</v>
      </c>
      <c r="BC159" s="110"/>
      <c r="BD159" s="110"/>
      <c r="BE159" s="110"/>
      <c r="BF159" s="110"/>
      <c r="BG159" s="110"/>
    </row>
    <row r="160" spans="1:59" s="6" customFormat="1" x14ac:dyDescent="0.25">
      <c r="A160" s="186"/>
      <c r="B160" s="6" t="s">
        <v>300</v>
      </c>
      <c r="C160" s="16">
        <v>6</v>
      </c>
      <c r="D160" s="7">
        <v>1.2426512464243058</v>
      </c>
      <c r="E160" s="7">
        <v>0.85970321495258639</v>
      </c>
      <c r="F160" s="7">
        <v>1.5783050545690589</v>
      </c>
      <c r="G160" s="7">
        <v>0.68936563655899008</v>
      </c>
      <c r="H160" s="7">
        <v>1.1504371016875623</v>
      </c>
      <c r="I160" s="7">
        <v>0.86646994687159717</v>
      </c>
      <c r="J160" s="7">
        <v>1.9228030227375097</v>
      </c>
      <c r="K160" s="7">
        <v>0.44705664142128437</v>
      </c>
      <c r="L160" s="7">
        <v>0</v>
      </c>
      <c r="M160" s="7">
        <v>1.2306461596984726</v>
      </c>
      <c r="N160" s="7">
        <v>0</v>
      </c>
      <c r="O160" s="7">
        <v>0</v>
      </c>
      <c r="P160" s="7">
        <v>0</v>
      </c>
      <c r="Q160" s="7">
        <v>4.2333233215912847</v>
      </c>
      <c r="R160" s="7">
        <v>0.53261646440084864</v>
      </c>
      <c r="S160" s="7">
        <v>1.818725000772782</v>
      </c>
      <c r="T160" s="7">
        <v>1.8485405551648904</v>
      </c>
      <c r="U160" s="7">
        <v>0.77782285113812621</v>
      </c>
      <c r="V160" s="7">
        <v>1.4468461857285246</v>
      </c>
      <c r="W160" s="7">
        <v>1.3261464047764602</v>
      </c>
      <c r="X160" s="7">
        <v>0.59223833708532503</v>
      </c>
      <c r="Y160" s="7">
        <v>2.1086483131412734</v>
      </c>
      <c r="Z160" s="7">
        <v>0.83647639360338377</v>
      </c>
      <c r="AA160" s="7">
        <v>0</v>
      </c>
      <c r="AB160" s="61">
        <v>1.5334536475528622</v>
      </c>
      <c r="AC160" s="61">
        <v>0</v>
      </c>
      <c r="AD160" s="61">
        <v>0</v>
      </c>
      <c r="AE160" s="7"/>
      <c r="AG160" s="110" cm="1">
        <f t="array" ref="AG160">zt($D160,E160,$D$161,E$161)</f>
        <v>0.58698221180549282</v>
      </c>
      <c r="AH160" s="110" cm="1">
        <f t="array" ref="AH160">zt($D160,F160,$D$161,F$161)</f>
        <v>-0.31045850781327572</v>
      </c>
      <c r="AI160" s="110" cm="1">
        <f t="array" ref="AI160">zt($D160,G160,$D$161,G$161)</f>
        <v>0.61861558634073777</v>
      </c>
      <c r="AJ160" s="110" cm="1">
        <f t="array" ref="AJ160">zt($D160,H160,$D$161,H$161)</f>
        <v>9.488495390688681E-2</v>
      </c>
      <c r="AK160" s="110" cm="1">
        <f t="array" ref="AK160">zt($D160,I160,$D$161,I$161)</f>
        <v>0.35920326762588073</v>
      </c>
      <c r="AL160" s="110" cm="1">
        <f t="array" ref="AL160">zt($D160,J160,$D$161,J$161)</f>
        <v>-0.28159272545449898</v>
      </c>
      <c r="AM160" s="110" cm="1">
        <f t="array" ref="AM160">zt($D160,K160,$D$161,K$161)</f>
        <v>0.88081213870469555</v>
      </c>
      <c r="AN160" s="110" cm="1">
        <f t="array" ref="AN160">zt($D160,L160,$D$161,L$161)</f>
        <v>1.2000974371664694</v>
      </c>
      <c r="AO160" s="110" cm="1">
        <f t="array" ref="AO160">zt($D160,M160,$D$161,M$161)</f>
        <v>1.1559290732744983E-2</v>
      </c>
      <c r="AP160" s="110" cm="1">
        <f t="array" ref="AP160">zt($D160,N160,$D$161,N$161)</f>
        <v>0.94414459541280682</v>
      </c>
      <c r="AQ160" s="110" cm="1">
        <f t="array" ref="AQ160">zt($D160,O160,$D$161,O$161)</f>
        <v>1.0423910815787671</v>
      </c>
      <c r="AR160" s="110" cm="1">
        <f t="array" ref="AR160">zt($D160,P160,$D$161,P$161)</f>
        <v>0.8959994902707622</v>
      </c>
      <c r="AS160" s="110" cm="1">
        <f t="array" ref="AS160">zt($D160,Q160,$D$161,Q$161)</f>
        <v>-1.6769529738082776</v>
      </c>
      <c r="AT160" s="110" cm="1">
        <f t="array" ref="AT160">zt($D160,R160,$D$161,R$161)</f>
        <v>1.0075164958968996</v>
      </c>
      <c r="AU160" s="110" cm="1">
        <f t="array" ref="AU160">zt($D160,S160,$D$161,S$161)</f>
        <v>-0.49355833529309201</v>
      </c>
      <c r="AV160" s="110" cm="1">
        <f t="array" ref="AV160">zt($D160,T160,$D$161,T$161)</f>
        <v>-0.57749657542725197</v>
      </c>
      <c r="AW160" s="110" cm="1">
        <f t="array" ref="AW160">zt($D160,U160,$D$161,U$161)</f>
        <v>0.57849598482168885</v>
      </c>
      <c r="AX160" s="110" cm="1">
        <f t="array" ref="AX160">zt($D160,V160,$D$161,V$161)</f>
        <v>-0.26445398607027182</v>
      </c>
      <c r="AY160" s="110" cm="1">
        <f t="array" ref="AY160">zt($D160,W160,$D$161,W$161)</f>
        <v>-0.12020625543172632</v>
      </c>
      <c r="AZ160" s="110" cm="1">
        <f t="array" ref="AZ160">zt($D160,X160,$D$161,X$161)</f>
        <v>0.60466953435126147</v>
      </c>
      <c r="BA160" s="110" cm="1">
        <f t="array" ref="BA160">zt($D160,Y160,$D$161,Y$161)</f>
        <v>-0.73587627308063852</v>
      </c>
      <c r="BB160" s="110" cm="1">
        <f t="array" ref="BB160">zt($D160,Z160,$D$161,Z$161)</f>
        <v>0.62259089764213715</v>
      </c>
      <c r="BC160" s="110"/>
      <c r="BD160" s="110"/>
      <c r="BE160" s="110"/>
      <c r="BF160" s="110"/>
      <c r="BG160" s="110"/>
    </row>
    <row r="161" spans="1:59" s="6" customFormat="1" x14ac:dyDescent="0.25">
      <c r="A161" s="185"/>
      <c r="B161" s="29" t="s">
        <v>117</v>
      </c>
      <c r="C161" s="30">
        <v>575</v>
      </c>
      <c r="D161" s="30">
        <v>575</v>
      </c>
      <c r="E161" s="30">
        <v>425</v>
      </c>
      <c r="F161" s="30">
        <v>150</v>
      </c>
      <c r="G161" s="30">
        <v>151</v>
      </c>
      <c r="H161" s="30">
        <v>160</v>
      </c>
      <c r="I161" s="30">
        <v>114</v>
      </c>
      <c r="J161" s="30">
        <v>28</v>
      </c>
      <c r="K161" s="30">
        <v>125</v>
      </c>
      <c r="L161" s="30">
        <v>64</v>
      </c>
      <c r="M161" s="30">
        <v>141</v>
      </c>
      <c r="N161" s="30">
        <v>38</v>
      </c>
      <c r="O161" s="30">
        <v>47</v>
      </c>
      <c r="P161" s="30">
        <v>34</v>
      </c>
      <c r="Q161" s="30">
        <v>98</v>
      </c>
      <c r="R161" s="30">
        <v>256</v>
      </c>
      <c r="S161" s="30">
        <v>137</v>
      </c>
      <c r="T161" s="30">
        <v>182</v>
      </c>
      <c r="U161" s="30">
        <v>212</v>
      </c>
      <c r="V161" s="30">
        <v>363</v>
      </c>
      <c r="W161" s="30">
        <v>484</v>
      </c>
      <c r="X161" s="30">
        <v>91</v>
      </c>
      <c r="Y161" s="30">
        <v>150</v>
      </c>
      <c r="Z161" s="30">
        <v>417</v>
      </c>
      <c r="AA161" s="30">
        <v>8</v>
      </c>
      <c r="AB161" s="63">
        <v>47</v>
      </c>
      <c r="AC161" s="63">
        <v>22</v>
      </c>
      <c r="AD161" s="63">
        <v>16</v>
      </c>
      <c r="AE161" s="9"/>
      <c r="AG161" s="103"/>
      <c r="AH161" s="103"/>
      <c r="AI161" s="103"/>
      <c r="AJ161" s="103"/>
      <c r="AK161" s="103"/>
      <c r="AL161" s="103"/>
      <c r="AM161" s="103"/>
      <c r="AN161" s="103"/>
      <c r="AO161" s="103"/>
      <c r="AP161" s="103"/>
      <c r="AQ161" s="103"/>
      <c r="AR161" s="103"/>
      <c r="AS161" s="103"/>
      <c r="AT161" s="103"/>
      <c r="AU161" s="103"/>
      <c r="AV161" s="103"/>
      <c r="AW161" s="103"/>
      <c r="AX161" s="103"/>
      <c r="AY161" s="103"/>
      <c r="AZ161" s="103"/>
      <c r="BA161" s="103"/>
      <c r="BB161" s="103"/>
      <c r="BC161" s="103"/>
      <c r="BD161" s="103"/>
      <c r="BE161" s="103"/>
      <c r="BF161" s="103"/>
      <c r="BG161" s="103"/>
    </row>
    <row r="162" spans="1:59" s="8" customFormat="1" x14ac:dyDescent="0.25">
      <c r="A162" s="14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G162" s="104"/>
      <c r="AH162" s="104"/>
      <c r="AI162" s="104"/>
      <c r="AJ162" s="104"/>
      <c r="AK162" s="104"/>
      <c r="AL162" s="104"/>
      <c r="AM162" s="104"/>
      <c r="AN162" s="104"/>
      <c r="AO162" s="104"/>
      <c r="AP162" s="104"/>
      <c r="AQ162" s="104"/>
      <c r="AR162" s="104"/>
      <c r="AS162" s="104"/>
      <c r="AT162" s="104"/>
      <c r="AU162" s="104"/>
      <c r="AV162" s="104"/>
      <c r="AW162" s="104"/>
      <c r="AX162" s="104"/>
      <c r="AY162" s="104"/>
      <c r="AZ162" s="104"/>
      <c r="BA162" s="104"/>
      <c r="BB162" s="104"/>
      <c r="BC162" s="104"/>
      <c r="BD162" s="104"/>
      <c r="BE162" s="104"/>
      <c r="BF162" s="104"/>
      <c r="BG162" s="104"/>
    </row>
    <row r="163" spans="1:59" s="8" customFormat="1" x14ac:dyDescent="0.25">
      <c r="A163" s="14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G163" s="104"/>
      <c r="AH163" s="104"/>
      <c r="AI163" s="104"/>
      <c r="AJ163" s="104"/>
      <c r="AK163" s="104"/>
      <c r="AL163" s="104"/>
      <c r="AM163" s="104"/>
      <c r="AN163" s="104"/>
      <c r="AO163" s="104"/>
      <c r="AP163" s="104"/>
      <c r="AQ163" s="104"/>
      <c r="AR163" s="104"/>
      <c r="AS163" s="104"/>
      <c r="AT163" s="104"/>
      <c r="AU163" s="104"/>
      <c r="AV163" s="104"/>
      <c r="AW163" s="104"/>
      <c r="AX163" s="104"/>
      <c r="AY163" s="104"/>
      <c r="AZ163" s="104"/>
      <c r="BA163" s="104"/>
      <c r="BB163" s="104"/>
      <c r="BC163" s="104"/>
      <c r="BD163" s="104"/>
      <c r="BE163" s="104"/>
      <c r="BF163" s="104"/>
      <c r="BG163" s="104"/>
    </row>
    <row r="164" spans="1:59" s="8" customFormat="1" x14ac:dyDescent="0.25">
      <c r="A164" s="14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G164" s="104"/>
      <c r="AH164" s="104"/>
      <c r="AI164" s="104"/>
      <c r="AJ164" s="104"/>
      <c r="AK164" s="104"/>
      <c r="AL164" s="104"/>
      <c r="AM164" s="104"/>
      <c r="AN164" s="104"/>
      <c r="AO164" s="104"/>
      <c r="AP164" s="104"/>
      <c r="AQ164" s="104"/>
      <c r="AR164" s="104"/>
      <c r="AS164" s="104"/>
      <c r="AT164" s="104"/>
      <c r="AU164" s="104"/>
      <c r="AV164" s="104"/>
      <c r="AW164" s="104"/>
      <c r="AX164" s="104"/>
      <c r="AY164" s="104"/>
      <c r="AZ164" s="104"/>
      <c r="BA164" s="104"/>
      <c r="BB164" s="104"/>
      <c r="BC164" s="104"/>
      <c r="BD164" s="104"/>
      <c r="BE164" s="104"/>
      <c r="BF164" s="104"/>
      <c r="BG164" s="104"/>
    </row>
    <row r="165" spans="1:59" s="22" customFormat="1" ht="25.5" x14ac:dyDescent="0.25">
      <c r="A165" s="25"/>
      <c r="B165" s="24"/>
      <c r="C165" s="119" t="s">
        <v>444</v>
      </c>
      <c r="D165" s="35" t="s">
        <v>444</v>
      </c>
      <c r="E165" s="35" t="s">
        <v>443</v>
      </c>
      <c r="F165" s="182" t="s">
        <v>73</v>
      </c>
      <c r="G165" s="182"/>
      <c r="H165" s="182"/>
      <c r="I165" s="182"/>
      <c r="J165" s="182" t="s">
        <v>8</v>
      </c>
      <c r="K165" s="182"/>
      <c r="L165" s="182"/>
      <c r="M165" s="182"/>
      <c r="N165" s="182"/>
      <c r="O165" s="182"/>
      <c r="P165" s="182"/>
      <c r="Q165" s="182"/>
      <c r="R165" s="182" t="s">
        <v>12</v>
      </c>
      <c r="S165" s="182"/>
      <c r="T165" s="182"/>
      <c r="U165" s="182" t="s">
        <v>13</v>
      </c>
      <c r="V165" s="182"/>
      <c r="W165" s="182" t="s">
        <v>16</v>
      </c>
      <c r="X165" s="182"/>
      <c r="Y165" s="182" t="s">
        <v>19</v>
      </c>
      <c r="Z165" s="182"/>
      <c r="AA165" s="183"/>
      <c r="AB165" s="53" t="s">
        <v>445</v>
      </c>
      <c r="AC165" s="44" t="s">
        <v>6</v>
      </c>
      <c r="AD165" s="44" t="s">
        <v>4</v>
      </c>
      <c r="AE165" s="124"/>
      <c r="AG165" s="101"/>
      <c r="AH165" s="101"/>
      <c r="AI165" s="101"/>
      <c r="AJ165" s="101"/>
      <c r="AK165" s="101"/>
      <c r="AL165" s="101"/>
      <c r="AM165" s="101"/>
      <c r="AN165" s="101"/>
      <c r="AO165" s="101"/>
      <c r="AP165" s="101"/>
      <c r="AQ165" s="101"/>
      <c r="AR165" s="101"/>
      <c r="AS165" s="101"/>
      <c r="AT165" s="101"/>
      <c r="AU165" s="101"/>
      <c r="AV165" s="101"/>
      <c r="AW165" s="101"/>
      <c r="AX165" s="101"/>
      <c r="AY165" s="101"/>
      <c r="AZ165" s="101"/>
      <c r="BA165" s="101"/>
      <c r="BB165" s="101"/>
      <c r="BC165" s="101"/>
      <c r="BD165" s="101"/>
      <c r="BE165" s="101"/>
      <c r="BF165" s="101"/>
      <c r="BG165" s="101"/>
    </row>
    <row r="166" spans="1:59" ht="38.25" x14ac:dyDescent="0.25">
      <c r="B166" s="10" t="s">
        <v>324</v>
      </c>
      <c r="C166" s="19" t="s">
        <v>102</v>
      </c>
      <c r="D166" s="33"/>
      <c r="E166" s="33"/>
      <c r="F166" s="33" t="s">
        <v>0</v>
      </c>
      <c r="G166" s="33" t="s">
        <v>1</v>
      </c>
      <c r="H166" s="33" t="s">
        <v>2</v>
      </c>
      <c r="I166" s="33" t="s">
        <v>3</v>
      </c>
      <c r="J166" s="33" t="s">
        <v>74</v>
      </c>
      <c r="K166" s="33" t="s">
        <v>75</v>
      </c>
      <c r="L166" s="33" t="s">
        <v>76</v>
      </c>
      <c r="M166" s="33" t="s">
        <v>77</v>
      </c>
      <c r="N166" s="33" t="s">
        <v>78</v>
      </c>
      <c r="O166" s="33" t="s">
        <v>79</v>
      </c>
      <c r="P166" s="33" t="s">
        <v>80</v>
      </c>
      <c r="Q166" s="33" t="s">
        <v>81</v>
      </c>
      <c r="R166" s="33" t="s">
        <v>9</v>
      </c>
      <c r="S166" s="33" t="s">
        <v>10</v>
      </c>
      <c r="T166" s="33" t="s">
        <v>11</v>
      </c>
      <c r="U166" s="33" t="s">
        <v>15</v>
      </c>
      <c r="V166" s="33" t="s">
        <v>14</v>
      </c>
      <c r="W166" s="33" t="s">
        <v>17</v>
      </c>
      <c r="X166" s="33" t="s">
        <v>18</v>
      </c>
      <c r="Y166" s="33" t="s">
        <v>21</v>
      </c>
      <c r="Z166" s="33" t="s">
        <v>20</v>
      </c>
      <c r="AA166" s="55" t="s">
        <v>48</v>
      </c>
      <c r="AB166" s="115" t="s">
        <v>5</v>
      </c>
      <c r="AC166" s="115" t="s">
        <v>5</v>
      </c>
      <c r="AD166" s="115" t="s">
        <v>5</v>
      </c>
      <c r="AE166" s="125"/>
    </row>
    <row r="167" spans="1:59" s="2" customFormat="1" ht="13.5" thickBot="1" x14ac:dyDescent="0.3">
      <c r="A167" s="13"/>
      <c r="B167" s="11"/>
      <c r="C167" s="15"/>
      <c r="D167" s="34" t="s">
        <v>22</v>
      </c>
      <c r="E167" s="34" t="s">
        <v>22</v>
      </c>
      <c r="F167" s="34" t="s">
        <v>22</v>
      </c>
      <c r="G167" s="34" t="s">
        <v>22</v>
      </c>
      <c r="H167" s="34" t="s">
        <v>22</v>
      </c>
      <c r="I167" s="34" t="s">
        <v>22</v>
      </c>
      <c r="J167" s="34" t="s">
        <v>22</v>
      </c>
      <c r="K167" s="34" t="s">
        <v>22</v>
      </c>
      <c r="L167" s="34" t="s">
        <v>22</v>
      </c>
      <c r="M167" s="34" t="s">
        <v>22</v>
      </c>
      <c r="N167" s="34" t="s">
        <v>22</v>
      </c>
      <c r="O167" s="34" t="s">
        <v>22</v>
      </c>
      <c r="P167" s="34" t="s">
        <v>22</v>
      </c>
      <c r="Q167" s="34" t="s">
        <v>22</v>
      </c>
      <c r="R167" s="34" t="s">
        <v>22</v>
      </c>
      <c r="S167" s="34" t="s">
        <v>22</v>
      </c>
      <c r="T167" s="34" t="s">
        <v>22</v>
      </c>
      <c r="U167" s="34" t="s">
        <v>22</v>
      </c>
      <c r="V167" s="34" t="s">
        <v>22</v>
      </c>
      <c r="W167" s="34" t="s">
        <v>22</v>
      </c>
      <c r="X167" s="34" t="s">
        <v>22</v>
      </c>
      <c r="Y167" s="34" t="s">
        <v>22</v>
      </c>
      <c r="Z167" s="34" t="s">
        <v>22</v>
      </c>
      <c r="AA167" s="56" t="s">
        <v>22</v>
      </c>
      <c r="AB167" s="54" t="s">
        <v>22</v>
      </c>
      <c r="AC167" s="45" t="s">
        <v>22</v>
      </c>
      <c r="AD167" s="45" t="s">
        <v>22</v>
      </c>
      <c r="AE167" s="126"/>
      <c r="AG167" s="103"/>
      <c r="AH167" s="103"/>
      <c r="AI167" s="103"/>
      <c r="AJ167" s="103"/>
      <c r="AK167" s="103"/>
      <c r="AL167" s="103"/>
      <c r="AM167" s="103"/>
      <c r="AN167" s="103"/>
      <c r="AO167" s="103"/>
      <c r="AP167" s="103"/>
      <c r="AQ167" s="103"/>
      <c r="AR167" s="103"/>
      <c r="AS167" s="103"/>
      <c r="AT167" s="103"/>
      <c r="AU167" s="103"/>
      <c r="AV167" s="103"/>
      <c r="AW167" s="103"/>
      <c r="AX167" s="103"/>
      <c r="AY167" s="103"/>
      <c r="AZ167" s="103"/>
      <c r="BA167" s="103"/>
      <c r="BB167" s="103"/>
      <c r="BC167" s="103"/>
      <c r="BD167" s="103"/>
      <c r="BE167" s="103"/>
      <c r="BF167" s="103"/>
      <c r="BG167" s="103"/>
    </row>
    <row r="168" spans="1:59" s="6" customFormat="1" x14ac:dyDescent="0.25">
      <c r="A168" s="184" t="s">
        <v>322</v>
      </c>
      <c r="B168" s="26" t="s">
        <v>319</v>
      </c>
      <c r="C168" s="27">
        <v>86</v>
      </c>
      <c r="D168" s="28">
        <v>31.891358195249889</v>
      </c>
      <c r="E168" s="28">
        <v>29.942164920372655</v>
      </c>
      <c r="F168" s="28">
        <v>34.234232341406127</v>
      </c>
      <c r="G168" s="28">
        <v>26.751624908941281</v>
      </c>
      <c r="H168" s="28">
        <v>28.830302426444224</v>
      </c>
      <c r="I168" s="28">
        <v>44.029142708457549</v>
      </c>
      <c r="J168" s="28">
        <v>18.737772175775977</v>
      </c>
      <c r="K168" s="28">
        <v>31.994382569647044</v>
      </c>
      <c r="L168" s="28">
        <v>29.744819072312445</v>
      </c>
      <c r="M168" s="28">
        <v>51.387370312365618</v>
      </c>
      <c r="N168" s="28">
        <v>8.077340156386775</v>
      </c>
      <c r="O168" s="28">
        <v>14.430639347704613</v>
      </c>
      <c r="P168" s="28">
        <v>30.403516182853448</v>
      </c>
      <c r="Q168" s="28">
        <v>25.566056660393894</v>
      </c>
      <c r="R168" s="28">
        <v>31.095483314661909</v>
      </c>
      <c r="S168" s="28">
        <v>33.531981496031214</v>
      </c>
      <c r="T168" s="28">
        <v>32.547821997954316</v>
      </c>
      <c r="U168" s="28">
        <v>32.5168594680352</v>
      </c>
      <c r="V168" s="28">
        <v>31.559671583387622</v>
      </c>
      <c r="W168" s="28">
        <v>31.980898347900741</v>
      </c>
      <c r="X168" s="28">
        <v>31.425028614686301</v>
      </c>
      <c r="Y168" s="28">
        <v>28.002478649155606</v>
      </c>
      <c r="Z168" s="28">
        <v>33.688372921578441</v>
      </c>
      <c r="AA168" s="28">
        <v>21.481072901900461</v>
      </c>
      <c r="AB168" s="60">
        <v>31.45787600538571</v>
      </c>
      <c r="AC168" s="60">
        <v>22.440759318830505</v>
      </c>
      <c r="AD168" s="60">
        <v>34.15811093698079</v>
      </c>
      <c r="AE168" s="7"/>
      <c r="AG168" s="110" cm="1">
        <f t="array" ref="AG168">zt($D168,E168,$D$173,E$173)</f>
        <v>0.45430576159571595</v>
      </c>
      <c r="AH168" s="110" cm="1">
        <f t="array" ref="AH168">zt($D168,F168,$D$173,F$173)</f>
        <v>-0.34098263680278229</v>
      </c>
      <c r="AI168" s="110" cm="1">
        <f t="array" ref="AI168">zt($D168,G168,$D$173,G$173)</f>
        <v>0.86730762943092654</v>
      </c>
      <c r="AJ168" s="110" cm="1">
        <f t="array" ref="AJ168">zt($D168,H168,$D$173,H$173)</f>
        <v>0.53142210098471121</v>
      </c>
      <c r="AK168" s="110" cm="1">
        <f t="array" ref="AK168">zt($D168,I168,$D$173,I$173)</f>
        <v>-1.5798307706063799</v>
      </c>
      <c r="AL168" s="110" cm="1">
        <f t="array" ref="AL168">zt($D168,J168,$D$173,J$173)</f>
        <v>1.024894167702376</v>
      </c>
      <c r="AM168" s="110" cm="1">
        <f t="array" ref="AM168">zt($D168,K168,$D$173,K$173)</f>
        <v>-1.4680013987027233E-2</v>
      </c>
      <c r="AN168" s="110" cm="1">
        <f t="array" ref="AN168">zt($D168,L168,$D$173,L$173)</f>
        <v>0.25177951280569577</v>
      </c>
      <c r="AO168" s="110" cm="1">
        <f t="array" ref="AO168">zt($D168,M168,$D$173,M$173)</f>
        <v>-2.6881575689629256</v>
      </c>
      <c r="AP168" s="110" cm="1">
        <f t="array" ref="AP168">zt($D168,N168,$D$173,N$173)</f>
        <v>2.1714197616050623</v>
      </c>
      <c r="AQ168" s="110" cm="1">
        <f t="array" ref="AQ168">zt($D168,O168,$D$173,O$173)</f>
        <v>1.903783485194865</v>
      </c>
      <c r="AR168" s="110" cm="1">
        <f t="array" ref="AR168">zt($D168,P168,$D$173,P$173)</f>
        <v>0.14478243973179139</v>
      </c>
      <c r="AS168" s="110" cm="1">
        <f t="array" ref="AS168">zt($D168,Q168,$D$173,Q$173)</f>
        <v>0.91389783274627223</v>
      </c>
      <c r="AT168" s="110" cm="1">
        <f t="array" ref="AT168">zt($D168,R168,$D$173,R$173)</f>
        <v>0.16311624637681096</v>
      </c>
      <c r="AU168" s="110" cm="1">
        <f t="array" ref="AU168">zt($D168,S168,$D$173,S$173)</f>
        <v>-0.22286041136112203</v>
      </c>
      <c r="AV168" s="110" cm="1">
        <f t="array" ref="AV168">zt($D168,T168,$D$173,T$173)</f>
        <v>-0.10900210752633158</v>
      </c>
      <c r="AW168" s="110" cm="1">
        <f t="array" ref="AW168">zt($D168,U168,$D$173,U$173)</f>
        <v>-0.1152281028681104</v>
      </c>
      <c r="AX168" s="110" cm="1">
        <f t="array" ref="AX168">zt($D168,V168,$D$173,V$173)</f>
        <v>7.1271323243796342E-2</v>
      </c>
      <c r="AY168" s="110" cm="1">
        <f t="array" ref="AY168">zt($D168,W168,$D$173,W$173)</f>
        <v>-2.0770206461056359E-2</v>
      </c>
      <c r="AZ168" s="110" cm="1">
        <f t="array" ref="AZ168">zt($D168,X168,$D$173,X$173)</f>
        <v>6.7126183633287373E-2</v>
      </c>
      <c r="BA168" s="110" cm="1">
        <f t="array" ref="BA168">zt($D168,Y168,$D$173,Y$173)</f>
        <v>0.60552651015652215</v>
      </c>
      <c r="BB168" s="110" cm="1">
        <f t="array" ref="BB168">zt($D168,Z168,$D$173,Z$173)</f>
        <v>-0.40775795469206305</v>
      </c>
      <c r="BC168" s="110"/>
      <c r="BD168" s="110"/>
      <c r="BE168" s="110"/>
      <c r="BF168" s="110"/>
      <c r="BG168" s="110"/>
    </row>
    <row r="169" spans="1:59" s="6" customFormat="1" x14ac:dyDescent="0.25">
      <c r="A169" s="186"/>
      <c r="B169" s="6" t="s">
        <v>320</v>
      </c>
      <c r="C169" s="16">
        <v>61</v>
      </c>
      <c r="D169" s="7">
        <v>27.025902611941209</v>
      </c>
      <c r="E169" s="7">
        <v>24.984175586448114</v>
      </c>
      <c r="F169" s="7">
        <v>29.479999659776308</v>
      </c>
      <c r="G169" s="7">
        <v>31.534771993008896</v>
      </c>
      <c r="H169" s="7">
        <v>20.86400817632288</v>
      </c>
      <c r="I169" s="7">
        <v>10.337484469384535</v>
      </c>
      <c r="J169" s="7">
        <v>52.006128194101827</v>
      </c>
      <c r="K169" s="7">
        <v>13.980265304014011</v>
      </c>
      <c r="L169" s="7">
        <v>16.638458594631249</v>
      </c>
      <c r="M169" s="7">
        <v>20.921542431390854</v>
      </c>
      <c r="N169" s="7">
        <v>64.959811783062634</v>
      </c>
      <c r="O169" s="7">
        <v>29.444804738840674</v>
      </c>
      <c r="P169" s="7">
        <v>48.746327591740723</v>
      </c>
      <c r="Q169" s="7">
        <v>26.860410975708216</v>
      </c>
      <c r="R169" s="7">
        <v>33.487302837692191</v>
      </c>
      <c r="S169" s="7">
        <v>20.687435090837184</v>
      </c>
      <c r="T169" s="7">
        <v>18.508172096808593</v>
      </c>
      <c r="U169" s="7">
        <v>33.136811994351149</v>
      </c>
      <c r="V169" s="7">
        <v>23.785450647034274</v>
      </c>
      <c r="W169" s="7">
        <v>28.946355996471631</v>
      </c>
      <c r="X169" s="7">
        <v>17.024085608208605</v>
      </c>
      <c r="Y169" s="7">
        <v>29.805407236677631</v>
      </c>
      <c r="Z169" s="7">
        <v>24.918238023684079</v>
      </c>
      <c r="AA169" s="7">
        <v>78.518927098099539</v>
      </c>
      <c r="AB169" s="61">
        <v>27.266606528571803</v>
      </c>
      <c r="AC169" s="61">
        <v>26.99561152744899</v>
      </c>
      <c r="AD169" s="61">
        <v>7.4980202538498641</v>
      </c>
      <c r="AE169" s="7"/>
      <c r="AG169" s="110" cm="1">
        <f t="array" ref="AG169">zt($D169,E169,$D$173,E$173)</f>
        <v>0.50135405503152819</v>
      </c>
      <c r="AH169" s="110" cm="1">
        <f t="array" ref="AH169">zt($D169,F169,$D$173,F$173)</f>
        <v>-0.37320261471729477</v>
      </c>
      <c r="AI169" s="110" cm="1">
        <f t="array" ref="AI169">zt($D169,G169,$D$173,G$173)</f>
        <v>-0.76116502986979284</v>
      </c>
      <c r="AJ169" s="110" cm="1">
        <f t="array" ref="AJ169">zt($D169,H169,$D$173,H$173)</f>
        <v>1.1526440411109911</v>
      </c>
      <c r="AK169" s="110" cm="1">
        <f t="array" ref="AK169">zt($D169,I169,$D$173,I$173)</f>
        <v>2.7044788301160274</v>
      </c>
      <c r="AL169" s="110" cm="1">
        <f t="array" ref="AL169">zt($D169,J169,$D$173,J$173)</f>
        <v>-1.731121823067278</v>
      </c>
      <c r="AM169" s="110" cm="1">
        <f t="array" ref="AM169">zt($D169,K169,$D$173,K$173)</f>
        <v>2.1467962681480546</v>
      </c>
      <c r="AN169" s="110" cm="1">
        <f t="array" ref="AN169">zt($D169,L169,$D$173,L$173)</f>
        <v>1.3618423915744775</v>
      </c>
      <c r="AO169" s="110" cm="1">
        <f t="array" ref="AO169">zt($D169,M169,$D$173,M$173)</f>
        <v>0.97187752298793761</v>
      </c>
      <c r="AP169" s="110" cm="1">
        <f t="array" ref="AP169">zt($D169,N169,$D$173,N$173)</f>
        <v>-2.7752389835135438</v>
      </c>
      <c r="AQ169" s="110" cm="1">
        <f t="array" ref="AQ169">zt($D169,O169,$D$173,O$173)</f>
        <v>-0.2471674852633812</v>
      </c>
      <c r="AR169" s="110" cm="1">
        <f t="array" ref="AR169">zt($D169,P169,$D$173,P$173)</f>
        <v>-2.0177354394297313</v>
      </c>
      <c r="AS169" s="110" cm="1">
        <f t="array" ref="AS169">zt($D169,Q169,$D$173,Q$173)</f>
        <v>2.4386705523224958E-2</v>
      </c>
      <c r="AT169" s="110" cm="1">
        <f t="array" ref="AT169">zt($D169,R169,$D$173,R$173)</f>
        <v>-1.3390398192730559</v>
      </c>
      <c r="AU169" s="110" cm="1">
        <f t="array" ref="AU169">zt($D169,S169,$D$173,S$173)</f>
        <v>0.94778256860611043</v>
      </c>
      <c r="AV169" s="110" cm="1">
        <f t="array" ref="AV169">zt($D169,T169,$D$173,T$173)</f>
        <v>1.5761788662141514</v>
      </c>
      <c r="AW169" s="110" cm="1">
        <f t="array" ref="AW169">zt($D169,U169,$D$173,U$173)</f>
        <v>-1.1469597532362821</v>
      </c>
      <c r="AX169" s="110" cm="1">
        <f t="array" ref="AX169">zt($D169,V169,$D$173,V$173)</f>
        <v>0.74440237835411471</v>
      </c>
      <c r="AY169" s="110" cm="1">
        <f t="array" ref="AY169">zt($D169,W169,$D$173,W$173)</f>
        <v>-0.46264376587205874</v>
      </c>
      <c r="AZ169" s="110" cm="1">
        <f t="array" ref="AZ169">zt($D169,X169,$D$173,X$173)</f>
        <v>1.6159524563828109</v>
      </c>
      <c r="BA169" s="110" cm="1">
        <f t="array" ref="BA169">zt($D169,Y169,$D$173,Y$173)</f>
        <v>-0.43951924877013421</v>
      </c>
      <c r="BB169" s="110" cm="1">
        <f t="array" ref="BB169">zt($D169,Z169,$D$173,Z$173)</f>
        <v>0.51202175995675292</v>
      </c>
      <c r="BC169" s="110"/>
      <c r="BD169" s="110"/>
      <c r="BE169" s="110"/>
      <c r="BF169" s="110"/>
      <c r="BG169" s="110"/>
    </row>
    <row r="170" spans="1:59" s="6" customFormat="1" x14ac:dyDescent="0.25">
      <c r="A170" s="186"/>
      <c r="B170" s="6" t="s">
        <v>321</v>
      </c>
      <c r="C170" s="16">
        <v>114</v>
      </c>
      <c r="D170" s="7">
        <v>40.077968850795372</v>
      </c>
      <c r="E170" s="7">
        <v>43.232953684182981</v>
      </c>
      <c r="F170" s="7">
        <v>36.285767998817562</v>
      </c>
      <c r="G170" s="7">
        <v>40.52357901718635</v>
      </c>
      <c r="H170" s="7">
        <v>46.577579207961016</v>
      </c>
      <c r="I170" s="7">
        <v>45.633372822157952</v>
      </c>
      <c r="J170" s="7">
        <v>29.25609963012219</v>
      </c>
      <c r="K170" s="7">
        <v>54.025352126338937</v>
      </c>
      <c r="L170" s="7">
        <v>53.616722333056302</v>
      </c>
      <c r="M170" s="7">
        <v>24.737451248096381</v>
      </c>
      <c r="N170" s="7">
        <v>26.962848060550577</v>
      </c>
      <c r="O170" s="7">
        <v>56.124555913454685</v>
      </c>
      <c r="P170" s="7">
        <v>20.850156225405851</v>
      </c>
      <c r="Q170" s="7">
        <v>46.000790094641133</v>
      </c>
      <c r="R170" s="7">
        <v>34.170639782024757</v>
      </c>
      <c r="S170" s="7">
        <v>43.51085036740281</v>
      </c>
      <c r="T170" s="7">
        <v>48.94400590523712</v>
      </c>
      <c r="U170" s="7">
        <v>34.346328537613594</v>
      </c>
      <c r="V170" s="7">
        <v>43.117304562179314</v>
      </c>
      <c r="W170" s="7">
        <v>38.258419758694096</v>
      </c>
      <c r="X170" s="7">
        <v>49.554271267245213</v>
      </c>
      <c r="Y170" s="7">
        <v>42.192114114166735</v>
      </c>
      <c r="Z170" s="7">
        <v>39.955812978134588</v>
      </c>
      <c r="AA170" s="7">
        <v>0</v>
      </c>
      <c r="AB170" s="61">
        <v>36.869972436598054</v>
      </c>
      <c r="AC170" s="61">
        <v>50.563629153720498</v>
      </c>
      <c r="AD170" s="61">
        <v>58.343868809169351</v>
      </c>
      <c r="AE170" s="7"/>
      <c r="AG170" s="110" cm="1">
        <f t="array" ref="AG170">zt($D170,E170,$D$173,E$173)</f>
        <v>-0.689346982894673</v>
      </c>
      <c r="AH170" s="110" cm="1">
        <f t="array" ref="AH170">zt($D170,F170,$D$173,F$173)</f>
        <v>0.53443104819377751</v>
      </c>
      <c r="AI170" s="110" cm="1">
        <f t="array" ref="AI170">zt($D170,G170,$D$173,G$173)</f>
        <v>-6.9788417072902828E-2</v>
      </c>
      <c r="AJ170" s="110" cm="1">
        <f t="array" ref="AJ170">zt($D170,H170,$D$173,H$173)</f>
        <v>-1.0470585853112784</v>
      </c>
      <c r="AK170" s="110" cm="1">
        <f t="array" ref="AK170">zt($D170,I170,$D$173,I$173)</f>
        <v>-0.70908063446218939</v>
      </c>
      <c r="AL170" s="110" cm="1">
        <f t="array" ref="AL170">zt($D170,J170,$D$173,J$173)</f>
        <v>0.77039915079777732</v>
      </c>
      <c r="AM170" s="110" cm="1">
        <f t="array" ref="AM170">zt($D170,K170,$D$173,K$173)</f>
        <v>-1.8564760586016757</v>
      </c>
      <c r="AN170" s="110" cm="1">
        <f t="array" ref="AN170">zt($D170,L170,$D$173,L$173)</f>
        <v>-1.4694486565294349</v>
      </c>
      <c r="AO170" s="110" cm="1">
        <f t="array" ref="AO170">zt($D170,M170,$D$173,M$173)</f>
        <v>2.2278618094836053</v>
      </c>
      <c r="AP170" s="110" cm="1">
        <f t="array" ref="AP170">zt($D170,N170,$D$173,N$173)</f>
        <v>1.0130177518643761</v>
      </c>
      <c r="AQ170" s="110" cm="1">
        <f t="array" ref="AQ170">zt($D170,O170,$D$173,O$173)</f>
        <v>-1.477239717175955</v>
      </c>
      <c r="AR170" s="110" cm="1">
        <f t="array" ref="AR170">zt($D170,P170,$D$173,P$173)</f>
        <v>1.8826153803919707</v>
      </c>
      <c r="AS170" s="110" cm="1">
        <f t="array" ref="AS170">zt($D170,Q170,$D$173,Q$173)</f>
        <v>-0.7820599457902645</v>
      </c>
      <c r="AT170" s="110" cm="1">
        <f t="array" ref="AT170">zt($D170,R170,$D$173,R$173)</f>
        <v>1.1639895474755655</v>
      </c>
      <c r="AU170" s="110" cm="1">
        <f t="array" ref="AU170">zt($D170,S170,$D$173,S$173)</f>
        <v>-0.44357049730806114</v>
      </c>
      <c r="AV170" s="110" cm="1">
        <f t="array" ref="AV170">zt($D170,T170,$D$173,T$173)</f>
        <v>-1.3842949710593309</v>
      </c>
      <c r="AW170" s="110" cm="1">
        <f t="array" ref="AW170">zt($D170,U170,$D$173,U$173)</f>
        <v>1.0206722042410736</v>
      </c>
      <c r="AX170" s="110" cm="1">
        <f t="array" ref="AX170">zt($D170,V170,$D$173,V$173)</f>
        <v>-0.6166653831918375</v>
      </c>
      <c r="AY170" s="110" cm="1">
        <f t="array" ref="AY170">zt($D170,W170,$D$173,W$173)</f>
        <v>0.40313832607600575</v>
      </c>
      <c r="AZ170" s="110" cm="1">
        <f t="array" ref="AZ170">zt($D170,X170,$D$173,X$173)</f>
        <v>-1.2758539181686617</v>
      </c>
      <c r="BA170" s="110" cm="1">
        <f t="array" ref="BA170">zt($D170,Y170,$D$173,Y$173)</f>
        <v>-0.30640707945732931</v>
      </c>
      <c r="BB170" s="110" cm="1">
        <f t="array" ref="BB170">zt($D170,Z170,$D$173,Z$173)</f>
        <v>2.6559273957489925E-2</v>
      </c>
      <c r="BC170" s="110"/>
      <c r="BD170" s="110"/>
      <c r="BE170" s="110"/>
      <c r="BF170" s="110"/>
      <c r="BG170" s="110"/>
    </row>
    <row r="171" spans="1:59" s="6" customFormat="1" x14ac:dyDescent="0.25">
      <c r="A171" s="186"/>
      <c r="B171" s="6" t="s">
        <v>323</v>
      </c>
      <c r="C171" s="16">
        <v>0</v>
      </c>
      <c r="D171" s="7">
        <v>0</v>
      </c>
      <c r="E171" s="7">
        <v>0</v>
      </c>
      <c r="F171" s="7">
        <v>0</v>
      </c>
      <c r="G171" s="7">
        <v>0</v>
      </c>
      <c r="H171" s="7">
        <v>0</v>
      </c>
      <c r="I171" s="7">
        <v>0</v>
      </c>
      <c r="J171" s="7">
        <v>0</v>
      </c>
      <c r="K171" s="7">
        <v>0</v>
      </c>
      <c r="L171" s="7">
        <v>0</v>
      </c>
      <c r="M171" s="7">
        <v>0</v>
      </c>
      <c r="N171" s="7">
        <v>0</v>
      </c>
      <c r="O171" s="7">
        <v>0</v>
      </c>
      <c r="P171" s="7">
        <v>0</v>
      </c>
      <c r="Q171" s="7">
        <v>0</v>
      </c>
      <c r="R171" s="7">
        <v>0</v>
      </c>
      <c r="S171" s="7">
        <v>0</v>
      </c>
      <c r="T171" s="7">
        <v>0</v>
      </c>
      <c r="U171" s="7">
        <v>0</v>
      </c>
      <c r="V171" s="7">
        <v>0</v>
      </c>
      <c r="W171" s="7">
        <v>0</v>
      </c>
      <c r="X171" s="7">
        <v>0</v>
      </c>
      <c r="Y171" s="7">
        <v>0</v>
      </c>
      <c r="Z171" s="7">
        <v>0</v>
      </c>
      <c r="AA171" s="7">
        <v>0</v>
      </c>
      <c r="AB171" s="61">
        <v>0</v>
      </c>
      <c r="AC171" s="61">
        <v>0</v>
      </c>
      <c r="AD171" s="61">
        <v>0</v>
      </c>
      <c r="AE171" s="7"/>
      <c r="AG171" s="110" t="e" cm="1">
        <f t="array" ref="AG171">zt($D171,E171,$D$173,E$173)</f>
        <v>#DIV/0!</v>
      </c>
      <c r="AH171" s="110" t="e" cm="1">
        <f t="array" ref="AH171">zt($D171,F171,$D$173,F$173)</f>
        <v>#DIV/0!</v>
      </c>
      <c r="AI171" s="110" t="e" cm="1">
        <f t="array" ref="AI171">zt($D171,G171,$D$173,G$173)</f>
        <v>#DIV/0!</v>
      </c>
      <c r="AJ171" s="110" t="e" cm="1">
        <f t="array" ref="AJ171">zt($D171,H171,$D$173,H$173)</f>
        <v>#DIV/0!</v>
      </c>
      <c r="AK171" s="110" t="e" cm="1">
        <f t="array" ref="AK171">zt($D171,I171,$D$173,I$173)</f>
        <v>#DIV/0!</v>
      </c>
      <c r="AL171" s="110" t="e" cm="1">
        <f t="array" ref="AL171">zt($D171,J171,$D$173,J$173)</f>
        <v>#DIV/0!</v>
      </c>
      <c r="AM171" s="110" t="e" cm="1">
        <f t="array" ref="AM171">zt($D171,K171,$D$173,K$173)</f>
        <v>#DIV/0!</v>
      </c>
      <c r="AN171" s="110" t="e" cm="1">
        <f t="array" ref="AN171">zt($D171,L171,$D$173,L$173)</f>
        <v>#DIV/0!</v>
      </c>
      <c r="AO171" s="110" t="e" cm="1">
        <f t="array" ref="AO171">zt($D171,M171,$D$173,M$173)</f>
        <v>#DIV/0!</v>
      </c>
      <c r="AP171" s="110" t="e" cm="1">
        <f t="array" ref="AP171">zt($D171,N171,$D$173,N$173)</f>
        <v>#DIV/0!</v>
      </c>
      <c r="AQ171" s="110" t="e" cm="1">
        <f t="array" ref="AQ171">zt($D171,O171,$D$173,O$173)</f>
        <v>#DIV/0!</v>
      </c>
      <c r="AR171" s="110" t="e" cm="1">
        <f t="array" ref="AR171">zt($D171,P171,$D$173,P$173)</f>
        <v>#DIV/0!</v>
      </c>
      <c r="AS171" s="110" t="e" cm="1">
        <f t="array" ref="AS171">zt($D171,Q171,$D$173,Q$173)</f>
        <v>#DIV/0!</v>
      </c>
      <c r="AT171" s="110" t="e" cm="1">
        <f t="array" ref="AT171">zt($D171,R171,$D$173,R$173)</f>
        <v>#DIV/0!</v>
      </c>
      <c r="AU171" s="110" t="e" cm="1">
        <f t="array" ref="AU171">zt($D171,S171,$D$173,S$173)</f>
        <v>#DIV/0!</v>
      </c>
      <c r="AV171" s="110" t="e" cm="1">
        <f t="array" ref="AV171">zt($D171,T171,$D$173,T$173)</f>
        <v>#DIV/0!</v>
      </c>
      <c r="AW171" s="110" t="e" cm="1">
        <f t="array" ref="AW171">zt($D171,U171,$D$173,U$173)</f>
        <v>#DIV/0!</v>
      </c>
      <c r="AX171" s="110" t="e" cm="1">
        <f t="array" ref="AX171">zt($D171,V171,$D$173,V$173)</f>
        <v>#DIV/0!</v>
      </c>
      <c r="AY171" s="110" t="e" cm="1">
        <f t="array" ref="AY171">zt($D171,W171,$D$173,W$173)</f>
        <v>#DIV/0!</v>
      </c>
      <c r="AZ171" s="110" t="e" cm="1">
        <f t="array" ref="AZ171">zt($D171,X171,$D$173,X$173)</f>
        <v>#DIV/0!</v>
      </c>
      <c r="BA171" s="110" t="e" cm="1">
        <f t="array" ref="BA171">zt($D171,Y171,$D$173,Y$173)</f>
        <v>#DIV/0!</v>
      </c>
      <c r="BB171" s="110" t="e" cm="1">
        <f t="array" ref="BB171">zt($D171,Z171,$D$173,Z$173)</f>
        <v>#DIV/0!</v>
      </c>
      <c r="BC171" s="110"/>
      <c r="BD171" s="110"/>
      <c r="BE171" s="110"/>
      <c r="BF171" s="110"/>
      <c r="BG171" s="110"/>
    </row>
    <row r="172" spans="1:59" s="6" customFormat="1" x14ac:dyDescent="0.25">
      <c r="A172" s="186"/>
      <c r="B172" s="6" t="s">
        <v>300</v>
      </c>
      <c r="C172" s="16">
        <v>3</v>
      </c>
      <c r="D172" s="7">
        <v>1.0047703420134946</v>
      </c>
      <c r="E172" s="7">
        <v>1.8407058089961927</v>
      </c>
      <c r="F172" s="7">
        <v>0</v>
      </c>
      <c r="G172" s="7">
        <v>1.1900240808634355</v>
      </c>
      <c r="H172" s="7">
        <v>3.7281101892719035</v>
      </c>
      <c r="I172" s="7">
        <v>0</v>
      </c>
      <c r="J172" s="7">
        <v>0</v>
      </c>
      <c r="K172" s="7">
        <v>0</v>
      </c>
      <c r="L172" s="7">
        <v>0</v>
      </c>
      <c r="M172" s="7">
        <v>2.9536360081471442</v>
      </c>
      <c r="N172" s="7">
        <v>0</v>
      </c>
      <c r="O172" s="7">
        <v>0</v>
      </c>
      <c r="P172" s="7">
        <v>0</v>
      </c>
      <c r="Q172" s="7">
        <v>1.572742269256729</v>
      </c>
      <c r="R172" s="7">
        <v>1.2465740656211082</v>
      </c>
      <c r="S172" s="7">
        <v>2.2697330457287808</v>
      </c>
      <c r="T172" s="7">
        <v>0</v>
      </c>
      <c r="U172" s="7">
        <v>0</v>
      </c>
      <c r="V172" s="7">
        <v>1.5375732073987811</v>
      </c>
      <c r="W172" s="7">
        <v>0.81432589693351376</v>
      </c>
      <c r="X172" s="7">
        <v>1.996614509859896</v>
      </c>
      <c r="Y172" s="7">
        <v>0</v>
      </c>
      <c r="Z172" s="7">
        <v>1.437576076602801</v>
      </c>
      <c r="AA172" s="7">
        <v>0</v>
      </c>
      <c r="AB172" s="61">
        <v>4.4055450294444407</v>
      </c>
      <c r="AC172" s="61">
        <v>0</v>
      </c>
      <c r="AD172" s="61">
        <v>0</v>
      </c>
      <c r="AE172" s="7"/>
      <c r="AG172" s="110" cm="1">
        <f t="array" ref="AG172">zt($D172,E172,$D$173,E$173)</f>
        <v>-0.76032379397348204</v>
      </c>
      <c r="AH172" s="110" cm="1">
        <f t="array" ref="AH172">zt($D172,F172,$D$173,F$173)</f>
        <v>0.97303607448887042</v>
      </c>
      <c r="AI172" s="110" cm="1">
        <f t="array" ref="AI172">zt($D172,G172,$D$173,G$173)</f>
        <v>-0.13659993611964091</v>
      </c>
      <c r="AJ172" s="110" cm="1">
        <f t="array" ref="AJ172">zt($D172,H172,$D$173,H$173)</f>
        <v>-1.4302319972848567</v>
      </c>
      <c r="AK172" s="110" cm="1">
        <f t="array" ref="AK172">zt($D172,I172,$D$173,I$173)</f>
        <v>0.89766184198746635</v>
      </c>
      <c r="AL172" s="110" cm="1">
        <f t="array" ref="AL172">zt($D172,J172,$D$173,J$173)</f>
        <v>0.48148206227881996</v>
      </c>
      <c r="AM172" s="110" cm="1">
        <f t="array" ref="AM172">zt($D172,K172,$D$173,K$173)</f>
        <v>0.94417464517114735</v>
      </c>
      <c r="AN172" s="110" cm="1">
        <f t="array" ref="AN172">zt($D172,L172,$D$173,L$173)</f>
        <v>0.7697022840621276</v>
      </c>
      <c r="AO172" s="110" cm="1">
        <f t="array" ref="AO172">zt($D172,M172,$D$173,M$173)</f>
        <v>-0.95103957322204591</v>
      </c>
      <c r="AP172" s="110" cm="1">
        <f t="array" ref="AP172">zt($D172,N172,$D$173,N$173)</f>
        <v>0.51818596967044583</v>
      </c>
      <c r="AQ172" s="110" cm="1">
        <f t="array" ref="AQ172">zt($D172,O172,$D$173,O$173)</f>
        <v>0.65368271257034594</v>
      </c>
      <c r="AR172" s="110" cm="1">
        <f t="array" ref="AR172">zt($D172,P172,$D$173,P$173)</f>
        <v>0.64043101200640384</v>
      </c>
      <c r="AS172" s="110" cm="1">
        <f t="array" ref="AS172">zt($D172,Q172,$D$173,Q$173)</f>
        <v>-0.32922282088703897</v>
      </c>
      <c r="AT172" s="110" cm="1">
        <f t="array" ref="AT172">zt($D172,R172,$D$173,R$173)</f>
        <v>-0.21819446093436273</v>
      </c>
      <c r="AU172" s="110" cm="1">
        <f t="array" ref="AU172">zt($D172,S172,$D$173,S$173)</f>
        <v>-0.6352577243329065</v>
      </c>
      <c r="AV172" s="110" cm="1">
        <f t="array" ref="AV172">zt($D172,T172,$D$173,T$173)</f>
        <v>1.1027530772315115</v>
      </c>
      <c r="AW172" s="110" cm="1">
        <f t="array" ref="AW172">zt($D172,U172,$D$173,U$173)</f>
        <v>1.2232905203293551</v>
      </c>
      <c r="AX172" s="110" cm="1">
        <f t="array" ref="AX172">zt($D172,V172,$D$173,V$173)</f>
        <v>-0.47562303114002297</v>
      </c>
      <c r="AY172" s="110" cm="1">
        <f t="array" ref="AY172">zt($D172,W172,$D$173,W$173)</f>
        <v>0.21695117418472881</v>
      </c>
      <c r="AZ172" s="110" cm="1">
        <f t="array" ref="AZ172">zt($D172,X172,$D$173,X$173)</f>
        <v>-0.54621835909478877</v>
      </c>
      <c r="BA172" s="110" cm="1">
        <f t="array" ref="BA172">zt($D172,Y172,$D$173,Y$173)</f>
        <v>1.0135389156299306</v>
      </c>
      <c r="BB172" s="110" cm="1">
        <f t="array" ref="BB172">zt($D172,Z172,$D$173,Z$173)</f>
        <v>-0.41976908122486728</v>
      </c>
      <c r="BC172" s="110"/>
      <c r="BD172" s="110"/>
      <c r="BE172" s="110"/>
      <c r="BF172" s="110"/>
      <c r="BG172" s="110"/>
    </row>
    <row r="173" spans="1:59" s="6" customFormat="1" x14ac:dyDescent="0.25">
      <c r="A173" s="185"/>
      <c r="B173" s="29" t="s">
        <v>117</v>
      </c>
      <c r="C173" s="30">
        <v>264</v>
      </c>
      <c r="D173" s="30">
        <v>264</v>
      </c>
      <c r="E173" s="30">
        <v>207</v>
      </c>
      <c r="F173" s="30">
        <v>57</v>
      </c>
      <c r="G173" s="30">
        <v>76</v>
      </c>
      <c r="H173" s="30">
        <v>84</v>
      </c>
      <c r="I173" s="30">
        <v>47</v>
      </c>
      <c r="J173" s="30">
        <v>12</v>
      </c>
      <c r="K173" s="30">
        <v>53</v>
      </c>
      <c r="L173" s="30">
        <v>33</v>
      </c>
      <c r="M173" s="30">
        <v>56</v>
      </c>
      <c r="N173" s="30">
        <v>14</v>
      </c>
      <c r="O173" s="30">
        <v>23</v>
      </c>
      <c r="P173" s="30">
        <v>22</v>
      </c>
      <c r="Q173" s="30">
        <v>51</v>
      </c>
      <c r="R173" s="30">
        <v>138</v>
      </c>
      <c r="S173" s="30">
        <v>48</v>
      </c>
      <c r="T173" s="30">
        <v>78</v>
      </c>
      <c r="U173" s="30">
        <v>103</v>
      </c>
      <c r="V173" s="30">
        <v>161</v>
      </c>
      <c r="W173" s="30">
        <v>210</v>
      </c>
      <c r="X173" s="30">
        <v>54</v>
      </c>
      <c r="Y173" s="30">
        <v>63</v>
      </c>
      <c r="Z173" s="30">
        <v>199</v>
      </c>
      <c r="AA173" s="30">
        <v>2</v>
      </c>
      <c r="AB173" s="63">
        <v>29</v>
      </c>
      <c r="AC173" s="63">
        <v>12</v>
      </c>
      <c r="AD173" s="63">
        <v>12</v>
      </c>
      <c r="AE173" s="9"/>
      <c r="AG173" s="103"/>
      <c r="AH173" s="103"/>
      <c r="AI173" s="103"/>
      <c r="AJ173" s="103"/>
      <c r="AK173" s="103"/>
      <c r="AL173" s="103"/>
      <c r="AM173" s="103"/>
      <c r="AN173" s="103"/>
      <c r="AO173" s="103"/>
      <c r="AP173" s="103"/>
      <c r="AQ173" s="103"/>
      <c r="AR173" s="103"/>
      <c r="AS173" s="103"/>
      <c r="AT173" s="103"/>
      <c r="AU173" s="103"/>
      <c r="AV173" s="103"/>
      <c r="AW173" s="103"/>
      <c r="AX173" s="103"/>
      <c r="AY173" s="103"/>
      <c r="AZ173" s="103"/>
      <c r="BA173" s="103"/>
      <c r="BB173" s="103"/>
      <c r="BC173" s="103"/>
      <c r="BD173" s="103"/>
      <c r="BE173" s="103"/>
      <c r="BF173" s="103"/>
      <c r="BG173" s="103"/>
    </row>
  </sheetData>
  <mergeCells count="121">
    <mergeCell ref="A168:A173"/>
    <mergeCell ref="A155:A161"/>
    <mergeCell ref="W165:X165"/>
    <mergeCell ref="A145:A148"/>
    <mergeCell ref="W152:X152"/>
    <mergeCell ref="F152:I152"/>
    <mergeCell ref="J152:Q152"/>
    <mergeCell ref="R152:T152"/>
    <mergeCell ref="U152:V152"/>
    <mergeCell ref="F165:I165"/>
    <mergeCell ref="J165:Q165"/>
    <mergeCell ref="R165:T165"/>
    <mergeCell ref="U165:V165"/>
    <mergeCell ref="A115:A118"/>
    <mergeCell ref="W122:X122"/>
    <mergeCell ref="W112:X112"/>
    <mergeCell ref="A135:A138"/>
    <mergeCell ref="W142:X142"/>
    <mergeCell ref="A125:A128"/>
    <mergeCell ref="W132:X132"/>
    <mergeCell ref="F132:I132"/>
    <mergeCell ref="J132:Q132"/>
    <mergeCell ref="R132:T132"/>
    <mergeCell ref="U132:V132"/>
    <mergeCell ref="F142:I142"/>
    <mergeCell ref="J142:Q142"/>
    <mergeCell ref="R142:T142"/>
    <mergeCell ref="U142:V142"/>
    <mergeCell ref="A95:A98"/>
    <mergeCell ref="W102:X102"/>
    <mergeCell ref="A105:A108"/>
    <mergeCell ref="W92:X92"/>
    <mergeCell ref="F92:I92"/>
    <mergeCell ref="J92:Q92"/>
    <mergeCell ref="R92:T92"/>
    <mergeCell ref="U92:V92"/>
    <mergeCell ref="Y92:AA92"/>
    <mergeCell ref="F102:I102"/>
    <mergeCell ref="J102:Q102"/>
    <mergeCell ref="R102:T102"/>
    <mergeCell ref="U102:V102"/>
    <mergeCell ref="A75:A78"/>
    <mergeCell ref="W82:X82"/>
    <mergeCell ref="F72:I72"/>
    <mergeCell ref="J72:Q72"/>
    <mergeCell ref="R72:T72"/>
    <mergeCell ref="U72:V72"/>
    <mergeCell ref="Y72:AA72"/>
    <mergeCell ref="F82:I82"/>
    <mergeCell ref="J82:Q82"/>
    <mergeCell ref="R82:T82"/>
    <mergeCell ref="U82:V82"/>
    <mergeCell ref="Y82:AA82"/>
    <mergeCell ref="A65:A68"/>
    <mergeCell ref="A45:A48"/>
    <mergeCell ref="W52:X52"/>
    <mergeCell ref="Y42:AA42"/>
    <mergeCell ref="R52:T52"/>
    <mergeCell ref="U52:V52"/>
    <mergeCell ref="Y52:AA52"/>
    <mergeCell ref="F62:I62"/>
    <mergeCell ref="J62:Q62"/>
    <mergeCell ref="R62:T62"/>
    <mergeCell ref="U62:V62"/>
    <mergeCell ref="Y62:AA62"/>
    <mergeCell ref="A25:A28"/>
    <mergeCell ref="B1:C1"/>
    <mergeCell ref="W2:X2"/>
    <mergeCell ref="A5:A8"/>
    <mergeCell ref="W12:X12"/>
    <mergeCell ref="A15:A18"/>
    <mergeCell ref="A85:A88"/>
    <mergeCell ref="W72:X72"/>
    <mergeCell ref="A55:A58"/>
    <mergeCell ref="A35:A38"/>
    <mergeCell ref="W42:X42"/>
    <mergeCell ref="F32:I32"/>
    <mergeCell ref="J32:Q32"/>
    <mergeCell ref="R32:T32"/>
    <mergeCell ref="U32:V32"/>
    <mergeCell ref="F42:I42"/>
    <mergeCell ref="J42:Q42"/>
    <mergeCell ref="R42:T42"/>
    <mergeCell ref="U42:V42"/>
    <mergeCell ref="F52:I52"/>
    <mergeCell ref="J52:Q52"/>
    <mergeCell ref="W22:X22"/>
    <mergeCell ref="D1:AA1"/>
    <mergeCell ref="F2:I2"/>
    <mergeCell ref="J2:Q2"/>
    <mergeCell ref="R2:T2"/>
    <mergeCell ref="U2:V2"/>
    <mergeCell ref="Y2:AA2"/>
    <mergeCell ref="F12:I12"/>
    <mergeCell ref="J12:Q12"/>
    <mergeCell ref="R12:T12"/>
    <mergeCell ref="U12:V12"/>
    <mergeCell ref="Y12:AA12"/>
    <mergeCell ref="F22:I22"/>
    <mergeCell ref="J22:Q22"/>
    <mergeCell ref="R22:T22"/>
    <mergeCell ref="U22:V22"/>
    <mergeCell ref="Y22:AA22"/>
    <mergeCell ref="Y165:AA165"/>
    <mergeCell ref="Y102:AA102"/>
    <mergeCell ref="F112:I112"/>
    <mergeCell ref="J112:Q112"/>
    <mergeCell ref="R112:T112"/>
    <mergeCell ref="U112:V112"/>
    <mergeCell ref="Y112:AA112"/>
    <mergeCell ref="F122:I122"/>
    <mergeCell ref="J122:Q122"/>
    <mergeCell ref="R122:T122"/>
    <mergeCell ref="U122:V122"/>
    <mergeCell ref="Y122:AA122"/>
    <mergeCell ref="Y132:AA132"/>
    <mergeCell ref="Y142:AA142"/>
    <mergeCell ref="Y152:AA152"/>
    <mergeCell ref="W32:X32"/>
    <mergeCell ref="Y32:AA32"/>
    <mergeCell ref="W62:X62"/>
  </mergeCells>
  <conditionalFormatting sqref="E2:AA990">
    <cfRule type="expression" dxfId="19" priority="1">
      <formula>IF(AG2&lt;-1.96,1,)</formula>
    </cfRule>
    <cfRule type="expression" dxfId="18" priority="2" stopIfTrue="1">
      <formula>IF(AG2&gt;2.54,1,)</formula>
    </cfRule>
    <cfRule type="expression" dxfId="17" priority="3" stopIfTrue="1">
      <formula>IF(AG2&lt;-2.54,1,)</formula>
    </cfRule>
    <cfRule type="expression" dxfId="16" priority="4">
      <formula>IF(AG2&gt;1.96,1,)</formula>
    </cfRule>
  </conditionalFormatting>
  <hyperlinks>
    <hyperlink ref="A1" location="Tartalom!A135" display="ç" xr:uid="{6DF6BCA4-6B72-4A62-90DE-B761862D34A2}"/>
  </hyperlinks>
  <pageMargins left="0.7" right="0.7" top="0.75" bottom="0.75" header="0.3" footer="0.3"/>
  <pageSetup paperSize="9" orientation="portrait" horizontalDpi="4294967293" verticalDpi="4294967293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35B077-4FC8-46C8-A450-9BFB2EC9F7D2}">
  <dimension ref="A1:BG344"/>
  <sheetViews>
    <sheetView showGridLines="0" workbookViewId="0">
      <pane xSplit="4" ySplit="1" topLeftCell="E125" activePane="bottomRight" state="frozen"/>
      <selection activeCell="A5" sqref="A5:A10"/>
      <selection pane="topRight" activeCell="A5" sqref="A5:A10"/>
      <selection pane="bottomLeft" activeCell="A5" sqref="A5:A10"/>
      <selection pane="bottomRight" activeCell="A5" sqref="A5:A10"/>
    </sheetView>
  </sheetViews>
  <sheetFormatPr defaultRowHeight="12.75" x14ac:dyDescent="0.25"/>
  <cols>
    <col min="1" max="1" width="34.42578125" style="12" customWidth="1"/>
    <col min="2" max="2" width="46" style="10" customWidth="1"/>
    <col min="3" max="3" width="9.5703125" style="1" customWidth="1"/>
    <col min="4" max="4" width="11.140625" style="1" customWidth="1"/>
    <col min="5" max="5" width="10.85546875" style="1" customWidth="1"/>
    <col min="6" max="24" width="12.42578125" style="1" customWidth="1"/>
    <col min="25" max="25" width="13.140625" style="1" customWidth="1"/>
    <col min="26" max="26" width="12.42578125" style="1" customWidth="1"/>
    <col min="27" max="27" width="13.42578125" style="1" customWidth="1"/>
    <col min="28" max="29" width="12.42578125" style="1" customWidth="1"/>
    <col min="30" max="31" width="17.7109375" style="1" customWidth="1"/>
    <col min="32" max="32" width="0" style="1" hidden="1" customWidth="1"/>
    <col min="33" max="59" width="9.140625" style="100" hidden="1" customWidth="1"/>
    <col min="60" max="16384" width="9.140625" style="1"/>
  </cols>
  <sheetData>
    <row r="1" spans="1:59" ht="25.5" x14ac:dyDescent="0.25">
      <c r="A1" s="69" t="s">
        <v>31</v>
      </c>
      <c r="B1" s="187" t="s">
        <v>30</v>
      </c>
      <c r="C1" s="187"/>
      <c r="D1" s="181" t="s">
        <v>7</v>
      </c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  <c r="P1" s="181"/>
      <c r="Q1" s="181"/>
      <c r="R1" s="181"/>
      <c r="S1" s="181"/>
      <c r="T1" s="181"/>
      <c r="U1" s="181"/>
      <c r="V1" s="181"/>
      <c r="W1" s="181"/>
      <c r="X1" s="181"/>
      <c r="Y1" s="181"/>
      <c r="Z1" s="181"/>
      <c r="AA1" s="181"/>
      <c r="AB1" s="44" t="s">
        <v>445</v>
      </c>
      <c r="AC1" s="113" t="s">
        <v>6</v>
      </c>
      <c r="AD1" s="113" t="s">
        <v>4</v>
      </c>
      <c r="AE1" s="120"/>
    </row>
    <row r="2" spans="1:59" s="22" customFormat="1" ht="25.5" x14ac:dyDescent="0.25">
      <c r="A2" s="14"/>
      <c r="B2" s="21"/>
      <c r="C2" s="119" t="s">
        <v>444</v>
      </c>
      <c r="D2" s="32" t="s">
        <v>444</v>
      </c>
      <c r="E2" s="32" t="s">
        <v>443</v>
      </c>
      <c r="F2" s="182" t="s">
        <v>73</v>
      </c>
      <c r="G2" s="182"/>
      <c r="H2" s="182"/>
      <c r="I2" s="182"/>
      <c r="J2" s="182" t="s">
        <v>8</v>
      </c>
      <c r="K2" s="182"/>
      <c r="L2" s="182"/>
      <c r="M2" s="182"/>
      <c r="N2" s="182"/>
      <c r="O2" s="182"/>
      <c r="P2" s="182"/>
      <c r="Q2" s="182"/>
      <c r="R2" s="182" t="s">
        <v>12</v>
      </c>
      <c r="S2" s="182"/>
      <c r="T2" s="182"/>
      <c r="U2" s="182" t="s">
        <v>13</v>
      </c>
      <c r="V2" s="182"/>
      <c r="W2" s="182" t="s">
        <v>16</v>
      </c>
      <c r="X2" s="182"/>
      <c r="Y2" s="182" t="s">
        <v>19</v>
      </c>
      <c r="Z2" s="182"/>
      <c r="AA2" s="183"/>
      <c r="AB2" s="114"/>
      <c r="AC2" s="114"/>
      <c r="AD2" s="114"/>
      <c r="AE2" s="121"/>
      <c r="AF2" s="162">
        <v>638</v>
      </c>
      <c r="AG2" s="163">
        <v>236</v>
      </c>
      <c r="AH2" s="163">
        <v>257</v>
      </c>
      <c r="AI2" s="163">
        <v>248</v>
      </c>
      <c r="AJ2" s="163">
        <v>133</v>
      </c>
      <c r="AK2" s="163">
        <v>50</v>
      </c>
      <c r="AL2" s="163">
        <v>182</v>
      </c>
      <c r="AM2" s="163">
        <v>116</v>
      </c>
      <c r="AN2" s="163">
        <v>202</v>
      </c>
      <c r="AO2" s="163">
        <v>58</v>
      </c>
      <c r="AP2" s="163">
        <v>63</v>
      </c>
      <c r="AQ2" s="163">
        <v>54</v>
      </c>
      <c r="AR2" s="163">
        <v>149</v>
      </c>
      <c r="AS2" s="163">
        <v>387</v>
      </c>
      <c r="AT2" s="163">
        <v>227</v>
      </c>
      <c r="AU2" s="163">
        <v>260</v>
      </c>
      <c r="AV2" s="163">
        <v>307</v>
      </c>
      <c r="AW2" s="163">
        <v>567</v>
      </c>
      <c r="AX2" s="163">
        <v>747</v>
      </c>
      <c r="AY2" s="163">
        <v>127</v>
      </c>
      <c r="AZ2" s="163">
        <v>592</v>
      </c>
      <c r="BA2" s="163">
        <v>235</v>
      </c>
      <c r="BB2" s="163">
        <v>47</v>
      </c>
      <c r="BC2" s="163"/>
      <c r="BD2" s="163"/>
      <c r="BE2" s="163"/>
      <c r="BF2" s="101"/>
      <c r="BG2" s="101"/>
    </row>
    <row r="3" spans="1:59" ht="38.25" x14ac:dyDescent="0.25">
      <c r="B3" s="10" t="s">
        <v>327</v>
      </c>
      <c r="C3" s="19" t="s">
        <v>102</v>
      </c>
      <c r="D3" s="33"/>
      <c r="E3" s="33"/>
      <c r="F3" s="33" t="s">
        <v>0</v>
      </c>
      <c r="G3" s="33" t="s">
        <v>1</v>
      </c>
      <c r="H3" s="33" t="s">
        <v>2</v>
      </c>
      <c r="I3" s="33" t="s">
        <v>3</v>
      </c>
      <c r="J3" s="33" t="s">
        <v>74</v>
      </c>
      <c r="K3" s="33" t="s">
        <v>75</v>
      </c>
      <c r="L3" s="33" t="s">
        <v>76</v>
      </c>
      <c r="M3" s="33" t="s">
        <v>77</v>
      </c>
      <c r="N3" s="33" t="s">
        <v>78</v>
      </c>
      <c r="O3" s="33" t="s">
        <v>79</v>
      </c>
      <c r="P3" s="33" t="s">
        <v>80</v>
      </c>
      <c r="Q3" s="33" t="s">
        <v>81</v>
      </c>
      <c r="R3" s="33" t="s">
        <v>9</v>
      </c>
      <c r="S3" s="33" t="s">
        <v>10</v>
      </c>
      <c r="T3" s="33" t="s">
        <v>11</v>
      </c>
      <c r="U3" s="33" t="s">
        <v>15</v>
      </c>
      <c r="V3" s="33" t="s">
        <v>14</v>
      </c>
      <c r="W3" s="33" t="s">
        <v>17</v>
      </c>
      <c r="X3" s="33" t="s">
        <v>18</v>
      </c>
      <c r="Y3" s="33" t="s">
        <v>21</v>
      </c>
      <c r="Z3" s="33" t="s">
        <v>20</v>
      </c>
      <c r="AA3" s="33" t="s">
        <v>48</v>
      </c>
      <c r="AB3" s="116" t="s">
        <v>5</v>
      </c>
      <c r="AC3" s="116" t="s">
        <v>5</v>
      </c>
      <c r="AD3" s="116" t="s">
        <v>5</v>
      </c>
      <c r="AE3" s="122"/>
      <c r="AG3" s="111">
        <v>1</v>
      </c>
      <c r="AH3" s="111">
        <v>2</v>
      </c>
      <c r="AI3" s="111">
        <v>3</v>
      </c>
      <c r="AJ3" s="111">
        <v>4</v>
      </c>
      <c r="AK3" s="111">
        <v>5</v>
      </c>
      <c r="AL3" s="111">
        <v>6</v>
      </c>
      <c r="AM3" s="111">
        <v>7</v>
      </c>
      <c r="AN3" s="111">
        <v>8</v>
      </c>
      <c r="AO3" s="111">
        <v>9</v>
      </c>
      <c r="AP3" s="111">
        <v>10</v>
      </c>
      <c r="AQ3" s="111">
        <v>11</v>
      </c>
      <c r="AR3" s="111">
        <v>12</v>
      </c>
      <c r="AS3" s="111">
        <v>13</v>
      </c>
      <c r="AT3" s="111">
        <v>14</v>
      </c>
      <c r="AU3" s="111">
        <v>15</v>
      </c>
      <c r="AV3" s="111">
        <v>16</v>
      </c>
      <c r="AW3" s="111">
        <v>17</v>
      </c>
      <c r="AX3" s="111">
        <v>18</v>
      </c>
      <c r="AY3" s="111">
        <v>19</v>
      </c>
      <c r="AZ3" s="111">
        <v>20</v>
      </c>
      <c r="BA3" s="111">
        <v>21</v>
      </c>
      <c r="BB3" s="111">
        <v>22</v>
      </c>
      <c r="BC3" s="111"/>
      <c r="BD3" s="111"/>
      <c r="BE3" s="111"/>
      <c r="BF3" s="111"/>
      <c r="BG3" s="111"/>
    </row>
    <row r="4" spans="1:59" s="2" customFormat="1" ht="13.5" thickBot="1" x14ac:dyDescent="0.3">
      <c r="A4" s="13"/>
      <c r="B4" s="11"/>
      <c r="C4" s="15"/>
      <c r="D4" s="34" t="s">
        <v>22</v>
      </c>
      <c r="E4" s="34" t="s">
        <v>22</v>
      </c>
      <c r="F4" s="34" t="s">
        <v>22</v>
      </c>
      <c r="G4" s="34" t="s">
        <v>22</v>
      </c>
      <c r="H4" s="34" t="s">
        <v>22</v>
      </c>
      <c r="I4" s="34" t="s">
        <v>22</v>
      </c>
      <c r="J4" s="34" t="s">
        <v>22</v>
      </c>
      <c r="K4" s="34" t="s">
        <v>22</v>
      </c>
      <c r="L4" s="34" t="s">
        <v>22</v>
      </c>
      <c r="M4" s="34" t="s">
        <v>22</v>
      </c>
      <c r="N4" s="34" t="s">
        <v>22</v>
      </c>
      <c r="O4" s="34" t="s">
        <v>22</v>
      </c>
      <c r="P4" s="34" t="s">
        <v>22</v>
      </c>
      <c r="Q4" s="34" t="s">
        <v>22</v>
      </c>
      <c r="R4" s="34" t="s">
        <v>22</v>
      </c>
      <c r="S4" s="34" t="s">
        <v>22</v>
      </c>
      <c r="T4" s="34" t="s">
        <v>22</v>
      </c>
      <c r="U4" s="34" t="s">
        <v>22</v>
      </c>
      <c r="V4" s="34" t="s">
        <v>22</v>
      </c>
      <c r="W4" s="34" t="s">
        <v>22</v>
      </c>
      <c r="X4" s="34" t="s">
        <v>22</v>
      </c>
      <c r="Y4" s="34" t="s">
        <v>22</v>
      </c>
      <c r="Z4" s="34" t="s">
        <v>22</v>
      </c>
      <c r="AA4" s="34" t="s">
        <v>22</v>
      </c>
      <c r="AB4" s="45" t="s">
        <v>22</v>
      </c>
      <c r="AC4" s="45" t="s">
        <v>22</v>
      </c>
      <c r="AD4" s="45" t="s">
        <v>22</v>
      </c>
      <c r="AE4" s="123"/>
      <c r="AG4" s="103"/>
      <c r="AH4" s="103"/>
      <c r="AI4" s="103"/>
      <c r="AJ4" s="103"/>
      <c r="AK4" s="103"/>
      <c r="AL4" s="103"/>
      <c r="AM4" s="103"/>
      <c r="AN4" s="103"/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</row>
    <row r="5" spans="1:59" s="6" customFormat="1" x14ac:dyDescent="0.25">
      <c r="A5" s="184" t="s">
        <v>328</v>
      </c>
      <c r="B5" s="26" t="s">
        <v>298</v>
      </c>
      <c r="C5" s="27">
        <v>462</v>
      </c>
      <c r="D5" s="28">
        <v>46.650345575893802</v>
      </c>
      <c r="E5" s="28">
        <v>55.54461986441153</v>
      </c>
      <c r="F5" s="28">
        <v>39.510818824267396</v>
      </c>
      <c r="G5" s="28">
        <v>51.230999197277733</v>
      </c>
      <c r="H5" s="28">
        <v>56.095696778803521</v>
      </c>
      <c r="I5" s="28">
        <v>72.843961172712596</v>
      </c>
      <c r="J5" s="28">
        <v>46.572078289154007</v>
      </c>
      <c r="K5" s="28">
        <v>51.113848551344304</v>
      </c>
      <c r="L5" s="28">
        <v>41.783030240471547</v>
      </c>
      <c r="M5" s="28">
        <v>48.201013459817474</v>
      </c>
      <c r="N5" s="28">
        <v>35.360296428181776</v>
      </c>
      <c r="O5" s="28">
        <v>43.035267883630489</v>
      </c>
      <c r="P5" s="28">
        <v>46.915845999142469</v>
      </c>
      <c r="Q5" s="28">
        <v>49.738748065821888</v>
      </c>
      <c r="R5" s="28">
        <v>49.709774227305594</v>
      </c>
      <c r="S5" s="28">
        <v>41.917757649394083</v>
      </c>
      <c r="T5" s="28">
        <v>45.932477531399464</v>
      </c>
      <c r="U5" s="28">
        <v>54.842542273987782</v>
      </c>
      <c r="V5" s="28">
        <v>43.296821449411425</v>
      </c>
      <c r="W5" s="28">
        <v>43.64460714593303</v>
      </c>
      <c r="X5" s="28">
        <v>79.099795585914421</v>
      </c>
      <c r="Y5" s="28">
        <v>41.089993019316729</v>
      </c>
      <c r="Z5" s="28">
        <v>48.782134918958143</v>
      </c>
      <c r="AA5" s="28">
        <v>88.066893571666071</v>
      </c>
      <c r="AB5" s="60">
        <v>85.883496397425262</v>
      </c>
      <c r="AC5" s="60">
        <v>40.778908990642329</v>
      </c>
      <c r="AD5" s="60">
        <v>55.787617572081864</v>
      </c>
      <c r="AE5" s="7"/>
      <c r="AG5" s="110" cm="1">
        <f t="array" ref="AG5">zt($D5,E5,$D$8,E$8)</f>
        <v>-3.4188888912884239</v>
      </c>
      <c r="AH5" s="110" cm="1">
        <f t="array" ref="AH5">zt($D5,F5,$D$8,F$8)</f>
        <v>2.0226171166138864</v>
      </c>
      <c r="AI5" s="110" cm="1">
        <f t="array" ref="AI5">zt($D5,G5,$D$8,G$8)</f>
        <v>-1.2815289765341831</v>
      </c>
      <c r="AJ5" s="110" cm="1">
        <f t="array" ref="AJ5">zt($D5,H5,$D$8,H$8)</f>
        <v>-2.6054449867024054</v>
      </c>
      <c r="AK5" s="110" cm="1">
        <f t="array" ref="AK5">zt($D5,I5,$D$8,I$8)</f>
        <v>-5.8728071489311962</v>
      </c>
      <c r="AL5" s="110" cm="1">
        <f t="array" ref="AL5">zt($D5,J5,$D$8,J$8)</f>
        <v>1.0691020081844919E-2</v>
      </c>
      <c r="AM5" s="110" cm="1">
        <f t="array" ref="AM5">zt($D5,K5,$D$8,K$8)</f>
        <v>-1.1144431791356617</v>
      </c>
      <c r="AN5" s="110" cm="1">
        <f t="array" ref="AN5">zt($D5,L5,$D$8,L$8)</f>
        <v>0.99255875819708761</v>
      </c>
      <c r="AO5" s="110" cm="1">
        <f t="array" ref="AO5">zt($D5,M5,$D$8,M$8)</f>
        <v>-0.40068823718187874</v>
      </c>
      <c r="AP5" s="110" cm="1">
        <f t="array" ref="AP5">zt($D5,N5,$D$8,N$8)</f>
        <v>1.6087420615288552</v>
      </c>
      <c r="AQ5" s="110" cm="1">
        <f t="array" ref="AQ5">zt($D5,O5,$D$8,O$8)</f>
        <v>0.57765334451373962</v>
      </c>
      <c r="AR5" s="110" cm="1">
        <f t="array" ref="AR5">zt($D5,P5,$D$8,P$8)</f>
        <v>-3.6606640531001378E-2</v>
      </c>
      <c r="AS5" s="110" cm="1">
        <f t="array" ref="AS5">zt($D5,Q5,$D$8,Q$8)</f>
        <v>-0.71379210132400506</v>
      </c>
      <c r="AT5" s="110" cm="1">
        <f t="array" ref="AT5">zt($D5,R5,$D$8,R$8)</f>
        <v>-1.0075857938427375</v>
      </c>
      <c r="AU5" s="110" cm="1">
        <f t="array" ref="AU5">zt($D5,S5,$D$8,S$8)</f>
        <v>1.2807591315345968</v>
      </c>
      <c r="AV5" s="110" cm="1">
        <f t="array" ref="AV5">zt($D5,T5,$D$8,T$8)</f>
        <v>0.20681143546499078</v>
      </c>
      <c r="AW5" s="110" cm="1">
        <f t="array" ref="AW5">zt($D5,U5,$D$8,U$8)</f>
        <v>-2.4500336445168238</v>
      </c>
      <c r="AX5" s="110" cm="1">
        <f t="array" ref="AX5">zt($D5,V5,$D$8,V$8)</f>
        <v>1.266693701232082</v>
      </c>
      <c r="AY5" s="110" cm="1">
        <f t="array" ref="AY5">zt($D5,W5,$D$8,W$8)</f>
        <v>1.2297437065018768</v>
      </c>
      <c r="AZ5" s="110" cm="1">
        <f t="array" ref="AZ5">zt($D5,X5,$D$8,X$8)</f>
        <v>-6.5625013340955975</v>
      </c>
      <c r="BA5" s="110" cm="1">
        <f t="array" ref="BA5">zt($D5,Y5,$D$8,Y$8)</f>
        <v>1.5271046287348455</v>
      </c>
      <c r="BB5" s="110" cm="1">
        <f t="array" ref="BB5">zt($D5,Z5,$D$8,Z$8)</f>
        <v>-0.82347509919291839</v>
      </c>
      <c r="BC5" s="110"/>
      <c r="BD5" s="110"/>
      <c r="BE5" s="110"/>
      <c r="BF5" s="110"/>
      <c r="BG5" s="110"/>
    </row>
    <row r="6" spans="1:59" s="6" customFormat="1" x14ac:dyDescent="0.25">
      <c r="A6" s="186"/>
      <c r="B6" s="6" t="s">
        <v>299</v>
      </c>
      <c r="C6" s="16">
        <v>411</v>
      </c>
      <c r="D6" s="7">
        <v>52.147759839479029</v>
      </c>
      <c r="E6" s="7">
        <v>42.315295339131495</v>
      </c>
      <c r="F6" s="7">
        <v>60.04038166083145</v>
      </c>
      <c r="G6" s="7">
        <v>46.39742371194518</v>
      </c>
      <c r="H6" s="7">
        <v>41.790190724829046</v>
      </c>
      <c r="I6" s="7">
        <v>25.952386462786553</v>
      </c>
      <c r="J6" s="7">
        <v>53.427921710846</v>
      </c>
      <c r="K6" s="7">
        <v>44.427374148189756</v>
      </c>
      <c r="L6" s="7">
        <v>58.216969759528453</v>
      </c>
      <c r="M6" s="7">
        <v>51.481996136945689</v>
      </c>
      <c r="N6" s="7">
        <v>61.194622167522589</v>
      </c>
      <c r="O6" s="7">
        <v>54.955039256358553</v>
      </c>
      <c r="P6" s="7">
        <v>53.084154000857474</v>
      </c>
      <c r="Q6" s="7">
        <v>49.876614495170365</v>
      </c>
      <c r="R6" s="7">
        <v>49.337582935518242</v>
      </c>
      <c r="S6" s="7">
        <v>56.812128996421521</v>
      </c>
      <c r="T6" s="7">
        <v>52.537516351487966</v>
      </c>
      <c r="U6" s="7">
        <v>43.171158262635849</v>
      </c>
      <c r="V6" s="7">
        <v>55.822384738166662</v>
      </c>
      <c r="W6" s="7">
        <v>55.075292888215692</v>
      </c>
      <c r="X6" s="7">
        <v>20.542602061693138</v>
      </c>
      <c r="Y6" s="7">
        <v>58.312852440065981</v>
      </c>
      <c r="Z6" s="7">
        <v>49.708093305025926</v>
      </c>
      <c r="AA6" s="7">
        <v>11.933106428333918</v>
      </c>
      <c r="AB6" s="61">
        <v>14.116503602574683</v>
      </c>
      <c r="AC6" s="61">
        <v>59.221091009357735</v>
      </c>
      <c r="AD6" s="61">
        <v>44.212382427918129</v>
      </c>
      <c r="AE6" s="7"/>
      <c r="AG6" s="110" cm="1">
        <f t="array" ref="AG6">zt($D6,E6,$D$8,E$8)</f>
        <v>3.7844167767906134</v>
      </c>
      <c r="AH6" s="110" cm="1">
        <f t="array" ref="AH6">zt($D6,F6,$D$8,F$8)</f>
        <v>-2.231086908052744</v>
      </c>
      <c r="AI6" s="110" cm="1">
        <f t="array" ref="AI6">zt($D6,G6,$D$8,G$8)</f>
        <v>1.6085800581255147</v>
      </c>
      <c r="AJ6" s="110" cm="1">
        <f t="array" ref="AJ6">zt($D6,H6,$D$8,H$8)</f>
        <v>2.8612597256257111</v>
      </c>
      <c r="AK6" s="110" cm="1">
        <f t="array" ref="AK6">zt($D6,I6,$D$8,I$8)</f>
        <v>5.9038358137734184</v>
      </c>
      <c r="AL6" s="110" cm="1">
        <f t="array" ref="AL6">zt($D6,J6,$D$8,J$8)</f>
        <v>-0.17473507987841055</v>
      </c>
      <c r="AM6" s="110" cm="1">
        <f t="array" ref="AM6">zt($D6,K6,$D$8,K$8)</f>
        <v>1.9282679399160989</v>
      </c>
      <c r="AN6" s="110" cm="1">
        <f t="array" ref="AN6">zt($D6,L6,$D$8,L$8)</f>
        <v>-1.2360030180131705</v>
      </c>
      <c r="AO6" s="110" cm="1">
        <f t="array" ref="AO6">zt($D6,M6,$D$8,M$8)</f>
        <v>0.17191659800151812</v>
      </c>
      <c r="AP6" s="110" cm="1">
        <f t="array" ref="AP6">zt($D6,N6,$D$8,N$8)</f>
        <v>-1.2795154941818492</v>
      </c>
      <c r="AQ6" s="110" cm="1">
        <f t="array" ref="AQ6">zt($D6,O6,$D$8,O$8)</f>
        <v>-0.44731250792142219</v>
      </c>
      <c r="AR6" s="110" cm="1">
        <f t="array" ref="AR6">zt($D6,P6,$D$8,P$8)</f>
        <v>-0.12901726821145601</v>
      </c>
      <c r="AS6" s="110" cm="1">
        <f t="array" ref="AS6">zt($D6,Q6,$D$8,Q$8)</f>
        <v>0.52467269590944887</v>
      </c>
      <c r="AT6" s="110" cm="1">
        <f t="array" ref="AT6">zt($D6,R6,$D$8,R$8)</f>
        <v>0.92498650415638373</v>
      </c>
      <c r="AU6" s="110" cm="1">
        <f t="array" ref="AU6">zt($D6,S6,$D$8,S$8)</f>
        <v>-1.2590860219845332</v>
      </c>
      <c r="AV6" s="110" cm="1">
        <f t="array" ref="AV6">zt($D6,T6,$D$8,T$8)</f>
        <v>-0.11209921880104981</v>
      </c>
      <c r="AW6" s="110" cm="1">
        <f t="array" ref="AW6">zt($D6,U6,$D$8,U$8)</f>
        <v>2.687271658199212</v>
      </c>
      <c r="AX6" s="110" cm="1">
        <f t="array" ref="AX6">zt($D6,V6,$D$8,V$8)</f>
        <v>-1.385355827462353</v>
      </c>
      <c r="AY6" s="110" cm="1">
        <f t="array" ref="AY6">zt($D6,W6,$D$8,W$8)</f>
        <v>-1.1952153164853616</v>
      </c>
      <c r="AZ6" s="110" cm="1">
        <f t="array" ref="AZ6">zt($D6,X6,$D$8,X$8)</f>
        <v>6.4202660706902259</v>
      </c>
      <c r="BA6" s="110" cm="1">
        <f t="array" ref="BA6">zt($D6,Y6,$D$8,Y$8)</f>
        <v>-1.6896890994324554</v>
      </c>
      <c r="BB6" s="110" cm="1">
        <f t="array" ref="BB6">zt($D6,Z6,$D$8,Z$8)</f>
        <v>0.9415816040063596</v>
      </c>
      <c r="BC6" s="110"/>
      <c r="BD6" s="110"/>
      <c r="BE6" s="110"/>
      <c r="BF6" s="110"/>
      <c r="BG6" s="110"/>
    </row>
    <row r="7" spans="1:59" s="6" customFormat="1" x14ac:dyDescent="0.25">
      <c r="A7" s="186"/>
      <c r="B7" s="6" t="s">
        <v>300</v>
      </c>
      <c r="C7" s="16">
        <v>13</v>
      </c>
      <c r="D7" s="7">
        <v>1.2018945846272346</v>
      </c>
      <c r="E7" s="7">
        <v>2.1400847964571867</v>
      </c>
      <c r="F7" s="7">
        <v>0.44879951490116365</v>
      </c>
      <c r="G7" s="7">
        <v>2.3715770907771052</v>
      </c>
      <c r="H7" s="7">
        <v>2.1141124963674405</v>
      </c>
      <c r="I7" s="7">
        <v>1.2036523645008783</v>
      </c>
      <c r="J7" s="7">
        <v>0</v>
      </c>
      <c r="K7" s="7">
        <v>4.4587773004659077</v>
      </c>
      <c r="L7" s="7">
        <v>0</v>
      </c>
      <c r="M7" s="7">
        <v>0.31699040323694933</v>
      </c>
      <c r="N7" s="7">
        <v>3.4450814042956783</v>
      </c>
      <c r="O7" s="7">
        <v>2.0096928600110058</v>
      </c>
      <c r="P7" s="7">
        <v>0</v>
      </c>
      <c r="Q7" s="7">
        <v>0.38463743900774683</v>
      </c>
      <c r="R7" s="7">
        <v>0.95264283717627141</v>
      </c>
      <c r="S7" s="7">
        <v>1.2701133541846028</v>
      </c>
      <c r="T7" s="7">
        <v>1.530006117112523</v>
      </c>
      <c r="U7" s="7">
        <v>1.9862994633763198</v>
      </c>
      <c r="V7" s="7">
        <v>0.88079381242195043</v>
      </c>
      <c r="W7" s="7">
        <v>1.2800999658513148</v>
      </c>
      <c r="X7" s="7">
        <v>0.35760235239245913</v>
      </c>
      <c r="Y7" s="7">
        <v>0.59715454061723783</v>
      </c>
      <c r="Z7" s="7">
        <v>1.5097717760158758</v>
      </c>
      <c r="AA7" s="7">
        <v>0</v>
      </c>
      <c r="AB7" s="61">
        <v>0</v>
      </c>
      <c r="AC7" s="61">
        <v>0</v>
      </c>
      <c r="AD7" s="61">
        <v>0</v>
      </c>
      <c r="AE7" s="7"/>
      <c r="AG7" s="110" cm="1">
        <f t="array" ref="AG7">zt($D7,E7,$D$8,E$8)</f>
        <v>-1.4063810548019966</v>
      </c>
      <c r="AH7" s="110" cm="1">
        <f t="array" ref="AH7">zt($D7,F7,$D$8,F$8)</f>
        <v>1.1677407010741787</v>
      </c>
      <c r="AI7" s="110" cm="1">
        <f t="array" ref="AI7">zt($D7,G7,$D$8,G$8)</f>
        <v>-1.2348842089220093</v>
      </c>
      <c r="AJ7" s="110" cm="1">
        <f t="array" ref="AJ7">zt($D7,H7,$D$8,H$8)</f>
        <v>-0.98493223755998616</v>
      </c>
      <c r="AK7" s="110" cm="1">
        <f t="array" ref="AK7">zt($D7,I7,$D$8,I$8)</f>
        <v>-1.7729945005261225E-3</v>
      </c>
      <c r="AL7" s="110" cm="1">
        <f t="array" ref="AL7">zt($D7,J7,$D$8,J$8)</f>
        <v>1.0596590700719426</v>
      </c>
      <c r="AM7" s="110" cm="1">
        <f t="array" ref="AM7">zt($D7,K7,$D$8,K$8)</f>
        <v>-2.4511015602088784</v>
      </c>
      <c r="AN7" s="110" cm="1">
        <f t="array" ref="AN7">zt($D7,L7,$D$8,L$8)</f>
        <v>1.5749582983697523</v>
      </c>
      <c r="AO7" s="110" cm="1">
        <f t="array" ref="AO7">zt($D7,M7,$D$8,M$8)</f>
        <v>1.3151812804375638</v>
      </c>
      <c r="AP7" s="110" cm="1">
        <f t="array" ref="AP7">zt($D7,N7,$D$8,N$8)</f>
        <v>-1.0435596304852079</v>
      </c>
      <c r="AQ7" s="110" cm="1">
        <f t="array" ref="AQ7">zt($D7,O7,$D$8,O$8)</f>
        <v>-0.51070535342961509</v>
      </c>
      <c r="AR7" s="110" cm="1">
        <f t="array" ref="AR7">zt($D7,P7,$D$8,P$8)</f>
        <v>1.0698453490674569</v>
      </c>
      <c r="AS7" s="110" cm="1">
        <f t="array" ref="AS7">zt($D7,Q7,$D$8,Q$8)</f>
        <v>1.0639060039943109</v>
      </c>
      <c r="AT7" s="110" cm="1">
        <f t="array" ref="AT7">zt($D7,R7,$D$8,R$8)</f>
        <v>0.39733055744429685</v>
      </c>
      <c r="AU7" s="110" cm="1">
        <f t="array" ref="AU7">zt($D7,S7,$D$8,S$8)</f>
        <v>-8.2999758714076999E-2</v>
      </c>
      <c r="AV7" s="110" cm="1">
        <f t="array" ref="AV7">zt($D7,T7,$D$8,T$8)</f>
        <v>-0.40606224824518877</v>
      </c>
      <c r="AW7" s="110" cm="1">
        <f t="array" ref="AW7">zt($D7,U7,$D$8,U$8)</f>
        <v>-0.93640907779376314</v>
      </c>
      <c r="AX7" s="110" cm="1">
        <f t="array" ref="AX7">zt($D7,V7,$D$8,V$8)</f>
        <v>0.59436310589889207</v>
      </c>
      <c r="AY7" s="110" cm="1">
        <f t="array" ref="AY7">zt($D7,W7,$D$8,W$8)</f>
        <v>-0.1438273061863834</v>
      </c>
      <c r="AZ7" s="110" cm="1">
        <f t="array" ref="AZ7">zt($D7,X7,$D$8,X$8)</f>
        <v>0.93788478850541956</v>
      </c>
      <c r="BA7" s="110" cm="1">
        <f t="array" ref="BA7">zt($D7,Y7,$D$8,Y$8)</f>
        <v>0.87291575208066718</v>
      </c>
      <c r="BB7" s="110" cm="1">
        <f t="array" ref="BB7">zt($D7,Z7,$D$8,Z$8)</f>
        <v>-0.51364300783253292</v>
      </c>
      <c r="BC7" s="110"/>
      <c r="BD7" s="110"/>
      <c r="BE7" s="110"/>
      <c r="BF7" s="110"/>
      <c r="BG7" s="110"/>
    </row>
    <row r="8" spans="1:59" s="6" customFormat="1" x14ac:dyDescent="0.25">
      <c r="A8" s="185"/>
      <c r="B8" s="29" t="s">
        <v>117</v>
      </c>
      <c r="C8" s="30">
        <v>886</v>
      </c>
      <c r="D8" s="30">
        <v>886</v>
      </c>
      <c r="E8" s="30">
        <v>633</v>
      </c>
      <c r="F8" s="30">
        <v>253</v>
      </c>
      <c r="G8" s="30">
        <v>251</v>
      </c>
      <c r="H8" s="30">
        <v>242</v>
      </c>
      <c r="I8" s="30">
        <v>140</v>
      </c>
      <c r="J8" s="30">
        <v>49</v>
      </c>
      <c r="K8" s="30">
        <v>189</v>
      </c>
      <c r="L8" s="30">
        <v>116</v>
      </c>
      <c r="M8" s="30">
        <v>205</v>
      </c>
      <c r="N8" s="30">
        <v>52</v>
      </c>
      <c r="O8" s="30">
        <v>68</v>
      </c>
      <c r="P8" s="30">
        <v>50</v>
      </c>
      <c r="Q8" s="30">
        <v>157</v>
      </c>
      <c r="R8" s="30">
        <v>390</v>
      </c>
      <c r="S8" s="30">
        <v>227</v>
      </c>
      <c r="T8" s="30">
        <v>269</v>
      </c>
      <c r="U8" s="30">
        <v>299</v>
      </c>
      <c r="V8" s="30">
        <v>587</v>
      </c>
      <c r="W8" s="30">
        <v>779</v>
      </c>
      <c r="X8" s="30">
        <v>107</v>
      </c>
      <c r="Y8" s="30">
        <v>235</v>
      </c>
      <c r="Z8" s="30">
        <v>642</v>
      </c>
      <c r="AA8" s="30">
        <v>9</v>
      </c>
      <c r="AB8" s="63">
        <v>60</v>
      </c>
      <c r="AC8" s="63">
        <v>51</v>
      </c>
      <c r="AD8" s="63">
        <v>26</v>
      </c>
      <c r="AE8" s="9"/>
      <c r="AG8" s="103"/>
      <c r="AH8" s="103"/>
      <c r="AI8" s="103"/>
      <c r="AJ8" s="103"/>
      <c r="AK8" s="103"/>
      <c r="AL8" s="103"/>
      <c r="AM8" s="103"/>
      <c r="AN8" s="103"/>
      <c r="AO8" s="103"/>
      <c r="AP8" s="103"/>
      <c r="AQ8" s="103"/>
      <c r="AR8" s="103"/>
      <c r="AS8" s="103"/>
      <c r="AT8" s="103"/>
      <c r="AU8" s="103"/>
      <c r="AV8" s="103"/>
      <c r="AW8" s="103"/>
      <c r="AX8" s="103"/>
      <c r="AY8" s="103"/>
      <c r="AZ8" s="103"/>
      <c r="BA8" s="103"/>
      <c r="BB8" s="103"/>
      <c r="BC8" s="103"/>
      <c r="BD8" s="103"/>
      <c r="BE8" s="103"/>
      <c r="BF8" s="103"/>
      <c r="BG8" s="103"/>
    </row>
    <row r="9" spans="1:59" s="8" customFormat="1" x14ac:dyDescent="0.25">
      <c r="A9" s="14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</row>
    <row r="10" spans="1:59" s="8" customFormat="1" x14ac:dyDescent="0.25">
      <c r="A10" s="14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G10" s="104"/>
      <c r="AH10" s="104"/>
      <c r="AI10" s="104"/>
      <c r="AJ10" s="104"/>
      <c r="AK10" s="104"/>
      <c r="AL10" s="104"/>
      <c r="AM10" s="104"/>
      <c r="AN10" s="104"/>
      <c r="AO10" s="104"/>
      <c r="AP10" s="104"/>
      <c r="AQ10" s="104"/>
      <c r="AR10" s="104"/>
      <c r="AS10" s="104"/>
      <c r="AT10" s="104"/>
      <c r="AU10" s="104"/>
      <c r="AV10" s="104"/>
      <c r="AW10" s="104"/>
      <c r="AX10" s="104"/>
      <c r="AY10" s="104"/>
      <c r="AZ10" s="104"/>
      <c r="BA10" s="104"/>
      <c r="BB10" s="104"/>
      <c r="BC10" s="104"/>
      <c r="BD10" s="104"/>
      <c r="BE10" s="104"/>
      <c r="BF10" s="104"/>
      <c r="BG10" s="104"/>
    </row>
    <row r="11" spans="1:59" s="8" customFormat="1" x14ac:dyDescent="0.25">
      <c r="A11" s="14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G11" s="104"/>
      <c r="AH11" s="104"/>
      <c r="AI11" s="104"/>
      <c r="AJ11" s="104"/>
      <c r="AK11" s="104"/>
      <c r="AL11" s="104"/>
      <c r="AM11" s="104"/>
      <c r="AN11" s="104"/>
      <c r="AO11" s="104"/>
      <c r="AP11" s="104"/>
      <c r="AQ11" s="104"/>
      <c r="AR11" s="104"/>
      <c r="AS11" s="104"/>
      <c r="AT11" s="104"/>
      <c r="AU11" s="104"/>
      <c r="AV11" s="104"/>
      <c r="AW11" s="104"/>
      <c r="AX11" s="104"/>
      <c r="AY11" s="104"/>
      <c r="AZ11" s="104"/>
      <c r="BA11" s="104"/>
      <c r="BB11" s="104"/>
      <c r="BC11" s="104"/>
      <c r="BD11" s="104"/>
      <c r="BE11" s="104"/>
      <c r="BF11" s="104"/>
      <c r="BG11" s="104"/>
    </row>
    <row r="12" spans="1:59" s="22" customFormat="1" ht="25.5" x14ac:dyDescent="0.25">
      <c r="A12" s="25"/>
      <c r="B12" s="24"/>
      <c r="C12" s="119" t="s">
        <v>444</v>
      </c>
      <c r="D12" s="35" t="s">
        <v>444</v>
      </c>
      <c r="E12" s="35" t="s">
        <v>443</v>
      </c>
      <c r="F12" s="182" t="s">
        <v>73</v>
      </c>
      <c r="G12" s="182"/>
      <c r="H12" s="182"/>
      <c r="I12" s="182"/>
      <c r="J12" s="182" t="s">
        <v>8</v>
      </c>
      <c r="K12" s="182"/>
      <c r="L12" s="182"/>
      <c r="M12" s="182"/>
      <c r="N12" s="182"/>
      <c r="O12" s="182"/>
      <c r="P12" s="182"/>
      <c r="Q12" s="182"/>
      <c r="R12" s="182" t="s">
        <v>12</v>
      </c>
      <c r="S12" s="182"/>
      <c r="T12" s="182"/>
      <c r="U12" s="182" t="s">
        <v>13</v>
      </c>
      <c r="V12" s="182"/>
      <c r="W12" s="182" t="s">
        <v>16</v>
      </c>
      <c r="X12" s="182"/>
      <c r="Y12" s="182" t="s">
        <v>19</v>
      </c>
      <c r="Z12" s="182"/>
      <c r="AA12" s="183"/>
      <c r="AB12" s="53" t="s">
        <v>445</v>
      </c>
      <c r="AC12" s="44" t="s">
        <v>6</v>
      </c>
      <c r="AD12" s="44" t="s">
        <v>4</v>
      </c>
      <c r="AE12" s="124"/>
      <c r="AG12" s="101"/>
      <c r="AH12" s="101"/>
      <c r="AI12" s="101"/>
      <c r="AJ12" s="101"/>
      <c r="AK12" s="101"/>
      <c r="AL12" s="101"/>
      <c r="AM12" s="101"/>
      <c r="AN12" s="101"/>
      <c r="AO12" s="101"/>
      <c r="AP12" s="101"/>
      <c r="AQ12" s="101"/>
      <c r="AR12" s="101"/>
      <c r="AS12" s="101"/>
      <c r="AT12" s="101"/>
      <c r="AU12" s="101"/>
      <c r="AV12" s="101"/>
      <c r="AW12" s="101"/>
      <c r="AX12" s="101"/>
      <c r="AY12" s="101"/>
      <c r="AZ12" s="101"/>
      <c r="BA12" s="101"/>
      <c r="BB12" s="101"/>
      <c r="BC12" s="101"/>
      <c r="BD12" s="101"/>
      <c r="BE12" s="101"/>
      <c r="BF12" s="101"/>
      <c r="BG12" s="101"/>
    </row>
    <row r="13" spans="1:59" ht="38.25" x14ac:dyDescent="0.25">
      <c r="B13" s="10" t="s">
        <v>327</v>
      </c>
      <c r="C13" s="19" t="s">
        <v>102</v>
      </c>
      <c r="D13" s="33"/>
      <c r="E13" s="33"/>
      <c r="F13" s="33" t="s">
        <v>0</v>
      </c>
      <c r="G13" s="33" t="s">
        <v>1</v>
      </c>
      <c r="H13" s="33" t="s">
        <v>2</v>
      </c>
      <c r="I13" s="33" t="s">
        <v>3</v>
      </c>
      <c r="J13" s="33" t="s">
        <v>74</v>
      </c>
      <c r="K13" s="33" t="s">
        <v>75</v>
      </c>
      <c r="L13" s="33" t="s">
        <v>76</v>
      </c>
      <c r="M13" s="33" t="s">
        <v>77</v>
      </c>
      <c r="N13" s="33" t="s">
        <v>78</v>
      </c>
      <c r="O13" s="33" t="s">
        <v>79</v>
      </c>
      <c r="P13" s="33" t="s">
        <v>80</v>
      </c>
      <c r="Q13" s="33" t="s">
        <v>81</v>
      </c>
      <c r="R13" s="33" t="s">
        <v>9</v>
      </c>
      <c r="S13" s="33" t="s">
        <v>10</v>
      </c>
      <c r="T13" s="33" t="s">
        <v>11</v>
      </c>
      <c r="U13" s="33" t="s">
        <v>15</v>
      </c>
      <c r="V13" s="33" t="s">
        <v>14</v>
      </c>
      <c r="W13" s="33" t="s">
        <v>17</v>
      </c>
      <c r="X13" s="33" t="s">
        <v>18</v>
      </c>
      <c r="Y13" s="33" t="s">
        <v>21</v>
      </c>
      <c r="Z13" s="33" t="s">
        <v>20</v>
      </c>
      <c r="AA13" s="55" t="s">
        <v>48</v>
      </c>
      <c r="AB13" s="115" t="s">
        <v>5</v>
      </c>
      <c r="AC13" s="115" t="s">
        <v>5</v>
      </c>
      <c r="AD13" s="115" t="s">
        <v>5</v>
      </c>
      <c r="AE13" s="125"/>
    </row>
    <row r="14" spans="1:59" s="2" customFormat="1" ht="13.5" thickBot="1" x14ac:dyDescent="0.3">
      <c r="A14" s="13"/>
      <c r="B14" s="11"/>
      <c r="C14" s="15"/>
      <c r="D14" s="34" t="s">
        <v>22</v>
      </c>
      <c r="E14" s="34" t="s">
        <v>22</v>
      </c>
      <c r="F14" s="34" t="s">
        <v>22</v>
      </c>
      <c r="G14" s="34" t="s">
        <v>22</v>
      </c>
      <c r="H14" s="34" t="s">
        <v>22</v>
      </c>
      <c r="I14" s="34" t="s">
        <v>22</v>
      </c>
      <c r="J14" s="34" t="s">
        <v>22</v>
      </c>
      <c r="K14" s="34" t="s">
        <v>22</v>
      </c>
      <c r="L14" s="34" t="s">
        <v>22</v>
      </c>
      <c r="M14" s="34" t="s">
        <v>22</v>
      </c>
      <c r="N14" s="34" t="s">
        <v>22</v>
      </c>
      <c r="O14" s="34" t="s">
        <v>22</v>
      </c>
      <c r="P14" s="34" t="s">
        <v>22</v>
      </c>
      <c r="Q14" s="34" t="s">
        <v>22</v>
      </c>
      <c r="R14" s="34" t="s">
        <v>22</v>
      </c>
      <c r="S14" s="34" t="s">
        <v>22</v>
      </c>
      <c r="T14" s="34" t="s">
        <v>22</v>
      </c>
      <c r="U14" s="34" t="s">
        <v>22</v>
      </c>
      <c r="V14" s="34" t="s">
        <v>22</v>
      </c>
      <c r="W14" s="34" t="s">
        <v>22</v>
      </c>
      <c r="X14" s="34" t="s">
        <v>22</v>
      </c>
      <c r="Y14" s="34" t="s">
        <v>22</v>
      </c>
      <c r="Z14" s="34" t="s">
        <v>22</v>
      </c>
      <c r="AA14" s="56" t="s">
        <v>22</v>
      </c>
      <c r="AB14" s="54" t="s">
        <v>22</v>
      </c>
      <c r="AC14" s="45" t="s">
        <v>22</v>
      </c>
      <c r="AD14" s="45" t="s">
        <v>22</v>
      </c>
      <c r="AE14" s="126"/>
      <c r="AG14" s="103"/>
      <c r="AH14" s="103"/>
      <c r="AI14" s="103"/>
      <c r="AJ14" s="103"/>
      <c r="AK14" s="103"/>
      <c r="AL14" s="103"/>
      <c r="AM14" s="103"/>
      <c r="AN14" s="103"/>
      <c r="AO14" s="103"/>
      <c r="AP14" s="103"/>
      <c r="AQ14" s="103"/>
      <c r="AR14" s="103"/>
      <c r="AS14" s="103"/>
      <c r="AT14" s="103"/>
      <c r="AU14" s="103"/>
      <c r="AV14" s="103"/>
      <c r="AW14" s="103"/>
      <c r="AX14" s="103"/>
      <c r="AY14" s="103"/>
      <c r="AZ14" s="103"/>
      <c r="BA14" s="103"/>
      <c r="BB14" s="103"/>
      <c r="BC14" s="103"/>
      <c r="BD14" s="103"/>
      <c r="BE14" s="103"/>
      <c r="BF14" s="103"/>
      <c r="BG14" s="103"/>
    </row>
    <row r="15" spans="1:59" s="6" customFormat="1" ht="12.75" customHeight="1" x14ac:dyDescent="0.25">
      <c r="A15" s="184" t="s">
        <v>329</v>
      </c>
      <c r="B15" s="26" t="s">
        <v>298</v>
      </c>
      <c r="C15" s="27">
        <v>873</v>
      </c>
      <c r="D15" s="28">
        <v>97.813487817666726</v>
      </c>
      <c r="E15" s="28">
        <v>98.916832893495439</v>
      </c>
      <c r="F15" s="28">
        <v>96.92782121580305</v>
      </c>
      <c r="G15" s="28">
        <v>99.199649332560639</v>
      </c>
      <c r="H15" s="28">
        <v>98.7736477421563</v>
      </c>
      <c r="I15" s="28">
        <v>98.022089018084401</v>
      </c>
      <c r="J15" s="28">
        <v>100</v>
      </c>
      <c r="K15" s="28">
        <v>99.223534411186947</v>
      </c>
      <c r="L15" s="28">
        <v>93.898127706754806</v>
      </c>
      <c r="M15" s="28">
        <v>98.017465043310722</v>
      </c>
      <c r="N15" s="28">
        <v>100</v>
      </c>
      <c r="O15" s="28">
        <v>99.564318385282917</v>
      </c>
      <c r="P15" s="28">
        <v>100</v>
      </c>
      <c r="Q15" s="28">
        <v>96.664112573973995</v>
      </c>
      <c r="R15" s="28">
        <v>99.319113016111274</v>
      </c>
      <c r="S15" s="28">
        <v>97.360879860671915</v>
      </c>
      <c r="T15" s="28">
        <v>95.865936799252012</v>
      </c>
      <c r="U15" s="28">
        <v>97.330260197419548</v>
      </c>
      <c r="V15" s="28">
        <v>98.011299899432075</v>
      </c>
      <c r="W15" s="28">
        <v>97.738700061074113</v>
      </c>
      <c r="X15" s="28">
        <v>98.620883945261639</v>
      </c>
      <c r="Y15" s="28">
        <v>97.610517118533025</v>
      </c>
      <c r="Z15" s="28">
        <v>97.882316282394285</v>
      </c>
      <c r="AA15" s="28">
        <v>100</v>
      </c>
      <c r="AB15" s="60">
        <v>99.455805847189168</v>
      </c>
      <c r="AC15" s="60">
        <v>100</v>
      </c>
      <c r="AD15" s="60">
        <v>96.23106300433399</v>
      </c>
      <c r="AE15" s="7"/>
      <c r="AG15" s="110" cm="1">
        <f t="array" ref="AG15">zt($D15,E15,$D$8,E$8)</f>
        <v>-1.6718332471983697</v>
      </c>
      <c r="AH15" s="110" cm="1">
        <f t="array" ref="AH15">zt($D15,F15,$D$8,F$8)</f>
        <v>0.77651107766392979</v>
      </c>
      <c r="AI15" s="110" cm="1">
        <f t="array" ref="AI15">zt($D15,G15,$D$8,G$8)</f>
        <v>-1.5983139432121856</v>
      </c>
      <c r="AJ15" s="110" cm="1">
        <f t="array" ref="AJ15">zt($D15,H15,$D$8,H$8)</f>
        <v>-1.0221308550586208</v>
      </c>
      <c r="AK15" s="110" cm="1">
        <f t="array" ref="AK15">zt($D15,I15,$D$8,I$8)</f>
        <v>-0.16063152216331142</v>
      </c>
      <c r="AL15" s="110" cm="1">
        <f t="array" ref="AL15">zt($D15,J15,$D$8,J$8)</f>
        <v>-1.4328050108357022</v>
      </c>
      <c r="AM15" s="110" cm="1">
        <f t="array" ref="AM15">zt($D15,K15,$D$8,K$8)</f>
        <v>-1.4566958261738205</v>
      </c>
      <c r="AN15" s="110" cm="1">
        <f t="array" ref="AN15">zt($D15,L15,$D$8,L$8)</f>
        <v>1.9895485645510524</v>
      </c>
      <c r="AO15" s="110" cm="1">
        <f t="array" ref="AO15">zt($D15,M15,$D$8,M$8)</f>
        <v>-0.18421883053769866</v>
      </c>
      <c r="AP15" s="110" cm="1">
        <f t="array" ref="AP15">zt($D15,N15,$D$8,N$8)</f>
        <v>-1.4736525831846712</v>
      </c>
      <c r="AQ15" s="110" cm="1">
        <f t="array" ref="AQ15">zt($D15,O15,$D$8,O$8)</f>
        <v>-1.2231780929184723</v>
      </c>
      <c r="AR15" s="110" cm="1">
        <f t="array" ref="AR15">zt($D15,P15,$D$8,P$8)</f>
        <v>-1.446578263005905</v>
      </c>
      <c r="AS15" s="110" cm="1">
        <f t="array" ref="AS15">zt($D15,Q15,$D$8,Q$8)</f>
        <v>0.81006087891784673</v>
      </c>
      <c r="AT15" s="110" cm="1">
        <f t="array" ref="AT15">zt($D15,R15,$D$8,R$8)</f>
        <v>-2.0842384060445571</v>
      </c>
      <c r="AU15" s="110" cm="1">
        <f t="array" ref="AU15">zt($D15,S15,$D$8,S$8)</f>
        <v>0.39650245703460635</v>
      </c>
      <c r="AV15" s="110" cm="1">
        <f t="array" ref="AV15">zt($D15,T15,$D$8,T$8)</f>
        <v>1.5991926941340859</v>
      </c>
      <c r="AW15" s="110" cm="1">
        <f t="array" ref="AW15">zt($D15,U15,$D$8,U$8)</f>
        <v>0.46940433651044405</v>
      </c>
      <c r="AX15" s="110" cm="1">
        <f t="array" ref="AX15">zt($D15,V15,$D$8,V$8)</f>
        <v>-0.25998257105678529</v>
      </c>
      <c r="AY15" s="110" cm="1">
        <f t="array" ref="AY15">zt($D15,W15,$D$8,W$8)</f>
        <v>0.10326054567925472</v>
      </c>
      <c r="AZ15" s="110" cm="1">
        <f t="array" ref="AZ15">zt($D15,X15,$D$8,X$8)</f>
        <v>-0.59617534545675088</v>
      </c>
      <c r="BA15" s="110" cm="1">
        <f t="array" ref="BA15">zt($D15,Y15,$D$8,Y$8)</f>
        <v>0.18500335350141395</v>
      </c>
      <c r="BB15" s="110" cm="1">
        <f t="array" ref="BB15">zt($D15,Z15,$D$8,Z$8)</f>
        <v>-9.1513255264678073E-2</v>
      </c>
      <c r="BC15" s="110"/>
      <c r="BD15" s="110"/>
      <c r="BE15" s="110"/>
      <c r="BF15" s="110"/>
      <c r="BG15" s="110"/>
    </row>
    <row r="16" spans="1:59" s="6" customFormat="1" x14ac:dyDescent="0.25">
      <c r="A16" s="186"/>
      <c r="B16" s="6" t="s">
        <v>299</v>
      </c>
      <c r="C16" s="16">
        <v>13</v>
      </c>
      <c r="D16" s="7">
        <v>2.1865121823333165</v>
      </c>
      <c r="E16" s="7">
        <v>1.0831671065045745</v>
      </c>
      <c r="F16" s="7">
        <v>3.0721787841969541</v>
      </c>
      <c r="G16" s="7">
        <v>0.80035066743934857</v>
      </c>
      <c r="H16" s="7">
        <v>1.2263522578436878</v>
      </c>
      <c r="I16" s="7">
        <v>1.9779109819155947</v>
      </c>
      <c r="J16" s="7">
        <v>0</v>
      </c>
      <c r="K16" s="7">
        <v>0.77646558881305927</v>
      </c>
      <c r="L16" s="7">
        <v>6.1018722932451537</v>
      </c>
      <c r="M16" s="7">
        <v>1.9825349566893022</v>
      </c>
      <c r="N16" s="7">
        <v>0</v>
      </c>
      <c r="O16" s="7">
        <v>0.4356816147170906</v>
      </c>
      <c r="P16" s="7">
        <v>0</v>
      </c>
      <c r="Q16" s="7">
        <v>3.3358874260260065</v>
      </c>
      <c r="R16" s="7">
        <v>0.68088698388873359</v>
      </c>
      <c r="S16" s="7">
        <v>2.6391201393281012</v>
      </c>
      <c r="T16" s="7">
        <v>4.1340632007480131</v>
      </c>
      <c r="U16" s="7">
        <v>2.6697398025804575</v>
      </c>
      <c r="V16" s="7">
        <v>1.9887001005679312</v>
      </c>
      <c r="W16" s="7">
        <v>2.2612999389259292</v>
      </c>
      <c r="X16" s="7">
        <v>1.3791160547383792</v>
      </c>
      <c r="Y16" s="7">
        <v>2.3894828814669395</v>
      </c>
      <c r="Z16" s="7">
        <v>2.1176837176056944</v>
      </c>
      <c r="AA16" s="7">
        <v>0</v>
      </c>
      <c r="AB16" s="61">
        <v>0.54419415281082539</v>
      </c>
      <c r="AC16" s="61">
        <v>0</v>
      </c>
      <c r="AD16" s="61">
        <v>3.7689369956660079</v>
      </c>
      <c r="AE16" s="7"/>
      <c r="AG16" s="110" cm="1">
        <f t="array" ref="AG16">zt($D16,E16,$D$8,E$8)</f>
        <v>1.6718332471983872</v>
      </c>
      <c r="AH16" s="110" cm="1">
        <f t="array" ref="AH16">zt($D16,F16,$D$8,F$8)</f>
        <v>-0.77651107766389249</v>
      </c>
      <c r="AI16" s="110" cm="1">
        <f t="array" ref="AI16">zt($D16,G16,$D$8,G$8)</f>
        <v>1.5983139432122424</v>
      </c>
      <c r="AJ16" s="110" cm="1">
        <f t="array" ref="AJ16">zt($D16,H16,$D$8,H$8)</f>
        <v>1.0221308550586699</v>
      </c>
      <c r="AK16" s="110" cm="1">
        <f t="array" ref="AK16">zt($D16,I16,$D$8,I$8)</f>
        <v>0.16063152216334306</v>
      </c>
      <c r="AL16" s="110" cm="1">
        <f t="array" ref="AL16">zt($D16,J16,$D$8,J$8)</f>
        <v>1.4328050108357149</v>
      </c>
      <c r="AM16" s="110" cm="1">
        <f t="array" ref="AM16">zt($D16,K16,$D$8,K$8)</f>
        <v>1.4566958261738492</v>
      </c>
      <c r="AN16" s="110" cm="1">
        <f t="array" ref="AN16">zt($D16,L16,$D$8,L$8)</f>
        <v>-1.9895485645510138</v>
      </c>
      <c r="AO16" s="110" cm="1">
        <f t="array" ref="AO16">zt($D16,M16,$D$8,M$8)</f>
        <v>0.18421883053770724</v>
      </c>
      <c r="AP16" s="110" cm="1">
        <f t="array" ref="AP16">zt($D16,N16,$D$8,N$8)</f>
        <v>1.4736525831846843</v>
      </c>
      <c r="AQ16" s="110" cm="1">
        <f t="array" ref="AQ16">zt($D16,O16,$D$8,O$8)</f>
        <v>1.2231780929184872</v>
      </c>
      <c r="AR16" s="110" cm="1">
        <f t="array" ref="AR16">zt($D16,P16,$D$8,P$8)</f>
        <v>1.4465782630059176</v>
      </c>
      <c r="AS16" s="110" cm="1">
        <f t="array" ref="AS16">zt($D16,Q16,$D$8,Q$8)</f>
        <v>-0.81006087891781653</v>
      </c>
      <c r="AT16" s="110" cm="1">
        <f t="array" ref="AT16">zt($D16,R16,$D$8,R$8)</f>
        <v>2.0842384060445882</v>
      </c>
      <c r="AU16" s="110" cm="1">
        <f t="array" ref="AU16">zt($D16,S16,$D$8,S$8)</f>
        <v>-0.39650245703458181</v>
      </c>
      <c r="AV16" s="110" cm="1">
        <f t="array" ref="AV16">zt($D16,T16,$D$8,T$8)</f>
        <v>-1.5991926941340699</v>
      </c>
      <c r="AW16" s="110" cm="1">
        <f t="array" ref="AW16">zt($D16,U16,$D$8,U$8)</f>
        <v>-0.46940433651041091</v>
      </c>
      <c r="AX16" s="110" cm="1">
        <f t="array" ref="AX16">zt($D16,V16,$D$8,V$8)</f>
        <v>0.25998257105683381</v>
      </c>
      <c r="AY16" s="110" cm="1">
        <f t="array" ref="AY16">zt($D16,W16,$D$8,W$8)</f>
        <v>-0.10326054567925906</v>
      </c>
      <c r="AZ16" s="110" cm="1">
        <f t="array" ref="AZ16">zt($D16,X16,$D$8,X$8)</f>
        <v>0.59617534545676099</v>
      </c>
      <c r="BA16" s="110" cm="1">
        <f t="array" ref="BA16">zt($D16,Y16,$D$8,Y$8)</f>
        <v>-0.18500335350134589</v>
      </c>
      <c r="BB16" s="110" cm="1">
        <f t="array" ref="BB16">zt($D16,Z16,$D$8,Z$8)</f>
        <v>9.1513255264752125E-2</v>
      </c>
      <c r="BC16" s="110"/>
      <c r="BD16" s="110"/>
      <c r="BE16" s="110"/>
      <c r="BF16" s="110"/>
      <c r="BG16" s="110"/>
    </row>
    <row r="17" spans="1:59" s="6" customFormat="1" x14ac:dyDescent="0.25">
      <c r="A17" s="186"/>
      <c r="B17" s="6" t="s">
        <v>300</v>
      </c>
      <c r="C17" s="16">
        <v>0</v>
      </c>
      <c r="D17" s="7">
        <v>0</v>
      </c>
      <c r="E17" s="7">
        <v>0</v>
      </c>
      <c r="F17" s="7">
        <v>0</v>
      </c>
      <c r="G17" s="7">
        <v>0</v>
      </c>
      <c r="H17" s="7">
        <v>0</v>
      </c>
      <c r="I17" s="7">
        <v>0</v>
      </c>
      <c r="J17" s="7">
        <v>0</v>
      </c>
      <c r="K17" s="7">
        <v>0</v>
      </c>
      <c r="L17" s="7">
        <v>0</v>
      </c>
      <c r="M17" s="7">
        <v>0</v>
      </c>
      <c r="N17" s="7">
        <v>0</v>
      </c>
      <c r="O17" s="7">
        <v>0</v>
      </c>
      <c r="P17" s="7">
        <v>0</v>
      </c>
      <c r="Q17" s="7">
        <v>0</v>
      </c>
      <c r="R17" s="7">
        <v>0</v>
      </c>
      <c r="S17" s="7">
        <v>0</v>
      </c>
      <c r="T17" s="7">
        <v>0</v>
      </c>
      <c r="U17" s="7">
        <v>0</v>
      </c>
      <c r="V17" s="7">
        <v>0</v>
      </c>
      <c r="W17" s="7">
        <v>0</v>
      </c>
      <c r="X17" s="7">
        <v>0</v>
      </c>
      <c r="Y17" s="7">
        <v>0</v>
      </c>
      <c r="Z17" s="7">
        <v>0</v>
      </c>
      <c r="AA17" s="7">
        <v>0</v>
      </c>
      <c r="AB17" s="61">
        <v>0</v>
      </c>
      <c r="AC17" s="61">
        <v>0</v>
      </c>
      <c r="AD17" s="61">
        <v>0</v>
      </c>
      <c r="AE17" s="7"/>
      <c r="AG17" s="110" t="e" cm="1">
        <f t="array" ref="AG17">zt($D17,E17,$D$8,E$8)</f>
        <v>#DIV/0!</v>
      </c>
      <c r="AH17" s="110" t="e" cm="1">
        <f t="array" ref="AH17">zt($D17,F17,$D$8,F$8)</f>
        <v>#DIV/0!</v>
      </c>
      <c r="AI17" s="110" t="e" cm="1">
        <f t="array" ref="AI17">zt($D17,G17,$D$8,G$8)</f>
        <v>#DIV/0!</v>
      </c>
      <c r="AJ17" s="110" t="e" cm="1">
        <f t="array" ref="AJ17">zt($D17,H17,$D$8,H$8)</f>
        <v>#DIV/0!</v>
      </c>
      <c r="AK17" s="110" t="e" cm="1">
        <f t="array" ref="AK17">zt($D17,I17,$D$8,I$8)</f>
        <v>#DIV/0!</v>
      </c>
      <c r="AL17" s="110" t="e" cm="1">
        <f t="array" ref="AL17">zt($D17,J17,$D$8,J$8)</f>
        <v>#DIV/0!</v>
      </c>
      <c r="AM17" s="110" t="e" cm="1">
        <f t="array" ref="AM17">zt($D17,K17,$D$8,K$8)</f>
        <v>#DIV/0!</v>
      </c>
      <c r="AN17" s="110" t="e" cm="1">
        <f t="array" ref="AN17">zt($D17,L17,$D$8,L$8)</f>
        <v>#DIV/0!</v>
      </c>
      <c r="AO17" s="110" t="e" cm="1">
        <f t="array" ref="AO17">zt($D17,M17,$D$8,M$8)</f>
        <v>#DIV/0!</v>
      </c>
      <c r="AP17" s="110" t="e" cm="1">
        <f t="array" ref="AP17">zt($D17,N17,$D$8,N$8)</f>
        <v>#DIV/0!</v>
      </c>
      <c r="AQ17" s="110" t="e" cm="1">
        <f t="array" ref="AQ17">zt($D17,O17,$D$8,O$8)</f>
        <v>#DIV/0!</v>
      </c>
      <c r="AR17" s="110" t="e" cm="1">
        <f t="array" ref="AR17">zt($D17,P17,$D$8,P$8)</f>
        <v>#DIV/0!</v>
      </c>
      <c r="AS17" s="110" t="e" cm="1">
        <f t="array" ref="AS17">zt($D17,Q17,$D$8,Q$8)</f>
        <v>#DIV/0!</v>
      </c>
      <c r="AT17" s="110" t="e" cm="1">
        <f t="array" ref="AT17">zt($D17,R17,$D$8,R$8)</f>
        <v>#DIV/0!</v>
      </c>
      <c r="AU17" s="110" t="e" cm="1">
        <f t="array" ref="AU17">zt($D17,S17,$D$8,S$8)</f>
        <v>#DIV/0!</v>
      </c>
      <c r="AV17" s="110" t="e" cm="1">
        <f t="array" ref="AV17">zt($D17,T17,$D$8,T$8)</f>
        <v>#DIV/0!</v>
      </c>
      <c r="AW17" s="110" t="e" cm="1">
        <f t="array" ref="AW17">zt($D17,U17,$D$8,U$8)</f>
        <v>#DIV/0!</v>
      </c>
      <c r="AX17" s="110" t="e" cm="1">
        <f t="array" ref="AX17">zt($D17,V17,$D$8,V$8)</f>
        <v>#DIV/0!</v>
      </c>
      <c r="AY17" s="110" t="e" cm="1">
        <f t="array" ref="AY17">zt($D17,W17,$D$8,W$8)</f>
        <v>#DIV/0!</v>
      </c>
      <c r="AZ17" s="110" t="e" cm="1">
        <f t="array" ref="AZ17">zt($D17,X17,$D$8,X$8)</f>
        <v>#DIV/0!</v>
      </c>
      <c r="BA17" s="110" t="e" cm="1">
        <f t="array" ref="BA17">zt($D17,Y17,$D$8,Y$8)</f>
        <v>#DIV/0!</v>
      </c>
      <c r="BB17" s="110" t="e" cm="1">
        <f t="array" ref="BB17">zt($D17,Z17,$D$8,Z$8)</f>
        <v>#DIV/0!</v>
      </c>
      <c r="BC17" s="110"/>
      <c r="BD17" s="110"/>
      <c r="BE17" s="110"/>
      <c r="BF17" s="110"/>
      <c r="BG17" s="110"/>
    </row>
    <row r="18" spans="1:59" s="6" customFormat="1" x14ac:dyDescent="0.25">
      <c r="A18" s="185"/>
      <c r="B18" s="29" t="s">
        <v>117</v>
      </c>
      <c r="C18" s="30">
        <v>886</v>
      </c>
      <c r="D18" s="30">
        <v>886</v>
      </c>
      <c r="E18" s="30">
        <v>633</v>
      </c>
      <c r="F18" s="30">
        <v>253</v>
      </c>
      <c r="G18" s="30">
        <v>251</v>
      </c>
      <c r="H18" s="30">
        <v>242</v>
      </c>
      <c r="I18" s="30">
        <v>140</v>
      </c>
      <c r="J18" s="30">
        <v>49</v>
      </c>
      <c r="K18" s="30">
        <v>189</v>
      </c>
      <c r="L18" s="30">
        <v>116</v>
      </c>
      <c r="M18" s="30">
        <v>205</v>
      </c>
      <c r="N18" s="30">
        <v>52</v>
      </c>
      <c r="O18" s="30">
        <v>68</v>
      </c>
      <c r="P18" s="30">
        <v>50</v>
      </c>
      <c r="Q18" s="30">
        <v>157</v>
      </c>
      <c r="R18" s="30">
        <v>390</v>
      </c>
      <c r="S18" s="30">
        <v>227</v>
      </c>
      <c r="T18" s="30">
        <v>269</v>
      </c>
      <c r="U18" s="30">
        <v>299</v>
      </c>
      <c r="V18" s="30">
        <v>587</v>
      </c>
      <c r="W18" s="30">
        <v>779</v>
      </c>
      <c r="X18" s="30">
        <v>107</v>
      </c>
      <c r="Y18" s="30">
        <v>235</v>
      </c>
      <c r="Z18" s="30">
        <v>642</v>
      </c>
      <c r="AA18" s="30">
        <v>9</v>
      </c>
      <c r="AB18" s="63">
        <v>60</v>
      </c>
      <c r="AC18" s="63">
        <v>51</v>
      </c>
      <c r="AD18" s="63">
        <v>26</v>
      </c>
      <c r="AE18" s="9"/>
      <c r="AG18" s="103"/>
      <c r="AH18" s="103"/>
      <c r="AI18" s="103"/>
      <c r="AJ18" s="103"/>
      <c r="AK18" s="103"/>
      <c r="AL18" s="103"/>
      <c r="AM18" s="103"/>
      <c r="AN18" s="103"/>
      <c r="AO18" s="103"/>
      <c r="AP18" s="103"/>
      <c r="AQ18" s="103"/>
      <c r="AR18" s="103"/>
      <c r="AS18" s="103"/>
      <c r="AT18" s="103"/>
      <c r="AU18" s="103"/>
      <c r="AV18" s="103"/>
      <c r="AW18" s="103"/>
      <c r="AX18" s="103"/>
      <c r="AY18" s="103"/>
      <c r="AZ18" s="103"/>
      <c r="BA18" s="103"/>
      <c r="BB18" s="103"/>
      <c r="BC18" s="103"/>
      <c r="BD18" s="103"/>
      <c r="BE18" s="103"/>
      <c r="BF18" s="103"/>
      <c r="BG18" s="103"/>
    </row>
    <row r="19" spans="1:59" s="8" customFormat="1" x14ac:dyDescent="0.25">
      <c r="A19" s="14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G19" s="104"/>
      <c r="AH19" s="104"/>
      <c r="AI19" s="104"/>
      <c r="AJ19" s="104"/>
      <c r="AK19" s="104"/>
      <c r="AL19" s="104"/>
      <c r="AM19" s="104"/>
      <c r="AN19" s="104"/>
      <c r="AO19" s="104"/>
      <c r="AP19" s="104"/>
      <c r="AQ19" s="104"/>
      <c r="AR19" s="104"/>
      <c r="AS19" s="104"/>
      <c r="AT19" s="104"/>
      <c r="AU19" s="104"/>
      <c r="AV19" s="104"/>
      <c r="AW19" s="104"/>
      <c r="AX19" s="104"/>
      <c r="AY19" s="104"/>
      <c r="AZ19" s="104"/>
      <c r="BA19" s="104"/>
      <c r="BB19" s="104"/>
      <c r="BC19" s="104"/>
      <c r="BD19" s="104"/>
      <c r="BE19" s="104"/>
      <c r="BF19" s="104"/>
      <c r="BG19" s="104"/>
    </row>
    <row r="20" spans="1:59" s="8" customFormat="1" x14ac:dyDescent="0.25">
      <c r="A20" s="14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G20" s="104"/>
      <c r="AH20" s="104"/>
      <c r="AI20" s="104"/>
      <c r="AJ20" s="104"/>
      <c r="AK20" s="104"/>
      <c r="AL20" s="104"/>
      <c r="AM20" s="104"/>
      <c r="AN20" s="104"/>
      <c r="AO20" s="104"/>
      <c r="AP20" s="104"/>
      <c r="AQ20" s="104"/>
      <c r="AR20" s="104"/>
      <c r="AS20" s="104"/>
      <c r="AT20" s="104"/>
      <c r="AU20" s="104"/>
      <c r="AV20" s="104"/>
      <c r="AW20" s="104"/>
      <c r="AX20" s="104"/>
      <c r="AY20" s="104"/>
      <c r="AZ20" s="104"/>
      <c r="BA20" s="104"/>
      <c r="BB20" s="104"/>
      <c r="BC20" s="104"/>
      <c r="BD20" s="104"/>
      <c r="BE20" s="104"/>
      <c r="BF20" s="104"/>
      <c r="BG20" s="104"/>
    </row>
    <row r="21" spans="1:59" s="8" customFormat="1" x14ac:dyDescent="0.25">
      <c r="A21" s="14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</row>
    <row r="22" spans="1:59" s="22" customFormat="1" ht="25.5" x14ac:dyDescent="0.25">
      <c r="A22" s="25"/>
      <c r="B22" s="24"/>
      <c r="C22" s="119" t="s">
        <v>444</v>
      </c>
      <c r="D22" s="35" t="s">
        <v>444</v>
      </c>
      <c r="E22" s="35" t="s">
        <v>443</v>
      </c>
      <c r="F22" s="182" t="s">
        <v>73</v>
      </c>
      <c r="G22" s="182"/>
      <c r="H22" s="182"/>
      <c r="I22" s="182"/>
      <c r="J22" s="182" t="s">
        <v>8</v>
      </c>
      <c r="K22" s="182"/>
      <c r="L22" s="182"/>
      <c r="M22" s="182"/>
      <c r="N22" s="182"/>
      <c r="O22" s="182"/>
      <c r="P22" s="182"/>
      <c r="Q22" s="182"/>
      <c r="R22" s="182" t="s">
        <v>12</v>
      </c>
      <c r="S22" s="182"/>
      <c r="T22" s="182"/>
      <c r="U22" s="182" t="s">
        <v>13</v>
      </c>
      <c r="V22" s="182"/>
      <c r="W22" s="182" t="s">
        <v>16</v>
      </c>
      <c r="X22" s="182"/>
      <c r="Y22" s="182" t="s">
        <v>19</v>
      </c>
      <c r="Z22" s="182"/>
      <c r="AA22" s="183"/>
      <c r="AB22" s="53" t="s">
        <v>445</v>
      </c>
      <c r="AC22" s="44" t="s">
        <v>6</v>
      </c>
      <c r="AD22" s="44" t="s">
        <v>4</v>
      </c>
      <c r="AE22" s="124"/>
      <c r="AG22" s="101"/>
      <c r="AH22" s="101"/>
      <c r="AI22" s="101"/>
      <c r="AJ22" s="101"/>
      <c r="AK22" s="101"/>
      <c r="AL22" s="101"/>
      <c r="AM22" s="101"/>
      <c r="AN22" s="101"/>
      <c r="AO22" s="101"/>
      <c r="AP22" s="101"/>
      <c r="AQ22" s="101"/>
      <c r="AR22" s="101"/>
      <c r="AS22" s="101"/>
      <c r="AT22" s="101"/>
      <c r="AU22" s="101"/>
      <c r="AV22" s="101"/>
      <c r="AW22" s="101"/>
      <c r="AX22" s="101"/>
      <c r="AY22" s="101"/>
      <c r="AZ22" s="101"/>
      <c r="BA22" s="101"/>
      <c r="BB22" s="101"/>
      <c r="BC22" s="101"/>
      <c r="BD22" s="101"/>
      <c r="BE22" s="101"/>
      <c r="BF22" s="101"/>
      <c r="BG22" s="101"/>
    </row>
    <row r="23" spans="1:59" ht="38.25" x14ac:dyDescent="0.25">
      <c r="B23" s="10" t="s">
        <v>327</v>
      </c>
      <c r="C23" s="19" t="s">
        <v>102</v>
      </c>
      <c r="D23" s="33"/>
      <c r="E23" s="33"/>
      <c r="F23" s="33" t="s">
        <v>0</v>
      </c>
      <c r="G23" s="33" t="s">
        <v>1</v>
      </c>
      <c r="H23" s="33" t="s">
        <v>2</v>
      </c>
      <c r="I23" s="33" t="s">
        <v>3</v>
      </c>
      <c r="J23" s="33" t="s">
        <v>74</v>
      </c>
      <c r="K23" s="33" t="s">
        <v>75</v>
      </c>
      <c r="L23" s="33" t="s">
        <v>76</v>
      </c>
      <c r="M23" s="33" t="s">
        <v>77</v>
      </c>
      <c r="N23" s="33" t="s">
        <v>78</v>
      </c>
      <c r="O23" s="33" t="s">
        <v>79</v>
      </c>
      <c r="P23" s="33" t="s">
        <v>80</v>
      </c>
      <c r="Q23" s="33" t="s">
        <v>81</v>
      </c>
      <c r="R23" s="33" t="s">
        <v>9</v>
      </c>
      <c r="S23" s="33" t="s">
        <v>10</v>
      </c>
      <c r="T23" s="33" t="s">
        <v>11</v>
      </c>
      <c r="U23" s="33" t="s">
        <v>15</v>
      </c>
      <c r="V23" s="33" t="s">
        <v>14</v>
      </c>
      <c r="W23" s="33" t="s">
        <v>17</v>
      </c>
      <c r="X23" s="33" t="s">
        <v>18</v>
      </c>
      <c r="Y23" s="33" t="s">
        <v>21</v>
      </c>
      <c r="Z23" s="33" t="s">
        <v>20</v>
      </c>
      <c r="AA23" s="55" t="s">
        <v>48</v>
      </c>
      <c r="AB23" s="115" t="s">
        <v>5</v>
      </c>
      <c r="AC23" s="115" t="s">
        <v>5</v>
      </c>
      <c r="AD23" s="115" t="s">
        <v>5</v>
      </c>
      <c r="AE23" s="125"/>
    </row>
    <row r="24" spans="1:59" s="2" customFormat="1" ht="13.5" thickBot="1" x14ac:dyDescent="0.3">
      <c r="A24" s="13"/>
      <c r="B24" s="11"/>
      <c r="C24" s="15"/>
      <c r="D24" s="34" t="s">
        <v>22</v>
      </c>
      <c r="E24" s="34" t="s">
        <v>22</v>
      </c>
      <c r="F24" s="34" t="s">
        <v>22</v>
      </c>
      <c r="G24" s="34" t="s">
        <v>22</v>
      </c>
      <c r="H24" s="34" t="s">
        <v>22</v>
      </c>
      <c r="I24" s="34" t="s">
        <v>22</v>
      </c>
      <c r="J24" s="34" t="s">
        <v>22</v>
      </c>
      <c r="K24" s="34" t="s">
        <v>22</v>
      </c>
      <c r="L24" s="34" t="s">
        <v>22</v>
      </c>
      <c r="M24" s="34" t="s">
        <v>22</v>
      </c>
      <c r="N24" s="34" t="s">
        <v>22</v>
      </c>
      <c r="O24" s="34" t="s">
        <v>22</v>
      </c>
      <c r="P24" s="34" t="s">
        <v>22</v>
      </c>
      <c r="Q24" s="34" t="s">
        <v>22</v>
      </c>
      <c r="R24" s="34" t="s">
        <v>22</v>
      </c>
      <c r="S24" s="34" t="s">
        <v>22</v>
      </c>
      <c r="T24" s="34" t="s">
        <v>22</v>
      </c>
      <c r="U24" s="34" t="s">
        <v>22</v>
      </c>
      <c r="V24" s="34" t="s">
        <v>22</v>
      </c>
      <c r="W24" s="34" t="s">
        <v>22</v>
      </c>
      <c r="X24" s="34" t="s">
        <v>22</v>
      </c>
      <c r="Y24" s="34" t="s">
        <v>22</v>
      </c>
      <c r="Z24" s="34" t="s">
        <v>22</v>
      </c>
      <c r="AA24" s="56" t="s">
        <v>22</v>
      </c>
      <c r="AB24" s="54" t="s">
        <v>22</v>
      </c>
      <c r="AC24" s="45" t="s">
        <v>22</v>
      </c>
      <c r="AD24" s="45" t="s">
        <v>22</v>
      </c>
      <c r="AE24" s="126"/>
      <c r="AG24" s="103"/>
      <c r="AH24" s="103"/>
      <c r="AI24" s="103"/>
      <c r="AJ24" s="103"/>
      <c r="AK24" s="103"/>
      <c r="AL24" s="103"/>
      <c r="AM24" s="103"/>
      <c r="AN24" s="103"/>
      <c r="AO24" s="103"/>
      <c r="AP24" s="103"/>
      <c r="AQ24" s="103"/>
      <c r="AR24" s="103"/>
      <c r="AS24" s="103"/>
      <c r="AT24" s="103"/>
      <c r="AU24" s="103"/>
      <c r="AV24" s="103"/>
      <c r="AW24" s="103"/>
      <c r="AX24" s="103"/>
      <c r="AY24" s="103"/>
      <c r="AZ24" s="103"/>
      <c r="BA24" s="103"/>
      <c r="BB24" s="103"/>
      <c r="BC24" s="103"/>
      <c r="BD24" s="103"/>
      <c r="BE24" s="103"/>
      <c r="BF24" s="103"/>
      <c r="BG24" s="103"/>
    </row>
    <row r="25" spans="1:59" s="6" customFormat="1" x14ac:dyDescent="0.25">
      <c r="A25" s="184" t="s">
        <v>330</v>
      </c>
      <c r="B25" s="26" t="s">
        <v>298</v>
      </c>
      <c r="C25" s="27">
        <v>408</v>
      </c>
      <c r="D25" s="28">
        <v>45.0131748536731</v>
      </c>
      <c r="E25" s="28">
        <v>48.767497048707078</v>
      </c>
      <c r="F25" s="28">
        <v>41.999541264671571</v>
      </c>
      <c r="G25" s="28">
        <v>47.546113561106125</v>
      </c>
      <c r="H25" s="28">
        <v>50.221435976676673</v>
      </c>
      <c r="I25" s="28">
        <v>50.762541178044216</v>
      </c>
      <c r="J25" s="28">
        <v>22.702236476601982</v>
      </c>
      <c r="K25" s="28">
        <v>42.516009876285928</v>
      </c>
      <c r="L25" s="28">
        <v>41.799325131367986</v>
      </c>
      <c r="M25" s="28">
        <v>47.392032735383907</v>
      </c>
      <c r="N25" s="28">
        <v>36.638751470444383</v>
      </c>
      <c r="O25" s="28">
        <v>56.427495341476586</v>
      </c>
      <c r="P25" s="28">
        <v>51.367261801795763</v>
      </c>
      <c r="Q25" s="28">
        <v>47.171616095076942</v>
      </c>
      <c r="R25" s="28">
        <v>44.294923328149025</v>
      </c>
      <c r="S25" s="28">
        <v>44.29245856406007</v>
      </c>
      <c r="T25" s="28">
        <v>46.738036751572189</v>
      </c>
      <c r="U25" s="28">
        <v>48.674390772605726</v>
      </c>
      <c r="V25" s="28">
        <v>43.514434482942178</v>
      </c>
      <c r="W25" s="28">
        <v>44.220124996160614</v>
      </c>
      <c r="X25" s="28">
        <v>53.57480864398962</v>
      </c>
      <c r="Y25" s="28">
        <v>55.037825703841492</v>
      </c>
      <c r="Z25" s="28">
        <v>40.347856463679911</v>
      </c>
      <c r="AA25" s="28">
        <v>32.038805182775221</v>
      </c>
      <c r="AB25" s="60">
        <v>66.030446053828797</v>
      </c>
      <c r="AC25" s="60">
        <v>56.033132930761717</v>
      </c>
      <c r="AD25" s="60">
        <v>56.304068555214798</v>
      </c>
      <c r="AE25" s="7"/>
      <c r="AG25" s="110" cm="1">
        <f t="array" ref="AG25">zt($D25,E25,$D$8,E$8)</f>
        <v>-1.4455826284701638</v>
      </c>
      <c r="AH25" s="110" cm="1">
        <f t="array" ref="AH25">zt($D25,F25,$D$8,F$8)</f>
        <v>0.85276537012092246</v>
      </c>
      <c r="AI25" s="110" cm="1">
        <f t="array" ref="AI25">zt($D25,G25,$D$8,G$8)</f>
        <v>-0.71045033632816645</v>
      </c>
      <c r="AJ25" s="110" cm="1">
        <f t="array" ref="AJ25">zt($D25,H25,$D$8,H$8)</f>
        <v>-1.4377600724491129</v>
      </c>
      <c r="AK25" s="110" cm="1">
        <f t="array" ref="AK25">zt($D25,I25,$D$8,I$8)</f>
        <v>-1.265450061017537</v>
      </c>
      <c r="AL25" s="110" cm="1">
        <f t="array" ref="AL25">zt($D25,J25,$D$8,J$8)</f>
        <v>3.2126139570722101</v>
      </c>
      <c r="AM25" s="110" cm="1">
        <f t="array" ref="AM25">zt($D25,K25,$D$8,K$8)</f>
        <v>0.62823828461576658</v>
      </c>
      <c r="AN25" s="110" cm="1">
        <f t="array" ref="AN25">zt($D25,L25,$D$8,L$8)</f>
        <v>0.65671538490440329</v>
      </c>
      <c r="AO25" s="110" cm="1">
        <f t="array" ref="AO25">zt($D25,M25,$D$8,M$8)</f>
        <v>-0.61565308414277398</v>
      </c>
      <c r="AP25" s="110" cm="1">
        <f t="array" ref="AP25">zt($D25,N25,$D$8,N$8)</f>
        <v>1.1940931544952016</v>
      </c>
      <c r="AQ25" s="110" cm="1">
        <f t="array" ref="AQ25">zt($D25,O25,$D$8,O$8)</f>
        <v>-1.8143549847352634</v>
      </c>
      <c r="AR25" s="110" cm="1">
        <f t="array" ref="AR25">zt($D25,P25,$D$8,P$8)</f>
        <v>-0.87484630937811625</v>
      </c>
      <c r="AS25" s="110" cm="1">
        <f t="array" ref="AS25">zt($D25,Q25,$D$8,Q$8)</f>
        <v>-0.50006344313387263</v>
      </c>
      <c r="AT25" s="110" cm="1">
        <f t="array" ref="AT25">zt($D25,R25,$D$8,R$8)</f>
        <v>0.23775356343201098</v>
      </c>
      <c r="AU25" s="110" cm="1">
        <f t="array" ref="AU25">zt($D25,S25,$D$8,S$8)</f>
        <v>0.19488317830093813</v>
      </c>
      <c r="AV25" s="110" cm="1">
        <f t="array" ref="AV25">zt($D25,T25,$D$8,T$8)</f>
        <v>-0.4972432624399013</v>
      </c>
      <c r="AW25" s="110" cm="1">
        <f t="array" ref="AW25">zt($D25,U25,$D$8,U$8)</f>
        <v>-1.0970226866412454</v>
      </c>
      <c r="AX25" s="110" cm="1">
        <f t="array" ref="AX25">zt($D25,V25,$D$8,V$8)</f>
        <v>0.56698022746935262</v>
      </c>
      <c r="AY25" s="110" cm="1">
        <f t="array" ref="AY25">zt($D25,W25,$D$8,W$8)</f>
        <v>0.32481858662079754</v>
      </c>
      <c r="AZ25" s="110" cm="1">
        <f t="array" ref="AZ25">zt($D25,X25,$D$8,X$8)</f>
        <v>-1.6732624604880009</v>
      </c>
      <c r="BA25" s="110" cm="1">
        <f t="array" ref="BA25">zt($D25,Y25,$D$8,Y$8)</f>
        <v>-2.732418980027965</v>
      </c>
      <c r="BB25" s="110" cm="1">
        <f t="array" ref="BB25">zt($D25,Z25,$D$8,Z$8)</f>
        <v>1.8198601682388329</v>
      </c>
      <c r="BC25" s="110"/>
      <c r="BD25" s="110"/>
      <c r="BE25" s="110"/>
      <c r="BF25" s="110"/>
      <c r="BG25" s="110"/>
    </row>
    <row r="26" spans="1:59" s="6" customFormat="1" x14ac:dyDescent="0.25">
      <c r="A26" s="186"/>
      <c r="B26" s="6" t="s">
        <v>299</v>
      </c>
      <c r="C26" s="16">
        <v>465</v>
      </c>
      <c r="D26" s="7">
        <v>53.540807205440778</v>
      </c>
      <c r="E26" s="7">
        <v>49.929518562807097</v>
      </c>
      <c r="F26" s="7">
        <v>56.439626269882403</v>
      </c>
      <c r="G26" s="7">
        <v>50.650825657617283</v>
      </c>
      <c r="H26" s="7">
        <v>49.391641949495941</v>
      </c>
      <c r="I26" s="7">
        <v>48.033806457454965</v>
      </c>
      <c r="J26" s="7">
        <v>77.297763523398061</v>
      </c>
      <c r="K26" s="7">
        <v>53.196182562024525</v>
      </c>
      <c r="L26" s="7">
        <v>57.518918134831353</v>
      </c>
      <c r="M26" s="7">
        <v>50.69832055256267</v>
      </c>
      <c r="N26" s="7">
        <v>63.361248529555638</v>
      </c>
      <c r="O26" s="7">
        <v>43.572504658523457</v>
      </c>
      <c r="P26" s="7">
        <v>48.632738198204173</v>
      </c>
      <c r="Q26" s="7">
        <v>51.773163366305504</v>
      </c>
      <c r="R26" s="7">
        <v>53.805335515465032</v>
      </c>
      <c r="S26" s="7">
        <v>54.693409881071631</v>
      </c>
      <c r="T26" s="7">
        <v>52.151784199167558</v>
      </c>
      <c r="U26" s="7">
        <v>49.076258908149967</v>
      </c>
      <c r="V26" s="7">
        <v>55.368396432185428</v>
      </c>
      <c r="W26" s="7">
        <v>54.199914832992739</v>
      </c>
      <c r="X26" s="7">
        <v>46.425191356010409</v>
      </c>
      <c r="Y26" s="7">
        <v>43.102396003700861</v>
      </c>
      <c r="Z26" s="7">
        <v>58.386552600345354</v>
      </c>
      <c r="AA26" s="7">
        <v>67.961194817224765</v>
      </c>
      <c r="AB26" s="61">
        <v>33.969553946171104</v>
      </c>
      <c r="AC26" s="61">
        <v>43.966867069238333</v>
      </c>
      <c r="AD26" s="61">
        <v>43.695931444785195</v>
      </c>
      <c r="AE26" s="7"/>
      <c r="AG26" s="110" cm="1">
        <f t="array" ref="AG26">zt($D26,E26,$D$8,E$8)</f>
        <v>1.3886528769654929</v>
      </c>
      <c r="AH26" s="110" cm="1">
        <f t="array" ref="AH26">zt($D26,F26,$D$8,F$8)</f>
        <v>-0.81741046176578358</v>
      </c>
      <c r="AI26" s="110" cm="1">
        <f t="array" ref="AI26">zt($D26,G26,$D$8,G$8)</f>
        <v>0.80905941005109538</v>
      </c>
      <c r="AJ26" s="110" cm="1">
        <f t="array" ref="AJ26">zt($D26,H26,$D$8,H$8)</f>
        <v>1.1445836376846632</v>
      </c>
      <c r="AK26" s="110" cm="1">
        <f t="array" ref="AK26">zt($D26,I26,$D$8,I$8)</f>
        <v>1.2111729862997525</v>
      </c>
      <c r="AL26" s="110" cm="1">
        <f t="array" ref="AL26">zt($D26,J26,$D$8,J$8)</f>
        <v>-3.4035333843536177</v>
      </c>
      <c r="AM26" s="110" cm="1">
        <f t="array" ref="AM26">zt($D26,K26,$D$8,K$8)</f>
        <v>8.6219930126979913E-2</v>
      </c>
      <c r="AN26" s="110" cm="1">
        <f t="array" ref="AN26">zt($D26,L26,$D$8,L$8)</f>
        <v>-0.81075819848361685</v>
      </c>
      <c r="AO26" s="110" cm="1">
        <f t="array" ref="AO26">zt($D26,M26,$D$8,M$8)</f>
        <v>0.73417639145694591</v>
      </c>
      <c r="AP26" s="110" cm="1">
        <f t="array" ref="AP26">zt($D26,N26,$D$8,N$8)</f>
        <v>-1.3965995577376169</v>
      </c>
      <c r="AQ26" s="110" cm="1">
        <f t="array" ref="AQ26">zt($D26,O26,$D$8,O$8)</f>
        <v>1.5850003406533708</v>
      </c>
      <c r="AR26" s="110" cm="1">
        <f t="array" ref="AR26">zt($D26,P26,$D$8,P$8)</f>
        <v>0.67547177389796187</v>
      </c>
      <c r="AS26" s="110" cm="1">
        <f t="array" ref="AS26">zt($D26,Q26,$D$8,Q$8)</f>
        <v>0.40884938276604155</v>
      </c>
      <c r="AT26" s="110" cm="1">
        <f t="array" ref="AT26">zt($D26,R26,$D$8,R$8)</f>
        <v>-8.7297339149979197E-2</v>
      </c>
      <c r="AU26" s="110" cm="1">
        <f t="array" ref="AU26">zt($D26,S26,$D$8,S$8)</f>
        <v>-0.31093466975663075</v>
      </c>
      <c r="AV26" s="110" cm="1">
        <f t="array" ref="AV26">zt($D26,T26,$D$8,T$8)</f>
        <v>0.39971115143628083</v>
      </c>
      <c r="AW26" s="110" cm="1">
        <f t="array" ref="AW26">zt($D26,U26,$D$8,U$8)</f>
        <v>1.3355174808567387</v>
      </c>
      <c r="AX26" s="110" cm="1">
        <f t="array" ref="AX26">zt($D26,V26,$D$8,V$8)</f>
        <v>-0.68956241574521915</v>
      </c>
      <c r="AY26" s="110" cm="1">
        <f t="array" ref="AY26">zt($D26,W26,$D$8,W$8)</f>
        <v>-0.26919676559515282</v>
      </c>
      <c r="AZ26" s="110" cm="1">
        <f t="array" ref="AZ26">zt($D26,X26,$D$8,X$8)</f>
        <v>1.3905180800692596</v>
      </c>
      <c r="BA26" s="110" cm="1">
        <f t="array" ref="BA26">zt($D26,Y26,$D$8,Y$8)</f>
        <v>2.8468016169747177</v>
      </c>
      <c r="BB26" s="110" cm="1">
        <f t="array" ref="BB26">zt($D26,Z26,$D$8,Z$8)</f>
        <v>-1.8833222949937594</v>
      </c>
      <c r="BC26" s="110"/>
      <c r="BD26" s="110"/>
      <c r="BE26" s="110"/>
      <c r="BF26" s="110"/>
      <c r="BG26" s="110"/>
    </row>
    <row r="27" spans="1:59" s="6" customFormat="1" x14ac:dyDescent="0.25">
      <c r="A27" s="186"/>
      <c r="B27" s="6" t="s">
        <v>300</v>
      </c>
      <c r="C27" s="16">
        <v>13</v>
      </c>
      <c r="D27" s="7">
        <v>1.4460179408861993</v>
      </c>
      <c r="E27" s="7">
        <v>1.3029843884860237</v>
      </c>
      <c r="F27" s="7">
        <v>1.5608324654460657</v>
      </c>
      <c r="G27" s="7">
        <v>1.8030607812766142</v>
      </c>
      <c r="H27" s="7">
        <v>0.38692207382739924</v>
      </c>
      <c r="I27" s="7">
        <v>1.2036523645008783</v>
      </c>
      <c r="J27" s="7">
        <v>0</v>
      </c>
      <c r="K27" s="7">
        <v>4.2878075616895064</v>
      </c>
      <c r="L27" s="7">
        <v>0.68175673380067559</v>
      </c>
      <c r="M27" s="7">
        <v>1.9096467120535321</v>
      </c>
      <c r="N27" s="7">
        <v>0</v>
      </c>
      <c r="O27" s="7">
        <v>0</v>
      </c>
      <c r="P27" s="7">
        <v>0</v>
      </c>
      <c r="Q27" s="7">
        <v>1.0552205386175544</v>
      </c>
      <c r="R27" s="7">
        <v>1.8997411563860476</v>
      </c>
      <c r="S27" s="7">
        <v>1.0141315548685172</v>
      </c>
      <c r="T27" s="7">
        <v>1.1101790492602528</v>
      </c>
      <c r="U27" s="7">
        <v>2.2493503192442845</v>
      </c>
      <c r="V27" s="7">
        <v>1.1171690848723876</v>
      </c>
      <c r="W27" s="7">
        <v>1.5799601708467121</v>
      </c>
      <c r="X27" s="7">
        <v>0</v>
      </c>
      <c r="Y27" s="7">
        <v>1.8597782924575985</v>
      </c>
      <c r="Z27" s="7">
        <v>1.2655909359746917</v>
      </c>
      <c r="AA27" s="7">
        <v>0</v>
      </c>
      <c r="AB27" s="61">
        <v>0</v>
      </c>
      <c r="AC27" s="61">
        <v>0</v>
      </c>
      <c r="AD27" s="61">
        <v>0</v>
      </c>
      <c r="AE27" s="7"/>
      <c r="AG27" s="110" cm="1">
        <f t="array" ref="AG27">zt($D27,E27,$D$8,E$8)</f>
        <v>0.23605358007419838</v>
      </c>
      <c r="AH27" s="110" cm="1">
        <f t="array" ref="AH27">zt($D27,F27,$D$8,F$8)</f>
        <v>-0.13236117503019212</v>
      </c>
      <c r="AI27" s="110" cm="1">
        <f t="array" ref="AI27">zt($D27,G27,$D$8,G$8)</f>
        <v>-0.39498928040490888</v>
      </c>
      <c r="AJ27" s="110" cm="1">
        <f t="array" ref="AJ27">zt($D27,H27,$D$8,H$8)</f>
        <v>1.532305652924022</v>
      </c>
      <c r="AK27" s="110" cm="1">
        <f t="array" ref="AK27">zt($D27,I27,$D$8,I$8)</f>
        <v>0.23307370659151097</v>
      </c>
      <c r="AL27" s="110" cm="1">
        <f t="array" ref="AL27">zt($D27,J27,$D$8,J$8)</f>
        <v>1.1630185216841273</v>
      </c>
      <c r="AM27" s="110" cm="1">
        <f t="array" ref="AM27">zt($D27,K27,$D$8,K$8)</f>
        <v>-2.1254193018649907</v>
      </c>
      <c r="AN27" s="110" cm="1">
        <f t="array" ref="AN27">zt($D27,L27,$D$8,L$8)</f>
        <v>0.75444671107964323</v>
      </c>
      <c r="AO27" s="110" cm="1">
        <f t="array" ref="AO27">zt($D27,M27,$D$8,M$8)</f>
        <v>-0.46574885288625678</v>
      </c>
      <c r="AP27" s="110" cm="1">
        <f t="array" ref="AP27">zt($D27,N27,$D$8,N$8)</f>
        <v>1.1961748010441322</v>
      </c>
      <c r="AQ27" s="110" cm="1">
        <f t="array" ref="AQ27">zt($D27,O27,$D$8,O$8)</f>
        <v>1.3563590378471955</v>
      </c>
      <c r="AR27" s="110" cm="1">
        <f t="array" ref="AR27">zt($D27,P27,$D$8,P$8)</f>
        <v>1.1741983732735832</v>
      </c>
      <c r="AS27" s="110" cm="1">
        <f t="array" ref="AS27">zt($D27,Q27,$D$8,Q$8)</f>
        <v>0.40611259416920975</v>
      </c>
      <c r="AT27" s="110" cm="1">
        <f t="array" ref="AT27">zt($D27,R27,$D$8,R$8)</f>
        <v>-0.582164651770399</v>
      </c>
      <c r="AU27" s="110" cm="1">
        <f t="array" ref="AU27">zt($D27,S27,$D$8,S$8)</f>
        <v>0.52671247877177485</v>
      </c>
      <c r="AV27" s="110" cm="1">
        <f t="array" ref="AV27">zt($D27,T27,$D$8,T$8)</f>
        <v>0.42948112210233269</v>
      </c>
      <c r="AW27" s="110" cm="1">
        <f t="array" ref="AW27">zt($D27,U27,$D$8,U$8)</f>
        <v>-0.89191693832589813</v>
      </c>
      <c r="AX27" s="110" cm="1">
        <f t="array" ref="AX27">zt($D27,V27,$D$8,V$8)</f>
        <v>0.54935952026222878</v>
      </c>
      <c r="AY27" s="110" cm="1">
        <f t="array" ref="AY27">zt($D27,W27,$D$8,W$8)</f>
        <v>-0.2234028062683775</v>
      </c>
      <c r="AZ27" s="110" cm="1">
        <f t="array" ref="AZ27">zt($D27,X27,$D$8,X$8)</f>
        <v>1.6676759324999935</v>
      </c>
      <c r="BA27" s="110" cm="1">
        <f t="array" ref="BA27">zt($D27,Y27,$D$8,Y$8)</f>
        <v>-0.44227565292600546</v>
      </c>
      <c r="BB27" s="110" cm="1">
        <f t="array" ref="BB27">zt($D27,Z27,$D$8,Z$8)</f>
        <v>0.30101625225390016</v>
      </c>
      <c r="BC27" s="110"/>
      <c r="BD27" s="110"/>
      <c r="BE27" s="110"/>
      <c r="BF27" s="110"/>
      <c r="BG27" s="110"/>
    </row>
    <row r="28" spans="1:59" s="6" customFormat="1" x14ac:dyDescent="0.25">
      <c r="A28" s="185"/>
      <c r="B28" s="29" t="s">
        <v>117</v>
      </c>
      <c r="C28" s="30">
        <v>886</v>
      </c>
      <c r="D28" s="30">
        <v>886</v>
      </c>
      <c r="E28" s="30">
        <v>633</v>
      </c>
      <c r="F28" s="30">
        <v>253</v>
      </c>
      <c r="G28" s="30">
        <v>251</v>
      </c>
      <c r="H28" s="30">
        <v>242</v>
      </c>
      <c r="I28" s="30">
        <v>140</v>
      </c>
      <c r="J28" s="30">
        <v>49</v>
      </c>
      <c r="K28" s="30">
        <v>189</v>
      </c>
      <c r="L28" s="30">
        <v>116</v>
      </c>
      <c r="M28" s="30">
        <v>205</v>
      </c>
      <c r="N28" s="30">
        <v>52</v>
      </c>
      <c r="O28" s="30">
        <v>68</v>
      </c>
      <c r="P28" s="30">
        <v>50</v>
      </c>
      <c r="Q28" s="30">
        <v>157</v>
      </c>
      <c r="R28" s="30">
        <v>390</v>
      </c>
      <c r="S28" s="30">
        <v>227</v>
      </c>
      <c r="T28" s="30">
        <v>269</v>
      </c>
      <c r="U28" s="30">
        <v>299</v>
      </c>
      <c r="V28" s="30">
        <v>587</v>
      </c>
      <c r="W28" s="30">
        <v>779</v>
      </c>
      <c r="X28" s="30">
        <v>107</v>
      </c>
      <c r="Y28" s="30">
        <v>235</v>
      </c>
      <c r="Z28" s="30">
        <v>642</v>
      </c>
      <c r="AA28" s="30">
        <v>9</v>
      </c>
      <c r="AB28" s="63">
        <v>60</v>
      </c>
      <c r="AC28" s="63">
        <v>51</v>
      </c>
      <c r="AD28" s="63">
        <v>26</v>
      </c>
      <c r="AE28" s="9"/>
      <c r="AG28" s="103"/>
      <c r="AH28" s="103"/>
      <c r="AI28" s="103"/>
      <c r="AJ28" s="103"/>
      <c r="AK28" s="103"/>
      <c r="AL28" s="103"/>
      <c r="AM28" s="103"/>
      <c r="AN28" s="103"/>
      <c r="AO28" s="103"/>
      <c r="AP28" s="103"/>
      <c r="AQ28" s="103"/>
      <c r="AR28" s="103"/>
      <c r="AS28" s="103"/>
      <c r="AT28" s="103"/>
      <c r="AU28" s="103"/>
      <c r="AV28" s="103"/>
      <c r="AW28" s="103"/>
      <c r="AX28" s="103"/>
      <c r="AY28" s="103"/>
      <c r="AZ28" s="103"/>
      <c r="BA28" s="103"/>
      <c r="BB28" s="103"/>
      <c r="BC28" s="103"/>
      <c r="BD28" s="103"/>
      <c r="BE28" s="103"/>
      <c r="BF28" s="103"/>
      <c r="BG28" s="103"/>
    </row>
    <row r="29" spans="1:59" s="8" customFormat="1" x14ac:dyDescent="0.25">
      <c r="A29" s="14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G29" s="104"/>
      <c r="AH29" s="104"/>
      <c r="AI29" s="104"/>
      <c r="AJ29" s="104"/>
      <c r="AK29" s="104"/>
      <c r="AL29" s="104"/>
      <c r="AM29" s="104"/>
      <c r="AN29" s="104"/>
      <c r="AO29" s="104"/>
      <c r="AP29" s="104"/>
      <c r="AQ29" s="104"/>
      <c r="AR29" s="104"/>
      <c r="AS29" s="104"/>
      <c r="AT29" s="104"/>
      <c r="AU29" s="104"/>
      <c r="AV29" s="104"/>
      <c r="AW29" s="104"/>
      <c r="AX29" s="104"/>
      <c r="AY29" s="104"/>
      <c r="AZ29" s="104"/>
      <c r="BA29" s="104"/>
      <c r="BB29" s="104"/>
      <c r="BC29" s="104"/>
      <c r="BD29" s="104"/>
      <c r="BE29" s="104"/>
      <c r="BF29" s="104"/>
      <c r="BG29" s="104"/>
    </row>
    <row r="30" spans="1:59" s="8" customFormat="1" x14ac:dyDescent="0.25">
      <c r="A30" s="14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  <c r="AW30" s="104"/>
      <c r="AX30" s="104"/>
      <c r="AY30" s="104"/>
      <c r="AZ30" s="104"/>
      <c r="BA30" s="104"/>
      <c r="BB30" s="104"/>
      <c r="BC30" s="104"/>
      <c r="BD30" s="104"/>
      <c r="BE30" s="104"/>
      <c r="BF30" s="104"/>
      <c r="BG30" s="104"/>
    </row>
    <row r="31" spans="1:59" s="8" customFormat="1" x14ac:dyDescent="0.25">
      <c r="A31" s="14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G31" s="104"/>
      <c r="AH31" s="104"/>
      <c r="AI31" s="104"/>
      <c r="AJ31" s="104"/>
      <c r="AK31" s="104"/>
      <c r="AL31" s="104"/>
      <c r="AM31" s="104"/>
      <c r="AN31" s="104"/>
      <c r="AO31" s="104"/>
      <c r="AP31" s="104"/>
      <c r="AQ31" s="104"/>
      <c r="AR31" s="104"/>
      <c r="AS31" s="104"/>
      <c r="AT31" s="104"/>
      <c r="AU31" s="104"/>
      <c r="AV31" s="104"/>
      <c r="AW31" s="104"/>
      <c r="AX31" s="104"/>
      <c r="AY31" s="104"/>
      <c r="AZ31" s="104"/>
      <c r="BA31" s="104"/>
      <c r="BB31" s="104"/>
      <c r="BC31" s="104"/>
      <c r="BD31" s="104"/>
      <c r="BE31" s="104"/>
      <c r="BF31" s="104"/>
      <c r="BG31" s="104"/>
    </row>
    <row r="32" spans="1:59" s="22" customFormat="1" ht="25.5" x14ac:dyDescent="0.25">
      <c r="A32" s="25"/>
      <c r="B32" s="24"/>
      <c r="C32" s="119" t="s">
        <v>444</v>
      </c>
      <c r="D32" s="35" t="s">
        <v>444</v>
      </c>
      <c r="E32" s="35" t="s">
        <v>443</v>
      </c>
      <c r="F32" s="182" t="s">
        <v>73</v>
      </c>
      <c r="G32" s="182"/>
      <c r="H32" s="182"/>
      <c r="I32" s="182"/>
      <c r="J32" s="182" t="s">
        <v>8</v>
      </c>
      <c r="K32" s="182"/>
      <c r="L32" s="182"/>
      <c r="M32" s="182"/>
      <c r="N32" s="182"/>
      <c r="O32" s="182"/>
      <c r="P32" s="182"/>
      <c r="Q32" s="182"/>
      <c r="R32" s="182" t="s">
        <v>12</v>
      </c>
      <c r="S32" s="182"/>
      <c r="T32" s="182"/>
      <c r="U32" s="182" t="s">
        <v>13</v>
      </c>
      <c r="V32" s="182"/>
      <c r="W32" s="182" t="s">
        <v>16</v>
      </c>
      <c r="X32" s="182"/>
      <c r="Y32" s="182" t="s">
        <v>19</v>
      </c>
      <c r="Z32" s="182"/>
      <c r="AA32" s="183"/>
      <c r="AB32" s="53" t="s">
        <v>445</v>
      </c>
      <c r="AC32" s="44" t="s">
        <v>6</v>
      </c>
      <c r="AD32" s="44" t="s">
        <v>4</v>
      </c>
      <c r="AE32" s="124"/>
      <c r="AG32" s="101"/>
      <c r="AH32" s="101"/>
      <c r="AI32" s="101"/>
      <c r="AJ32" s="101"/>
      <c r="AK32" s="101"/>
      <c r="AL32" s="101"/>
      <c r="AM32" s="101"/>
      <c r="AN32" s="101"/>
      <c r="AO32" s="101"/>
      <c r="AP32" s="101"/>
      <c r="AQ32" s="101"/>
      <c r="AR32" s="101"/>
      <c r="AS32" s="101"/>
      <c r="AT32" s="101"/>
      <c r="AU32" s="101"/>
      <c r="AV32" s="101"/>
      <c r="AW32" s="101"/>
      <c r="AX32" s="101"/>
      <c r="AY32" s="101"/>
      <c r="AZ32" s="101"/>
      <c r="BA32" s="101"/>
      <c r="BB32" s="101"/>
      <c r="BC32" s="101"/>
      <c r="BD32" s="101"/>
      <c r="BE32" s="101"/>
      <c r="BF32" s="101"/>
      <c r="BG32" s="101"/>
    </row>
    <row r="33" spans="1:59" ht="38.25" x14ac:dyDescent="0.25">
      <c r="B33" s="10" t="s">
        <v>327</v>
      </c>
      <c r="C33" s="19" t="s">
        <v>102</v>
      </c>
      <c r="D33" s="33"/>
      <c r="E33" s="33"/>
      <c r="F33" s="33" t="s">
        <v>0</v>
      </c>
      <c r="G33" s="33" t="s">
        <v>1</v>
      </c>
      <c r="H33" s="33" t="s">
        <v>2</v>
      </c>
      <c r="I33" s="33" t="s">
        <v>3</v>
      </c>
      <c r="J33" s="33" t="s">
        <v>74</v>
      </c>
      <c r="K33" s="33" t="s">
        <v>75</v>
      </c>
      <c r="L33" s="33" t="s">
        <v>76</v>
      </c>
      <c r="M33" s="33" t="s">
        <v>77</v>
      </c>
      <c r="N33" s="33" t="s">
        <v>78</v>
      </c>
      <c r="O33" s="33" t="s">
        <v>79</v>
      </c>
      <c r="P33" s="33" t="s">
        <v>80</v>
      </c>
      <c r="Q33" s="33" t="s">
        <v>81</v>
      </c>
      <c r="R33" s="33" t="s">
        <v>9</v>
      </c>
      <c r="S33" s="33" t="s">
        <v>10</v>
      </c>
      <c r="T33" s="33" t="s">
        <v>11</v>
      </c>
      <c r="U33" s="33" t="s">
        <v>15</v>
      </c>
      <c r="V33" s="33" t="s">
        <v>14</v>
      </c>
      <c r="W33" s="33" t="s">
        <v>17</v>
      </c>
      <c r="X33" s="33" t="s">
        <v>18</v>
      </c>
      <c r="Y33" s="33" t="s">
        <v>21</v>
      </c>
      <c r="Z33" s="33" t="s">
        <v>20</v>
      </c>
      <c r="AA33" s="55" t="s">
        <v>48</v>
      </c>
      <c r="AB33" s="115" t="s">
        <v>5</v>
      </c>
      <c r="AC33" s="115" t="s">
        <v>5</v>
      </c>
      <c r="AD33" s="115" t="s">
        <v>5</v>
      </c>
      <c r="AE33" s="125"/>
    </row>
    <row r="34" spans="1:59" s="2" customFormat="1" ht="13.5" thickBot="1" x14ac:dyDescent="0.3">
      <c r="A34" s="13"/>
      <c r="B34" s="11"/>
      <c r="C34" s="15"/>
      <c r="D34" s="34" t="s">
        <v>22</v>
      </c>
      <c r="E34" s="34" t="s">
        <v>22</v>
      </c>
      <c r="F34" s="34" t="s">
        <v>22</v>
      </c>
      <c r="G34" s="34" t="s">
        <v>22</v>
      </c>
      <c r="H34" s="34" t="s">
        <v>22</v>
      </c>
      <c r="I34" s="34" t="s">
        <v>22</v>
      </c>
      <c r="J34" s="34" t="s">
        <v>22</v>
      </c>
      <c r="K34" s="34" t="s">
        <v>22</v>
      </c>
      <c r="L34" s="34" t="s">
        <v>22</v>
      </c>
      <c r="M34" s="34" t="s">
        <v>22</v>
      </c>
      <c r="N34" s="34" t="s">
        <v>22</v>
      </c>
      <c r="O34" s="34" t="s">
        <v>22</v>
      </c>
      <c r="P34" s="34" t="s">
        <v>22</v>
      </c>
      <c r="Q34" s="34" t="s">
        <v>22</v>
      </c>
      <c r="R34" s="34" t="s">
        <v>22</v>
      </c>
      <c r="S34" s="34" t="s">
        <v>22</v>
      </c>
      <c r="T34" s="34" t="s">
        <v>22</v>
      </c>
      <c r="U34" s="34" t="s">
        <v>22</v>
      </c>
      <c r="V34" s="34" t="s">
        <v>22</v>
      </c>
      <c r="W34" s="34" t="s">
        <v>22</v>
      </c>
      <c r="X34" s="34" t="s">
        <v>22</v>
      </c>
      <c r="Y34" s="34" t="s">
        <v>22</v>
      </c>
      <c r="Z34" s="34" t="s">
        <v>22</v>
      </c>
      <c r="AA34" s="56" t="s">
        <v>22</v>
      </c>
      <c r="AB34" s="54" t="s">
        <v>22</v>
      </c>
      <c r="AC34" s="45" t="s">
        <v>22</v>
      </c>
      <c r="AD34" s="45" t="s">
        <v>22</v>
      </c>
      <c r="AE34" s="126"/>
      <c r="AG34" s="103"/>
      <c r="AH34" s="103"/>
      <c r="AI34" s="103"/>
      <c r="AJ34" s="103"/>
      <c r="AK34" s="103"/>
      <c r="AL34" s="103"/>
      <c r="AM34" s="103"/>
      <c r="AN34" s="103"/>
      <c r="AO34" s="103"/>
      <c r="AP34" s="103"/>
      <c r="AQ34" s="103"/>
      <c r="AR34" s="103"/>
      <c r="AS34" s="103"/>
      <c r="AT34" s="103"/>
      <c r="AU34" s="103"/>
      <c r="AV34" s="103"/>
      <c r="AW34" s="103"/>
      <c r="AX34" s="103"/>
      <c r="AY34" s="103"/>
      <c r="AZ34" s="103"/>
      <c r="BA34" s="103"/>
      <c r="BB34" s="103"/>
      <c r="BC34" s="103"/>
      <c r="BD34" s="103"/>
      <c r="BE34" s="103"/>
      <c r="BF34" s="103"/>
      <c r="BG34" s="103"/>
    </row>
    <row r="35" spans="1:59" s="6" customFormat="1" x14ac:dyDescent="0.25">
      <c r="A35" s="184" t="s">
        <v>331</v>
      </c>
      <c r="B35" s="26" t="s">
        <v>298</v>
      </c>
      <c r="C35" s="27">
        <v>695</v>
      </c>
      <c r="D35" s="28">
        <v>75.612211767616017</v>
      </c>
      <c r="E35" s="28">
        <v>78.743075256523994</v>
      </c>
      <c r="F35" s="28">
        <v>73.099034985603964</v>
      </c>
      <c r="G35" s="28">
        <v>76.101721335266262</v>
      </c>
      <c r="H35" s="28">
        <v>82.911463052443864</v>
      </c>
      <c r="I35" s="28">
        <v>80.766777370986389</v>
      </c>
      <c r="J35" s="28">
        <v>73.693882338807285</v>
      </c>
      <c r="K35" s="28">
        <v>77.722067035630587</v>
      </c>
      <c r="L35" s="28">
        <v>76.482788233743051</v>
      </c>
      <c r="M35" s="28">
        <v>77.564577744830856</v>
      </c>
      <c r="N35" s="28">
        <v>82.734131609447573</v>
      </c>
      <c r="O35" s="28">
        <v>73.596421605468421</v>
      </c>
      <c r="P35" s="28">
        <v>78.562494528163498</v>
      </c>
      <c r="Q35" s="28">
        <v>68.546393372208442</v>
      </c>
      <c r="R35" s="28">
        <v>75.943227075350947</v>
      </c>
      <c r="S35" s="28">
        <v>77.123963400531565</v>
      </c>
      <c r="T35" s="28">
        <v>73.815060832527692</v>
      </c>
      <c r="U35" s="28">
        <v>80.931791232804599</v>
      </c>
      <c r="V35" s="28">
        <v>73.434610479868397</v>
      </c>
      <c r="W35" s="28">
        <v>75.311044411931164</v>
      </c>
      <c r="X35" s="28">
        <v>78.863564232464654</v>
      </c>
      <c r="Y35" s="28">
        <v>73.155140376208394</v>
      </c>
      <c r="Z35" s="28">
        <v>76.473144952631557</v>
      </c>
      <c r="AA35" s="28">
        <v>100</v>
      </c>
      <c r="AB35" s="60">
        <v>83.576397552240252</v>
      </c>
      <c r="AC35" s="60">
        <v>77.795709692579052</v>
      </c>
      <c r="AD35" s="60">
        <v>45.100000724074853</v>
      </c>
      <c r="AE35" s="7"/>
      <c r="AG35" s="110" cm="1">
        <f t="array" ref="AG35">zt($D35,E35,$D$8,E$8)</f>
        <v>-1.4334348589760446</v>
      </c>
      <c r="AH35" s="110" cm="1">
        <f t="array" ref="AH35">zt($D35,F35,$D$8,F$8)</f>
        <v>0.80739362425678352</v>
      </c>
      <c r="AI35" s="110" cm="1">
        <f t="array" ref="AI35">zt($D35,G35,$D$8,G$8)</f>
        <v>-0.15997091177672251</v>
      </c>
      <c r="AJ35" s="110" cm="1">
        <f t="array" ref="AJ35">zt($D35,H35,$D$8,H$8)</f>
        <v>-2.4821676072131353</v>
      </c>
      <c r="AK35" s="110" cm="1">
        <f t="array" ref="AK35">zt($D35,I35,$D$8,I$8)</f>
        <v>-1.3724363176368994</v>
      </c>
      <c r="AL35" s="110" cm="1">
        <f t="array" ref="AL35">zt($D35,J35,$D$8,J$8)</f>
        <v>0.3005008025185863</v>
      </c>
      <c r="AM35" s="110" cm="1">
        <f t="array" ref="AM35">zt($D35,K35,$D$8,K$8)</f>
        <v>-0.62259778702085855</v>
      </c>
      <c r="AN35" s="110" cm="1">
        <f t="array" ref="AN35">zt($D35,L35,$D$8,L$8)</f>
        <v>-0.20658606458210826</v>
      </c>
      <c r="AO35" s="110" cm="1">
        <f t="array" ref="AO35">zt($D35,M35,$D$8,M$8)</f>
        <v>-0.59490218929124894</v>
      </c>
      <c r="AP35" s="110" cm="1">
        <f t="array" ref="AP35">zt($D35,N35,$D$8,N$8)</f>
        <v>-1.2291746780060575</v>
      </c>
      <c r="AQ35" s="110" cm="1">
        <f t="array" ref="AQ35">zt($D35,O35,$D$8,O$8)</f>
        <v>0.36802771177660293</v>
      </c>
      <c r="AR35" s="110" cm="1">
        <f t="array" ref="AR35">zt($D35,P35,$D$8,P$8)</f>
        <v>-0.48294578776203612</v>
      </c>
      <c r="AS35" s="110" cm="1">
        <f t="array" ref="AS35">zt($D35,Q35,$D$8,Q$8)</f>
        <v>1.8189408853464857</v>
      </c>
      <c r="AT35" s="110" cm="1">
        <f t="array" ref="AT35">zt($D35,R35,$D$8,R$8)</f>
        <v>-0.12714334256887683</v>
      </c>
      <c r="AU35" s="110" cm="1">
        <f t="array" ref="AU35">zt($D35,S35,$D$8,S$8)</f>
        <v>-0.47836264879764567</v>
      </c>
      <c r="AV35" s="110" cm="1">
        <f t="array" ref="AV35">zt($D35,T35,$D$8,T$8)</f>
        <v>0.59394117654696366</v>
      </c>
      <c r="AW35" s="110" cm="1">
        <f t="array" ref="AW35">zt($D35,U35,$D$8,U$8)</f>
        <v>-1.9286681110039305</v>
      </c>
      <c r="AX35" s="110" cm="1">
        <f t="array" ref="AX35">zt($D35,V35,$D$8,V$8)</f>
        <v>0.93906553302761397</v>
      </c>
      <c r="AY35" s="110" cm="1">
        <f t="array" ref="AY35">zt($D35,W35,$D$8,W$8)</f>
        <v>0.14249525699742413</v>
      </c>
      <c r="AZ35" s="110" cm="1">
        <f t="array" ref="AZ35">zt($D35,X35,$D$8,X$8)</f>
        <v>-0.75766409100795318</v>
      </c>
      <c r="BA35" s="110" cm="1">
        <f t="array" ref="BA35">zt($D35,Y35,$D$8,Y$8)</f>
        <v>0.76712924423767548</v>
      </c>
      <c r="BB35" s="110" cm="1">
        <f t="array" ref="BB35">zt($D35,Z35,$D$8,Z$8)</f>
        <v>-0.38917444230236031</v>
      </c>
      <c r="BC35" s="110"/>
      <c r="BD35" s="110"/>
      <c r="BE35" s="110"/>
      <c r="BF35" s="110"/>
      <c r="BG35" s="110"/>
    </row>
    <row r="36" spans="1:59" s="6" customFormat="1" x14ac:dyDescent="0.25">
      <c r="A36" s="186"/>
      <c r="B36" s="6" t="s">
        <v>299</v>
      </c>
      <c r="C36" s="16">
        <v>186</v>
      </c>
      <c r="D36" s="7">
        <v>23.95034040152051</v>
      </c>
      <c r="E36" s="7">
        <v>20.554066043307639</v>
      </c>
      <c r="F36" s="7">
        <v>26.676565256945409</v>
      </c>
      <c r="G36" s="7">
        <v>23.147492720550037</v>
      </c>
      <c r="H36" s="7">
        <v>16.70161487372874</v>
      </c>
      <c r="I36" s="7">
        <v>18.029570264512763</v>
      </c>
      <c r="J36" s="7">
        <v>26.306117661192733</v>
      </c>
      <c r="K36" s="7">
        <v>20.871583655958819</v>
      </c>
      <c r="L36" s="7">
        <v>23.517211766256906</v>
      </c>
      <c r="M36" s="7">
        <v>22.435422255169236</v>
      </c>
      <c r="N36" s="7">
        <v>15.535016762421092</v>
      </c>
      <c r="O36" s="7">
        <v>26.403578394531614</v>
      </c>
      <c r="P36" s="7">
        <v>21.437505471836495</v>
      </c>
      <c r="Q36" s="7">
        <v>30.792397871928134</v>
      </c>
      <c r="R36" s="7">
        <v>23.783648509217276</v>
      </c>
      <c r="S36" s="7">
        <v>22.226672354433841</v>
      </c>
      <c r="T36" s="7">
        <v>25.673017612756503</v>
      </c>
      <c r="U36" s="7">
        <v>18.149552817930427</v>
      </c>
      <c r="V36" s="7">
        <v>26.324927076019485</v>
      </c>
      <c r="W36" s="7">
        <v>24.210987694278987</v>
      </c>
      <c r="X36" s="7">
        <v>21.136435767535382</v>
      </c>
      <c r="Y36" s="7">
        <v>26.18310016929226</v>
      </c>
      <c r="Z36" s="7">
        <v>23.191838144656373</v>
      </c>
      <c r="AA36" s="7">
        <v>0</v>
      </c>
      <c r="AB36" s="61">
        <v>15.247197035567256</v>
      </c>
      <c r="AC36" s="61">
        <v>22.20429030742098</v>
      </c>
      <c r="AD36" s="61">
        <v>54.899999275925147</v>
      </c>
      <c r="AE36" s="7"/>
      <c r="AG36" s="110" cm="1">
        <f t="array" ref="AG36">zt($D36,E36,$D$8,E$8)</f>
        <v>1.5689606122903681</v>
      </c>
      <c r="AH36" s="110" cm="1">
        <f t="array" ref="AH36">zt($D36,F36,$D$8,F$8)</f>
        <v>-0.8795895222256459</v>
      </c>
      <c r="AI36" s="110" cm="1">
        <f t="array" ref="AI36">zt($D36,G36,$D$8,G$8)</f>
        <v>0.26462407863353338</v>
      </c>
      <c r="AJ36" s="110" cm="1">
        <f t="array" ref="AJ36">zt($D36,H36,$D$8,H$8)</f>
        <v>2.4834050295744667</v>
      </c>
      <c r="AK36" s="110" cm="1">
        <f t="array" ref="AK36">zt($D36,I36,$D$8,I$8)</f>
        <v>1.5985951398396332</v>
      </c>
      <c r="AL36" s="110" cm="1">
        <f t="array" ref="AL36">zt($D36,J36,$D$8,J$8)</f>
        <v>-0.37008657137170925</v>
      </c>
      <c r="AM36" s="110" cm="1">
        <f t="array" ref="AM36">zt($D36,K36,$D$8,K$8)</f>
        <v>0.92148543229169266</v>
      </c>
      <c r="AN36" s="110" cm="1">
        <f t="array" ref="AN36">zt($D36,L36,$D$8,L$8)</f>
        <v>0.10310491044660748</v>
      </c>
      <c r="AO36" s="110" cm="1">
        <f t="array" ref="AO36">zt($D36,M36,$D$8,M$8)</f>
        <v>0.46311888863544226</v>
      </c>
      <c r="AP36" s="110" cm="1">
        <f t="array" ref="AP36">zt($D36,N36,$D$8,N$8)</f>
        <v>1.4816395706258381</v>
      </c>
      <c r="AQ36" s="110" cm="1">
        <f t="array" ref="AQ36">zt($D36,O36,$D$8,O$8)</f>
        <v>-0.44917698502992121</v>
      </c>
      <c r="AR36" s="110" cm="1">
        <f t="array" ref="AR36">zt($D36,P36,$D$8,P$8)</f>
        <v>0.41273024334883901</v>
      </c>
      <c r="AS36" s="110" cm="1">
        <f t="array" ref="AS36">zt($D36,Q36,$D$8,Q$8)</f>
        <v>-1.77218501998364</v>
      </c>
      <c r="AT36" s="110" cm="1">
        <f t="array" ref="AT36">zt($D36,R36,$D$8,R$8)</f>
        <v>6.4350651835491171E-2</v>
      </c>
      <c r="AU36" s="110" cm="1">
        <f t="array" ref="AU36">zt($D36,S36,$D$8,S$8)</f>
        <v>0.54984755232079574</v>
      </c>
      <c r="AV36" s="110" cm="1">
        <f t="array" ref="AV36">zt($D36,T36,$D$8,T$8)</f>
        <v>-0.57293142933830066</v>
      </c>
      <c r="AW36" s="110" cm="1">
        <f t="array" ref="AW36">zt($D36,U36,$D$8,U$8)</f>
        <v>2.1275438950175993</v>
      </c>
      <c r="AX36" s="110" cm="1">
        <f t="array" ref="AX36">zt($D36,V36,$D$8,V$8)</f>
        <v>-1.0285575401922471</v>
      </c>
      <c r="AY36" s="110" cm="1">
        <f t="array" ref="AY36">zt($D36,W36,$D$8,W$8)</f>
        <v>-0.12411413918170838</v>
      </c>
      <c r="AZ36" s="110" cm="1">
        <f t="array" ref="AZ36">zt($D36,X36,$D$8,X$8)</f>
        <v>0.65796782719490121</v>
      </c>
      <c r="BA36" s="110" cm="1">
        <f t="array" ref="BA36">zt($D36,Y36,$D$8,Y$8)</f>
        <v>-0.70210789345757152</v>
      </c>
      <c r="BB36" s="110" cm="1">
        <f t="array" ref="BB36">zt($D36,Z36,$D$8,Z$8)</f>
        <v>0.34479496387144315</v>
      </c>
      <c r="BC36" s="110"/>
      <c r="BD36" s="110"/>
      <c r="BE36" s="110"/>
      <c r="BF36" s="110"/>
      <c r="BG36" s="110"/>
    </row>
    <row r="37" spans="1:59" s="6" customFormat="1" x14ac:dyDescent="0.25">
      <c r="A37" s="186"/>
      <c r="B37" s="6" t="s">
        <v>300</v>
      </c>
      <c r="C37" s="16">
        <v>5</v>
      </c>
      <c r="D37" s="7">
        <v>0.43744783086354222</v>
      </c>
      <c r="E37" s="7">
        <v>0.70285870016849228</v>
      </c>
      <c r="F37" s="7">
        <v>0.22439975745058183</v>
      </c>
      <c r="G37" s="7">
        <v>0.75078594418376099</v>
      </c>
      <c r="H37" s="7">
        <v>0.38692207382739924</v>
      </c>
      <c r="I37" s="7">
        <v>1.2036523645008783</v>
      </c>
      <c r="J37" s="7">
        <v>0</v>
      </c>
      <c r="K37" s="7">
        <v>1.4063493084105982</v>
      </c>
      <c r="L37" s="7">
        <v>0</v>
      </c>
      <c r="M37" s="7">
        <v>0</v>
      </c>
      <c r="N37" s="7">
        <v>1.7308516281313235</v>
      </c>
      <c r="O37" s="7">
        <v>0</v>
      </c>
      <c r="P37" s="7">
        <v>0</v>
      </c>
      <c r="Q37" s="7">
        <v>0.66120875586346384</v>
      </c>
      <c r="R37" s="7">
        <v>0.27312441543179045</v>
      </c>
      <c r="S37" s="7">
        <v>0.64936424503472234</v>
      </c>
      <c r="T37" s="7">
        <v>0.51192155471582124</v>
      </c>
      <c r="U37" s="7">
        <v>0.91865594926494532</v>
      </c>
      <c r="V37" s="7">
        <v>0.24046244411205497</v>
      </c>
      <c r="W37" s="7">
        <v>0.47796789378983151</v>
      </c>
      <c r="X37" s="7">
        <v>0</v>
      </c>
      <c r="Y37" s="7">
        <v>0.66175945449928075</v>
      </c>
      <c r="Z37" s="7">
        <v>0.33501690271194123</v>
      </c>
      <c r="AA37" s="7">
        <v>0</v>
      </c>
      <c r="AB37" s="61">
        <v>1.1764054121924263</v>
      </c>
      <c r="AC37" s="61">
        <v>0</v>
      </c>
      <c r="AD37" s="61">
        <v>0</v>
      </c>
      <c r="AE37" s="7"/>
      <c r="AG37" s="110" cm="1">
        <f t="array" ref="AG37">zt($D37,E37,$D$8,E$8)</f>
        <v>-0.67733628344600694</v>
      </c>
      <c r="AH37" s="110" cm="1">
        <f t="array" ref="AH37">zt($D37,F37,$D$8,F$8)</f>
        <v>0.52041362307447525</v>
      </c>
      <c r="AI37" s="110" cm="1">
        <f t="array" ref="AI37">zt($D37,G37,$D$8,G$8)</f>
        <v>-0.57022298722816667</v>
      </c>
      <c r="AJ37" s="110" cm="1">
        <f t="array" ref="AJ37">zt($D37,H37,$D$8,H$8)</f>
        <v>0.10872606113738201</v>
      </c>
      <c r="AK37" s="110" cm="1">
        <f t="array" ref="AK37">zt($D37,I37,$D$8,I$8)</f>
        <v>-0.93387450116943171</v>
      </c>
      <c r="AL37" s="110" cm="1">
        <f t="array" ref="AL37">zt($D37,J37,$D$8,J$8)</f>
        <v>0.63806173455681237</v>
      </c>
      <c r="AM37" s="110" cm="1">
        <f t="array" ref="AM37">zt($D37,K37,$D$8,K$8)</f>
        <v>-1.2652977640305729</v>
      </c>
      <c r="AN37" s="110" cm="1">
        <f t="array" ref="AN37">zt($D37,L37,$D$8,L$8)</f>
        <v>0.94834334182995628</v>
      </c>
      <c r="AO37" s="110" cm="1">
        <f t="array" ref="AO37">zt($D37,M37,$D$8,M$8)</f>
        <v>1.2081893990929591</v>
      </c>
      <c r="AP37" s="110" cm="1">
        <f t="array" ref="AP37">zt($D37,N37,$D$8,N$8)</f>
        <v>-0.8753337385394081</v>
      </c>
      <c r="AQ37" s="110" cm="1">
        <f t="array" ref="AQ37">zt($D37,O37,$D$8,O$8)</f>
        <v>0.74413329128875405</v>
      </c>
      <c r="AR37" s="110" cm="1">
        <f t="array" ref="AR37">zt($D37,P37,$D$8,P$8)</f>
        <v>0.64419528734574494</v>
      </c>
      <c r="AS37" s="110" cm="1">
        <f t="array" ref="AS37">zt($D37,Q37,$D$8,Q$8)</f>
        <v>-0.34961409814547234</v>
      </c>
      <c r="AT37" s="110" cm="1">
        <f t="array" ref="AT37">zt($D37,R37,$D$8,R$8)</f>
        <v>0.45447188915626113</v>
      </c>
      <c r="AU37" s="110" cm="1">
        <f t="array" ref="AU37">zt($D37,S37,$D$8,S$8)</f>
        <v>-0.38749649909871586</v>
      </c>
      <c r="AV37" s="110" cm="1">
        <f t="array" ref="AV37">zt($D37,T37,$D$8,T$8)</f>
        <v>-0.15564518293242932</v>
      </c>
      <c r="AW37" s="110" cm="1">
        <f t="array" ref="AW37">zt($D37,U37,$D$8,U$8)</f>
        <v>-0.87674267375240178</v>
      </c>
      <c r="AX37" s="110" cm="1">
        <f t="array" ref="AX37">zt($D37,V37,$D$8,V$8)</f>
        <v>0.63684643081682979</v>
      </c>
      <c r="AY37" s="110" cm="1">
        <f t="array" ref="AY37">zt($D37,W37,$D$8,W$8)</f>
        <v>-0.12222233521397191</v>
      </c>
      <c r="AZ37" s="110" cm="1">
        <f t="array" ref="AZ37">zt($D37,X37,$D$8,X$8)</f>
        <v>0.91492970948453811</v>
      </c>
      <c r="BA37" s="110" cm="1">
        <f t="array" ref="BA37">zt($D37,Y37,$D$8,Y$8)</f>
        <v>-0.41349637283590535</v>
      </c>
      <c r="BB37" s="110" cm="1">
        <f t="array" ref="BB37">zt($D37,Z37,$D$8,Z$8)</f>
        <v>0.3186176204910503</v>
      </c>
      <c r="BC37" s="110"/>
      <c r="BD37" s="110"/>
      <c r="BE37" s="110"/>
      <c r="BF37" s="110"/>
      <c r="BG37" s="110"/>
    </row>
    <row r="38" spans="1:59" s="6" customFormat="1" x14ac:dyDescent="0.25">
      <c r="A38" s="185"/>
      <c r="B38" s="29" t="s">
        <v>117</v>
      </c>
      <c r="C38" s="30">
        <v>886</v>
      </c>
      <c r="D38" s="30">
        <v>886</v>
      </c>
      <c r="E38" s="30">
        <v>633</v>
      </c>
      <c r="F38" s="30">
        <v>253</v>
      </c>
      <c r="G38" s="30">
        <v>251</v>
      </c>
      <c r="H38" s="30">
        <v>242</v>
      </c>
      <c r="I38" s="30">
        <v>140</v>
      </c>
      <c r="J38" s="30">
        <v>49</v>
      </c>
      <c r="K38" s="30">
        <v>189</v>
      </c>
      <c r="L38" s="30">
        <v>116</v>
      </c>
      <c r="M38" s="30">
        <v>205</v>
      </c>
      <c r="N38" s="30">
        <v>52</v>
      </c>
      <c r="O38" s="30">
        <v>68</v>
      </c>
      <c r="P38" s="30">
        <v>50</v>
      </c>
      <c r="Q38" s="30">
        <v>157</v>
      </c>
      <c r="R38" s="30">
        <v>390</v>
      </c>
      <c r="S38" s="30">
        <v>227</v>
      </c>
      <c r="T38" s="30">
        <v>269</v>
      </c>
      <c r="U38" s="30">
        <v>299</v>
      </c>
      <c r="V38" s="30">
        <v>587</v>
      </c>
      <c r="W38" s="30">
        <v>779</v>
      </c>
      <c r="X38" s="30">
        <v>107</v>
      </c>
      <c r="Y38" s="30">
        <v>235</v>
      </c>
      <c r="Z38" s="30">
        <v>642</v>
      </c>
      <c r="AA38" s="30">
        <v>9</v>
      </c>
      <c r="AB38" s="63">
        <v>60</v>
      </c>
      <c r="AC38" s="63">
        <v>51</v>
      </c>
      <c r="AD38" s="63">
        <v>26</v>
      </c>
      <c r="AE38" s="9"/>
      <c r="AG38" s="103"/>
      <c r="AH38" s="103"/>
      <c r="AI38" s="103"/>
      <c r="AJ38" s="103"/>
      <c r="AK38" s="103"/>
      <c r="AL38" s="103"/>
      <c r="AM38" s="103"/>
      <c r="AN38" s="103"/>
      <c r="AO38" s="103"/>
      <c r="AP38" s="103"/>
      <c r="AQ38" s="103"/>
      <c r="AR38" s="103"/>
      <c r="AS38" s="103"/>
      <c r="AT38" s="103"/>
      <c r="AU38" s="103"/>
      <c r="AV38" s="103"/>
      <c r="AW38" s="103"/>
      <c r="AX38" s="103"/>
      <c r="AY38" s="103"/>
      <c r="AZ38" s="103"/>
      <c r="BA38" s="103"/>
      <c r="BB38" s="103"/>
      <c r="BC38" s="103"/>
      <c r="BD38" s="103"/>
      <c r="BE38" s="103"/>
      <c r="BF38" s="103"/>
      <c r="BG38" s="103"/>
    </row>
    <row r="39" spans="1:59" s="8" customFormat="1" x14ac:dyDescent="0.25">
      <c r="A39" s="1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G39" s="104"/>
      <c r="AH39" s="104"/>
      <c r="AI39" s="104"/>
      <c r="AJ39" s="104"/>
      <c r="AK39" s="104"/>
      <c r="AL39" s="104"/>
      <c r="AM39" s="104"/>
      <c r="AN39" s="104"/>
      <c r="AO39" s="104"/>
      <c r="AP39" s="104"/>
      <c r="AQ39" s="104"/>
      <c r="AR39" s="104"/>
      <c r="AS39" s="104"/>
      <c r="AT39" s="104"/>
      <c r="AU39" s="104"/>
      <c r="AV39" s="104"/>
      <c r="AW39" s="104"/>
      <c r="AX39" s="104"/>
      <c r="AY39" s="104"/>
      <c r="AZ39" s="104"/>
      <c r="BA39" s="104"/>
      <c r="BB39" s="104"/>
      <c r="BC39" s="104"/>
      <c r="BD39" s="104"/>
      <c r="BE39" s="104"/>
      <c r="BF39" s="104"/>
      <c r="BG39" s="104"/>
    </row>
    <row r="40" spans="1:59" s="8" customFormat="1" x14ac:dyDescent="0.25">
      <c r="A40" s="14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G40" s="104"/>
      <c r="AH40" s="104"/>
      <c r="AI40" s="104"/>
      <c r="AJ40" s="104"/>
      <c r="AK40" s="104"/>
      <c r="AL40" s="104"/>
      <c r="AM40" s="104"/>
      <c r="AN40" s="104"/>
      <c r="AO40" s="104"/>
      <c r="AP40" s="104"/>
      <c r="AQ40" s="104"/>
      <c r="AR40" s="104"/>
      <c r="AS40" s="104"/>
      <c r="AT40" s="104"/>
      <c r="AU40" s="104"/>
      <c r="AV40" s="104"/>
      <c r="AW40" s="104"/>
      <c r="AX40" s="104"/>
      <c r="AY40" s="104"/>
      <c r="AZ40" s="104"/>
      <c r="BA40" s="104"/>
      <c r="BB40" s="104"/>
      <c r="BC40" s="104"/>
      <c r="BD40" s="104"/>
      <c r="BE40" s="104"/>
      <c r="BF40" s="104"/>
      <c r="BG40" s="104"/>
    </row>
    <row r="41" spans="1:59" s="8" customFormat="1" x14ac:dyDescent="0.25">
      <c r="A41" s="14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G41" s="104"/>
      <c r="AH41" s="104"/>
      <c r="AI41" s="104"/>
      <c r="AJ41" s="104"/>
      <c r="AK41" s="104"/>
      <c r="AL41" s="104"/>
      <c r="AM41" s="104"/>
      <c r="AN41" s="104"/>
      <c r="AO41" s="104"/>
      <c r="AP41" s="104"/>
      <c r="AQ41" s="104"/>
      <c r="AR41" s="104"/>
      <c r="AS41" s="104"/>
      <c r="AT41" s="104"/>
      <c r="AU41" s="104"/>
      <c r="AV41" s="104"/>
      <c r="AW41" s="104"/>
      <c r="AX41" s="104"/>
      <c r="AY41" s="104"/>
      <c r="AZ41" s="104"/>
      <c r="BA41" s="104"/>
      <c r="BB41" s="104"/>
      <c r="BC41" s="104"/>
      <c r="BD41" s="104"/>
      <c r="BE41" s="104"/>
      <c r="BF41" s="104"/>
      <c r="BG41" s="104"/>
    </row>
    <row r="42" spans="1:59" s="22" customFormat="1" ht="25.5" x14ac:dyDescent="0.25">
      <c r="A42" s="25"/>
      <c r="B42" s="24"/>
      <c r="C42" s="119" t="s">
        <v>444</v>
      </c>
      <c r="D42" s="35" t="s">
        <v>444</v>
      </c>
      <c r="E42" s="35" t="s">
        <v>443</v>
      </c>
      <c r="F42" s="182" t="s">
        <v>73</v>
      </c>
      <c r="G42" s="182"/>
      <c r="H42" s="182"/>
      <c r="I42" s="182"/>
      <c r="J42" s="182" t="s">
        <v>8</v>
      </c>
      <c r="K42" s="182"/>
      <c r="L42" s="182"/>
      <c r="M42" s="182"/>
      <c r="N42" s="182"/>
      <c r="O42" s="182"/>
      <c r="P42" s="182"/>
      <c r="Q42" s="182"/>
      <c r="R42" s="182" t="s">
        <v>12</v>
      </c>
      <c r="S42" s="182"/>
      <c r="T42" s="182"/>
      <c r="U42" s="182" t="s">
        <v>13</v>
      </c>
      <c r="V42" s="182"/>
      <c r="W42" s="182" t="s">
        <v>16</v>
      </c>
      <c r="X42" s="182"/>
      <c r="Y42" s="182" t="s">
        <v>19</v>
      </c>
      <c r="Z42" s="182"/>
      <c r="AA42" s="183"/>
      <c r="AB42" s="53" t="s">
        <v>445</v>
      </c>
      <c r="AC42" s="44" t="s">
        <v>6</v>
      </c>
      <c r="AD42" s="44" t="s">
        <v>4</v>
      </c>
      <c r="AE42" s="124"/>
      <c r="AG42" s="101"/>
      <c r="AH42" s="101"/>
      <c r="AI42" s="101"/>
      <c r="AJ42" s="101"/>
      <c r="AK42" s="101"/>
      <c r="AL42" s="101"/>
      <c r="AM42" s="101"/>
      <c r="AN42" s="101"/>
      <c r="AO42" s="101"/>
      <c r="AP42" s="101"/>
      <c r="AQ42" s="101"/>
      <c r="AR42" s="101"/>
      <c r="AS42" s="101"/>
      <c r="AT42" s="101"/>
      <c r="AU42" s="101"/>
      <c r="AV42" s="101"/>
      <c r="AW42" s="101"/>
      <c r="AX42" s="101"/>
      <c r="AY42" s="101"/>
      <c r="AZ42" s="101"/>
      <c r="BA42" s="101"/>
      <c r="BB42" s="101"/>
      <c r="BC42" s="101"/>
      <c r="BD42" s="101"/>
      <c r="BE42" s="101"/>
      <c r="BF42" s="101"/>
      <c r="BG42" s="101"/>
    </row>
    <row r="43" spans="1:59" ht="38.25" x14ac:dyDescent="0.25">
      <c r="B43" s="10" t="s">
        <v>327</v>
      </c>
      <c r="C43" s="19" t="s">
        <v>102</v>
      </c>
      <c r="D43" s="33"/>
      <c r="E43" s="33"/>
      <c r="F43" s="33" t="s">
        <v>0</v>
      </c>
      <c r="G43" s="33" t="s">
        <v>1</v>
      </c>
      <c r="H43" s="33" t="s">
        <v>2</v>
      </c>
      <c r="I43" s="33" t="s">
        <v>3</v>
      </c>
      <c r="J43" s="33" t="s">
        <v>74</v>
      </c>
      <c r="K43" s="33" t="s">
        <v>75</v>
      </c>
      <c r="L43" s="33" t="s">
        <v>76</v>
      </c>
      <c r="M43" s="33" t="s">
        <v>77</v>
      </c>
      <c r="N43" s="33" t="s">
        <v>78</v>
      </c>
      <c r="O43" s="33" t="s">
        <v>79</v>
      </c>
      <c r="P43" s="33" t="s">
        <v>80</v>
      </c>
      <c r="Q43" s="33" t="s">
        <v>81</v>
      </c>
      <c r="R43" s="33" t="s">
        <v>9</v>
      </c>
      <c r="S43" s="33" t="s">
        <v>10</v>
      </c>
      <c r="T43" s="33" t="s">
        <v>11</v>
      </c>
      <c r="U43" s="33" t="s">
        <v>15</v>
      </c>
      <c r="V43" s="33" t="s">
        <v>14</v>
      </c>
      <c r="W43" s="33" t="s">
        <v>17</v>
      </c>
      <c r="X43" s="33" t="s">
        <v>18</v>
      </c>
      <c r="Y43" s="33" t="s">
        <v>21</v>
      </c>
      <c r="Z43" s="33" t="s">
        <v>20</v>
      </c>
      <c r="AA43" s="55" t="s">
        <v>48</v>
      </c>
      <c r="AB43" s="115" t="s">
        <v>5</v>
      </c>
      <c r="AC43" s="115" t="s">
        <v>5</v>
      </c>
      <c r="AD43" s="115" t="s">
        <v>5</v>
      </c>
      <c r="AE43" s="125"/>
    </row>
    <row r="44" spans="1:59" s="2" customFormat="1" ht="13.5" thickBot="1" x14ac:dyDescent="0.3">
      <c r="A44" s="13"/>
      <c r="B44" s="11"/>
      <c r="C44" s="15"/>
      <c r="D44" s="34" t="s">
        <v>22</v>
      </c>
      <c r="E44" s="34" t="s">
        <v>22</v>
      </c>
      <c r="F44" s="34" t="s">
        <v>22</v>
      </c>
      <c r="G44" s="34" t="s">
        <v>22</v>
      </c>
      <c r="H44" s="34" t="s">
        <v>22</v>
      </c>
      <c r="I44" s="34" t="s">
        <v>22</v>
      </c>
      <c r="J44" s="34" t="s">
        <v>22</v>
      </c>
      <c r="K44" s="34" t="s">
        <v>22</v>
      </c>
      <c r="L44" s="34" t="s">
        <v>22</v>
      </c>
      <c r="M44" s="34" t="s">
        <v>22</v>
      </c>
      <c r="N44" s="34" t="s">
        <v>22</v>
      </c>
      <c r="O44" s="34" t="s">
        <v>22</v>
      </c>
      <c r="P44" s="34" t="s">
        <v>22</v>
      </c>
      <c r="Q44" s="34" t="s">
        <v>22</v>
      </c>
      <c r="R44" s="34" t="s">
        <v>22</v>
      </c>
      <c r="S44" s="34" t="s">
        <v>22</v>
      </c>
      <c r="T44" s="34" t="s">
        <v>22</v>
      </c>
      <c r="U44" s="34" t="s">
        <v>22</v>
      </c>
      <c r="V44" s="34" t="s">
        <v>22</v>
      </c>
      <c r="W44" s="34" t="s">
        <v>22</v>
      </c>
      <c r="X44" s="34" t="s">
        <v>22</v>
      </c>
      <c r="Y44" s="34" t="s">
        <v>22</v>
      </c>
      <c r="Z44" s="34" t="s">
        <v>22</v>
      </c>
      <c r="AA44" s="56" t="s">
        <v>22</v>
      </c>
      <c r="AB44" s="54" t="s">
        <v>22</v>
      </c>
      <c r="AC44" s="45" t="s">
        <v>22</v>
      </c>
      <c r="AD44" s="45" t="s">
        <v>22</v>
      </c>
      <c r="AE44" s="126"/>
      <c r="AG44" s="103"/>
      <c r="AH44" s="103"/>
      <c r="AI44" s="103"/>
      <c r="AJ44" s="103"/>
      <c r="AK44" s="103"/>
      <c r="AL44" s="103"/>
      <c r="AM44" s="103"/>
      <c r="AN44" s="103"/>
      <c r="AO44" s="103"/>
      <c r="AP44" s="103"/>
      <c r="AQ44" s="103"/>
      <c r="AR44" s="103"/>
      <c r="AS44" s="103"/>
      <c r="AT44" s="103"/>
      <c r="AU44" s="103"/>
      <c r="AV44" s="103"/>
      <c r="AW44" s="103"/>
      <c r="AX44" s="103"/>
      <c r="AY44" s="103"/>
      <c r="AZ44" s="103"/>
      <c r="BA44" s="103"/>
      <c r="BB44" s="103"/>
      <c r="BC44" s="103"/>
      <c r="BD44" s="103"/>
      <c r="BE44" s="103"/>
      <c r="BF44" s="103"/>
      <c r="BG44" s="103"/>
    </row>
    <row r="45" spans="1:59" s="6" customFormat="1" x14ac:dyDescent="0.25">
      <c r="A45" s="184" t="s">
        <v>332</v>
      </c>
      <c r="B45" s="26" t="s">
        <v>298</v>
      </c>
      <c r="C45" s="27">
        <v>409</v>
      </c>
      <c r="D45" s="28">
        <v>42.637183259346514</v>
      </c>
      <c r="E45" s="28">
        <v>47.160418989585509</v>
      </c>
      <c r="F45" s="28">
        <v>39.006334754748053</v>
      </c>
      <c r="G45" s="28">
        <v>39.999084729648921</v>
      </c>
      <c r="H45" s="28">
        <v>51.770835967098961</v>
      </c>
      <c r="I45" s="28">
        <v>67.613938039454354</v>
      </c>
      <c r="J45" s="28">
        <v>36.819048271721442</v>
      </c>
      <c r="K45" s="28">
        <v>41.258134579841808</v>
      </c>
      <c r="L45" s="28">
        <v>35.514210906916659</v>
      </c>
      <c r="M45" s="28">
        <v>38.618642071415273</v>
      </c>
      <c r="N45" s="28">
        <v>42.171805417483668</v>
      </c>
      <c r="O45" s="28">
        <v>48.178319947493591</v>
      </c>
      <c r="P45" s="28">
        <v>50.64199411746565</v>
      </c>
      <c r="Q45" s="28">
        <v>51.27949345090596</v>
      </c>
      <c r="R45" s="28">
        <v>46.133142774146265</v>
      </c>
      <c r="S45" s="28">
        <v>36.640162476056354</v>
      </c>
      <c r="T45" s="28">
        <v>42.317464289830532</v>
      </c>
      <c r="U45" s="28">
        <v>50.325770445958753</v>
      </c>
      <c r="V45" s="28">
        <v>39.489814662244108</v>
      </c>
      <c r="W45" s="28">
        <v>39.631856513085616</v>
      </c>
      <c r="X45" s="28">
        <v>75.08218880091178</v>
      </c>
      <c r="Y45" s="28">
        <v>34.573537950369733</v>
      </c>
      <c r="Z45" s="28">
        <v>45.764679648925757</v>
      </c>
      <c r="AA45" s="28">
        <v>100</v>
      </c>
      <c r="AB45" s="60">
        <v>75.053897480188141</v>
      </c>
      <c r="AC45" s="60">
        <v>40.38367660082006</v>
      </c>
      <c r="AD45" s="60">
        <v>22.796295890928093</v>
      </c>
      <c r="AE45" s="7"/>
      <c r="AG45" s="110" cm="1">
        <f t="array" ref="AG45">zt($D45,E45,$D$8,E$8)</f>
        <v>-1.747395264046274</v>
      </c>
      <c r="AH45" s="110" cm="1">
        <f t="array" ref="AH45">zt($D45,F45,$D$8,F$8)</f>
        <v>1.0363262639367385</v>
      </c>
      <c r="AI45" s="110" cm="1">
        <f t="array" ref="AI45">zt($D45,G45,$D$8,G$8)</f>
        <v>0.74927664126749527</v>
      </c>
      <c r="AJ45" s="110" cm="1">
        <f t="array" ref="AJ45">zt($D45,H45,$D$8,H$8)</f>
        <v>-2.5224616530513759</v>
      </c>
      <c r="AK45" s="110" cm="1">
        <f t="array" ref="AK45">zt($D45,I45,$D$8,I$8)</f>
        <v>-5.5216284651593641</v>
      </c>
      <c r="AL45" s="110" cm="1">
        <f t="array" ref="AL45">zt($D45,J45,$D$8,J$8)</f>
        <v>0.81018933215213484</v>
      </c>
      <c r="AM45" s="110" cm="1">
        <f t="array" ref="AM45">zt($D45,K45,$D$8,K$8)</f>
        <v>0.34878628120034516</v>
      </c>
      <c r="AN45" s="110" cm="1">
        <f t="array" ref="AN45">zt($D45,L45,$D$8,L$8)</f>
        <v>1.4785111427342656</v>
      </c>
      <c r="AO45" s="110" cm="1">
        <f t="array" ref="AO45">zt($D45,M45,$D$8,M$8)</f>
        <v>1.0557143534388918</v>
      </c>
      <c r="AP45" s="110" cm="1">
        <f t="array" ref="AP45">zt($D45,N45,$D$8,N$8)</f>
        <v>6.5996753558839369E-2</v>
      </c>
      <c r="AQ45" s="110" cm="1">
        <f t="array" ref="AQ45">zt($D45,O45,$D$8,O$8)</f>
        <v>-0.88443415085380617</v>
      </c>
      <c r="AR45" s="110" cm="1">
        <f t="array" ref="AR45">zt($D45,P45,$D$8,P$8)</f>
        <v>-1.1038957803034257</v>
      </c>
      <c r="AS45" s="110" cm="1">
        <f t="array" ref="AS45">zt($D45,Q45,$D$8,Q$8)</f>
        <v>-1.9998133450924513</v>
      </c>
      <c r="AT45" s="110" cm="1">
        <f t="array" ref="AT45">zt($D45,R45,$D$8,R$8)</f>
        <v>-1.1579131283199173</v>
      </c>
      <c r="AU45" s="110" cm="1">
        <f t="array" ref="AU45">zt($D45,S45,$D$8,S$8)</f>
        <v>1.6480820094382191</v>
      </c>
      <c r="AV45" s="110" cm="1">
        <f t="array" ref="AV45">zt($D45,T45,$D$8,T$8)</f>
        <v>9.291210475095267E-2</v>
      </c>
      <c r="AW45" s="110" cm="1">
        <f t="array" ref="AW45">zt($D45,U45,$D$8,U$8)</f>
        <v>-2.3048772644195932</v>
      </c>
      <c r="AX45" s="110" cm="1">
        <f t="array" ref="AX45">zt($D45,V45,$D$8,V$8)</f>
        <v>1.2021592290753713</v>
      </c>
      <c r="AY45" s="110" cm="1">
        <f t="array" ref="AY45">zt($D45,W45,$D$8,W$8)</f>
        <v>1.2434737043014388</v>
      </c>
      <c r="AZ45" s="110" cm="1">
        <f t="array" ref="AZ45">zt($D45,X45,$D$8,X$8)</f>
        <v>-6.4422742172940595</v>
      </c>
      <c r="BA45" s="110" cm="1">
        <f t="array" ref="BA45">zt($D45,Y45,$D$8,Y$8)</f>
        <v>2.2573056524061941</v>
      </c>
      <c r="BB45" s="110" cm="1">
        <f t="array" ref="BB45">zt($D45,Z45,$D$8,Z$8)</f>
        <v>-1.2150393118830631</v>
      </c>
      <c r="BC45" s="110"/>
      <c r="BD45" s="110"/>
      <c r="BE45" s="110"/>
      <c r="BF45" s="110"/>
      <c r="BG45" s="110"/>
    </row>
    <row r="46" spans="1:59" s="6" customFormat="1" x14ac:dyDescent="0.25">
      <c r="A46" s="186"/>
      <c r="B46" s="6" t="s">
        <v>299</v>
      </c>
      <c r="C46" s="16">
        <v>462</v>
      </c>
      <c r="D46" s="7">
        <v>55.807008471681804</v>
      </c>
      <c r="E46" s="7">
        <v>50.926204986943318</v>
      </c>
      <c r="F46" s="7">
        <v>59.724880342769517</v>
      </c>
      <c r="G46" s="7">
        <v>57.591167299734302</v>
      </c>
      <c r="H46" s="7">
        <v>47.087819445733075</v>
      </c>
      <c r="I46" s="7">
        <v>30.878275783987437</v>
      </c>
      <c r="J46" s="7">
        <v>62.800494530568386</v>
      </c>
      <c r="K46" s="7">
        <v>55.860407166879263</v>
      </c>
      <c r="L46" s="7">
        <v>63.449962597444177</v>
      </c>
      <c r="M46" s="7">
        <v>59.300257742715893</v>
      </c>
      <c r="N46" s="7">
        <v>54.383113178220668</v>
      </c>
      <c r="O46" s="7">
        <v>50.176259657048618</v>
      </c>
      <c r="P46" s="7">
        <v>49.3580058825343</v>
      </c>
      <c r="Q46" s="7">
        <v>48.335869110086286</v>
      </c>
      <c r="R46" s="7">
        <v>51.991461385692745</v>
      </c>
      <c r="S46" s="7">
        <v>62.710473278909085</v>
      </c>
      <c r="T46" s="7">
        <v>55.851600756176694</v>
      </c>
      <c r="U46" s="7">
        <v>48.382814359518562</v>
      </c>
      <c r="V46" s="7">
        <v>58.846146201446018</v>
      </c>
      <c r="W46" s="7">
        <v>58.668223293017832</v>
      </c>
      <c r="X46" s="7">
        <v>24.917811199088224</v>
      </c>
      <c r="Y46" s="7">
        <v>65.043529091606246</v>
      </c>
      <c r="Z46" s="7">
        <v>52.092721811412218</v>
      </c>
      <c r="AA46" s="7">
        <v>0</v>
      </c>
      <c r="AB46" s="61">
        <v>24.946102519811767</v>
      </c>
      <c r="AC46" s="61">
        <v>59.61632339917999</v>
      </c>
      <c r="AD46" s="61">
        <v>77.203704109071907</v>
      </c>
      <c r="AE46" s="7"/>
      <c r="AG46" s="110" cm="1">
        <f t="array" ref="AG46">zt($D46,E46,$D$8,E$8)</f>
        <v>1.8799567037364435</v>
      </c>
      <c r="AH46" s="110" cm="1">
        <f t="array" ref="AH46">zt($D46,F46,$D$8,F$8)</f>
        <v>-1.1127514163565384</v>
      </c>
      <c r="AI46" s="110" cm="1">
        <f t="array" ref="AI46">zt($D46,G46,$D$8,G$8)</f>
        <v>-0.5035822848321122</v>
      </c>
      <c r="AJ46" s="110" cm="1">
        <f t="array" ref="AJ46">zt($D46,H46,$D$8,H$8)</f>
        <v>2.4052384012943198</v>
      </c>
      <c r="AK46" s="110" cm="1">
        <f t="array" ref="AK46">zt($D46,I46,$D$8,I$8)</f>
        <v>5.5312278519981692</v>
      </c>
      <c r="AL46" s="110" cm="1">
        <f t="array" ref="AL46">zt($D46,J46,$D$8,J$8)</f>
        <v>-0.97002859562057675</v>
      </c>
      <c r="AM46" s="110" cm="1">
        <f t="array" ref="AM46">zt($D46,K46,$D$8,K$8)</f>
        <v>-1.3420863851471749E-2</v>
      </c>
      <c r="AN46" s="110" cm="1">
        <f t="array" ref="AN46">zt($D46,L46,$D$8,L$8)</f>
        <v>-1.5776433725126742</v>
      </c>
      <c r="AO46" s="110" cm="1">
        <f t="array" ref="AO46">zt($D46,M46,$D$8,M$8)</f>
        <v>-0.91191500010864135</v>
      </c>
      <c r="AP46" s="110" cm="1">
        <f t="array" ref="AP46">zt($D46,N46,$D$8,N$8)</f>
        <v>0.20062810837399117</v>
      </c>
      <c r="AQ46" s="110" cm="1">
        <f t="array" ref="AQ46">zt($D46,O46,$D$8,O$8)</f>
        <v>0.89654491300512462</v>
      </c>
      <c r="AR46" s="110" cm="1">
        <f t="array" ref="AR46">zt($D46,P46,$D$8,P$8)</f>
        <v>0.8885186571729482</v>
      </c>
      <c r="AS46" s="110" cm="1">
        <f t="array" ref="AS46">zt($D46,Q46,$D$8,Q$8)</f>
        <v>1.7270876775465647</v>
      </c>
      <c r="AT46" s="110" cm="1">
        <f t="array" ref="AT46">zt($D46,R46,$D$8,R$8)</f>
        <v>1.2596076160618583</v>
      </c>
      <c r="AU46" s="110" cm="1">
        <f t="array" ref="AU46">zt($D46,S46,$D$8,S$8)</f>
        <v>-1.888669162818547</v>
      </c>
      <c r="AV46" s="110" cm="1">
        <f t="array" ref="AV46">zt($D46,T46,$D$8,T$8)</f>
        <v>-1.2899221593298756E-2</v>
      </c>
      <c r="AW46" s="110" cm="1">
        <f t="array" ref="AW46">zt($D46,U46,$D$8,U$8)</f>
        <v>2.2220515118130675</v>
      </c>
      <c r="AX46" s="110" cm="1">
        <f t="array" ref="AX46">zt($D46,V46,$D$8,V$8)</f>
        <v>-1.1545910193021272</v>
      </c>
      <c r="AY46" s="110" cm="1">
        <f t="array" ref="AY46">zt($D46,W46,$D$8,W$8)</f>
        <v>-1.1774899630223092</v>
      </c>
      <c r="AZ46" s="110" cm="1">
        <f t="array" ref="AZ46">zt($D46,X46,$D$8,X$8)</f>
        <v>6.1516576863582557</v>
      </c>
      <c r="BA46" s="110" cm="1">
        <f t="array" ref="BA46">zt($D46,Y46,$D$8,Y$8)</f>
        <v>-2.5741752328534551</v>
      </c>
      <c r="BB46" s="110" cm="1">
        <f t="array" ref="BB46">zt($D46,Z46,$D$8,Z$8)</f>
        <v>1.4377635907025261</v>
      </c>
      <c r="BC46" s="110"/>
      <c r="BD46" s="110"/>
      <c r="BE46" s="110"/>
      <c r="BF46" s="110"/>
      <c r="BG46" s="110"/>
    </row>
    <row r="47" spans="1:59" s="6" customFormat="1" x14ac:dyDescent="0.25">
      <c r="A47" s="186"/>
      <c r="B47" s="6" t="s">
        <v>300</v>
      </c>
      <c r="C47" s="16">
        <v>15</v>
      </c>
      <c r="D47" s="7">
        <v>1.5558082689717139</v>
      </c>
      <c r="E47" s="7">
        <v>1.9133760234713504</v>
      </c>
      <c r="F47" s="7">
        <v>1.26878490248246</v>
      </c>
      <c r="G47" s="7">
        <v>2.4097479706168135</v>
      </c>
      <c r="H47" s="7">
        <v>1.14134458716794</v>
      </c>
      <c r="I47" s="7">
        <v>1.5077861765582397</v>
      </c>
      <c r="J47" s="7">
        <v>0.38045719771016623</v>
      </c>
      <c r="K47" s="7">
        <v>2.8814582532789088</v>
      </c>
      <c r="L47" s="7">
        <v>1.0358264956391412</v>
      </c>
      <c r="M47" s="7">
        <v>2.0811001858689426</v>
      </c>
      <c r="N47" s="7">
        <v>3.4450814042956783</v>
      </c>
      <c r="O47" s="7">
        <v>1.6454203954578268</v>
      </c>
      <c r="P47" s="7">
        <v>0</v>
      </c>
      <c r="Q47" s="7">
        <v>0.38463743900774683</v>
      </c>
      <c r="R47" s="7">
        <v>1.8753958401611011</v>
      </c>
      <c r="S47" s="7">
        <v>0.64936424503472234</v>
      </c>
      <c r="T47" s="7">
        <v>1.8309349539927822</v>
      </c>
      <c r="U47" s="7">
        <v>1.2914151945226673</v>
      </c>
      <c r="V47" s="7">
        <v>1.6640391363098961</v>
      </c>
      <c r="W47" s="7">
        <v>1.699920193896632</v>
      </c>
      <c r="X47" s="7">
        <v>0</v>
      </c>
      <c r="Y47" s="7">
        <v>0.38293295802396277</v>
      </c>
      <c r="Z47" s="7">
        <v>2.1425985396620097</v>
      </c>
      <c r="AA47" s="7">
        <v>0</v>
      </c>
      <c r="AB47" s="61">
        <v>0</v>
      </c>
      <c r="AC47" s="61">
        <v>0</v>
      </c>
      <c r="AD47" s="61">
        <v>0</v>
      </c>
      <c r="AE47" s="7"/>
      <c r="AG47" s="110" cm="1">
        <f t="array" ref="AG47">zt($D47,E47,$D$8,E$8)</f>
        <v>-0.52625854156254448</v>
      </c>
      <c r="AH47" s="110" cm="1">
        <f t="array" ref="AH47">zt($D47,F47,$D$8,F$8)</f>
        <v>0.34123862545413175</v>
      </c>
      <c r="AI47" s="110" cm="1">
        <f t="array" ref="AI47">zt($D47,G47,$D$8,G$8)</f>
        <v>-0.8566677963483651</v>
      </c>
      <c r="AJ47" s="110" cm="1">
        <f t="array" ref="AJ47">zt($D47,H47,$D$8,H$8)</f>
        <v>0.4954125615804762</v>
      </c>
      <c r="AK47" s="110" cm="1">
        <f t="array" ref="AK47">zt($D47,I47,$D$8,I$8)</f>
        <v>4.2993186336581952E-2</v>
      </c>
      <c r="AL47" s="110" cm="1">
        <f t="array" ref="AL47">zt($D47,J47,$D$8,J$8)</f>
        <v>0.81794060234776933</v>
      </c>
      <c r="AM47" s="110" cm="1">
        <f t="array" ref="AM47">zt($D47,K47,$D$8,K$8)</f>
        <v>-1.123315083533492</v>
      </c>
      <c r="AN47" s="110" cm="1">
        <f t="array" ref="AN47">zt($D47,L47,$D$8,L$8)</f>
        <v>0.4656508892944472</v>
      </c>
      <c r="AO47" s="110" cm="1">
        <f t="array" ref="AO47">zt($D47,M47,$D$8,M$8)</f>
        <v>-0.50724294410096948</v>
      </c>
      <c r="AP47" s="110" cm="1">
        <f t="array" ref="AP47">zt($D47,N47,$D$8,N$8)</f>
        <v>-0.84801182184935175</v>
      </c>
      <c r="AQ47" s="110" cm="1">
        <f t="array" ref="AQ47">zt($D47,O47,$D$8,O$8)</f>
        <v>-5.6744577789106632E-2</v>
      </c>
      <c r="AR47" s="110" cm="1">
        <f t="array" ref="AR47">zt($D47,P47,$D$8,P$8)</f>
        <v>1.2182958815439715</v>
      </c>
      <c r="AS47" s="110" cm="1">
        <f t="array" ref="AS47">zt($D47,Q47,$D$8,Q$8)</f>
        <v>1.3798317341307988</v>
      </c>
      <c r="AT47" s="110" cm="1">
        <f t="array" ref="AT47">zt($D47,R47,$D$8,R$8)</f>
        <v>-0.4050075682175831</v>
      </c>
      <c r="AU47" s="110" cm="1">
        <f t="array" ref="AU47">zt($D47,S47,$D$8,S$8)</f>
        <v>1.1668752885078824</v>
      </c>
      <c r="AV47" s="110" cm="1">
        <f t="array" ref="AV47">zt($D47,T47,$D$8,T$8)</f>
        <v>-0.30631423951486697</v>
      </c>
      <c r="AW47" s="110" cm="1">
        <f t="array" ref="AW47">zt($D47,U47,$D$8,U$8)</f>
        <v>0.33370377895756909</v>
      </c>
      <c r="AX47" s="110" cm="1">
        <f t="array" ref="AX47">zt($D47,V47,$D$8,V$8)</f>
        <v>-0.16158735832339524</v>
      </c>
      <c r="AY47" s="110" cm="1">
        <f t="array" ref="AY47">zt($D47,W47,$D$8,W$8)</f>
        <v>-0.23186396028481049</v>
      </c>
      <c r="AZ47" s="110" cm="1">
        <f t="array" ref="AZ47">zt($D47,X47,$D$8,X$8)</f>
        <v>1.7303061957499082</v>
      </c>
      <c r="BA47" s="110" cm="1">
        <f t="array" ref="BA47">zt($D47,Y47,$D$8,Y$8)</f>
        <v>1.631436354126264</v>
      </c>
      <c r="BB47" s="110" cm="1">
        <f t="array" ref="BB47">zt($D47,Z47,$D$8,Z$8)</f>
        <v>-0.84036188344374219</v>
      </c>
      <c r="BC47" s="110"/>
      <c r="BD47" s="110"/>
      <c r="BE47" s="110"/>
      <c r="BF47" s="110"/>
      <c r="BG47" s="110"/>
    </row>
    <row r="48" spans="1:59" s="6" customFormat="1" x14ac:dyDescent="0.25">
      <c r="A48" s="185"/>
      <c r="B48" s="29" t="s">
        <v>117</v>
      </c>
      <c r="C48" s="30">
        <v>886</v>
      </c>
      <c r="D48" s="30">
        <v>886</v>
      </c>
      <c r="E48" s="30">
        <v>633</v>
      </c>
      <c r="F48" s="30">
        <v>253</v>
      </c>
      <c r="G48" s="30">
        <v>251</v>
      </c>
      <c r="H48" s="30">
        <v>242</v>
      </c>
      <c r="I48" s="30">
        <v>140</v>
      </c>
      <c r="J48" s="30">
        <v>49</v>
      </c>
      <c r="K48" s="30">
        <v>189</v>
      </c>
      <c r="L48" s="30">
        <v>116</v>
      </c>
      <c r="M48" s="30">
        <v>205</v>
      </c>
      <c r="N48" s="30">
        <v>52</v>
      </c>
      <c r="O48" s="30">
        <v>68</v>
      </c>
      <c r="P48" s="30">
        <v>50</v>
      </c>
      <c r="Q48" s="30">
        <v>157</v>
      </c>
      <c r="R48" s="30">
        <v>390</v>
      </c>
      <c r="S48" s="30">
        <v>227</v>
      </c>
      <c r="T48" s="30">
        <v>269</v>
      </c>
      <c r="U48" s="30">
        <v>299</v>
      </c>
      <c r="V48" s="30">
        <v>587</v>
      </c>
      <c r="W48" s="30">
        <v>779</v>
      </c>
      <c r="X48" s="30">
        <v>107</v>
      </c>
      <c r="Y48" s="30">
        <v>235</v>
      </c>
      <c r="Z48" s="30">
        <v>642</v>
      </c>
      <c r="AA48" s="30">
        <v>9</v>
      </c>
      <c r="AB48" s="63">
        <v>60</v>
      </c>
      <c r="AC48" s="63">
        <v>51</v>
      </c>
      <c r="AD48" s="63">
        <v>26</v>
      </c>
      <c r="AE48" s="9"/>
      <c r="AG48" s="103"/>
      <c r="AH48" s="103"/>
      <c r="AI48" s="103"/>
      <c r="AJ48" s="103"/>
      <c r="AK48" s="103"/>
      <c r="AL48" s="103"/>
      <c r="AM48" s="103"/>
      <c r="AN48" s="103"/>
      <c r="AO48" s="103"/>
      <c r="AP48" s="103"/>
      <c r="AQ48" s="103"/>
      <c r="AR48" s="103"/>
      <c r="AS48" s="103"/>
      <c r="AT48" s="103"/>
      <c r="AU48" s="103"/>
      <c r="AV48" s="103"/>
      <c r="AW48" s="103"/>
      <c r="AX48" s="103"/>
      <c r="AY48" s="103"/>
      <c r="AZ48" s="103"/>
      <c r="BA48" s="103"/>
      <c r="BB48" s="103"/>
      <c r="BC48" s="103"/>
      <c r="BD48" s="103"/>
      <c r="BE48" s="103"/>
      <c r="BF48" s="103"/>
      <c r="BG48" s="103"/>
    </row>
    <row r="49" spans="1:59" s="8" customFormat="1" x14ac:dyDescent="0.25">
      <c r="A49" s="14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104"/>
      <c r="AT49" s="104"/>
      <c r="AU49" s="104"/>
      <c r="AV49" s="104"/>
      <c r="AW49" s="104"/>
      <c r="AX49" s="104"/>
      <c r="AY49" s="104"/>
      <c r="AZ49" s="104"/>
      <c r="BA49" s="104"/>
      <c r="BB49" s="104"/>
      <c r="BC49" s="104"/>
      <c r="BD49" s="104"/>
      <c r="BE49" s="104"/>
      <c r="BF49" s="104"/>
      <c r="BG49" s="104"/>
    </row>
    <row r="50" spans="1:59" s="8" customFormat="1" x14ac:dyDescent="0.25">
      <c r="A50" s="14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G50" s="104"/>
      <c r="AH50" s="104"/>
      <c r="AI50" s="104"/>
      <c r="AJ50" s="104"/>
      <c r="AK50" s="104"/>
      <c r="AL50" s="104"/>
      <c r="AM50" s="104"/>
      <c r="AN50" s="104"/>
      <c r="AO50" s="104"/>
      <c r="AP50" s="104"/>
      <c r="AQ50" s="104"/>
      <c r="AR50" s="104"/>
      <c r="AS50" s="104"/>
      <c r="AT50" s="104"/>
      <c r="AU50" s="104"/>
      <c r="AV50" s="104"/>
      <c r="AW50" s="104"/>
      <c r="AX50" s="104"/>
      <c r="AY50" s="104"/>
      <c r="AZ50" s="104"/>
      <c r="BA50" s="104"/>
      <c r="BB50" s="104"/>
      <c r="BC50" s="104"/>
      <c r="BD50" s="104"/>
      <c r="BE50" s="104"/>
      <c r="BF50" s="104"/>
      <c r="BG50" s="104"/>
    </row>
    <row r="51" spans="1:59" s="8" customFormat="1" x14ac:dyDescent="0.25">
      <c r="A51" s="14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G51" s="104"/>
      <c r="AH51" s="104"/>
      <c r="AI51" s="104"/>
      <c r="AJ51" s="104"/>
      <c r="AK51" s="104"/>
      <c r="AL51" s="104"/>
      <c r="AM51" s="104"/>
      <c r="AN51" s="104"/>
      <c r="AO51" s="104"/>
      <c r="AP51" s="104"/>
      <c r="AQ51" s="104"/>
      <c r="AR51" s="104"/>
      <c r="AS51" s="104"/>
      <c r="AT51" s="104"/>
      <c r="AU51" s="104"/>
      <c r="AV51" s="104"/>
      <c r="AW51" s="104"/>
      <c r="AX51" s="104"/>
      <c r="AY51" s="104"/>
      <c r="AZ51" s="104"/>
      <c r="BA51" s="104"/>
      <c r="BB51" s="104"/>
      <c r="BC51" s="104"/>
      <c r="BD51" s="104"/>
      <c r="BE51" s="104"/>
      <c r="BF51" s="104"/>
      <c r="BG51" s="104"/>
    </row>
    <row r="52" spans="1:59" s="22" customFormat="1" ht="25.5" x14ac:dyDescent="0.25">
      <c r="A52" s="25"/>
      <c r="B52" s="24"/>
      <c r="C52" s="119" t="s">
        <v>444</v>
      </c>
      <c r="D52" s="35" t="s">
        <v>444</v>
      </c>
      <c r="E52" s="35" t="s">
        <v>443</v>
      </c>
      <c r="F52" s="182" t="s">
        <v>73</v>
      </c>
      <c r="G52" s="182"/>
      <c r="H52" s="182"/>
      <c r="I52" s="182"/>
      <c r="J52" s="182" t="s">
        <v>8</v>
      </c>
      <c r="K52" s="182"/>
      <c r="L52" s="182"/>
      <c r="M52" s="182"/>
      <c r="N52" s="182"/>
      <c r="O52" s="182"/>
      <c r="P52" s="182"/>
      <c r="Q52" s="182"/>
      <c r="R52" s="182" t="s">
        <v>12</v>
      </c>
      <c r="S52" s="182"/>
      <c r="T52" s="182"/>
      <c r="U52" s="182" t="s">
        <v>13</v>
      </c>
      <c r="V52" s="182"/>
      <c r="W52" s="182" t="s">
        <v>16</v>
      </c>
      <c r="X52" s="182"/>
      <c r="Y52" s="182" t="s">
        <v>19</v>
      </c>
      <c r="Z52" s="182"/>
      <c r="AA52" s="183"/>
      <c r="AB52" s="53" t="s">
        <v>445</v>
      </c>
      <c r="AC52" s="44" t="s">
        <v>6</v>
      </c>
      <c r="AD52" s="44" t="s">
        <v>4</v>
      </c>
      <c r="AE52" s="124"/>
      <c r="AG52" s="101"/>
      <c r="AH52" s="101"/>
      <c r="AI52" s="101"/>
      <c r="AJ52" s="101"/>
      <c r="AK52" s="101"/>
      <c r="AL52" s="101"/>
      <c r="AM52" s="101"/>
      <c r="AN52" s="101"/>
      <c r="AO52" s="101"/>
      <c r="AP52" s="101"/>
      <c r="AQ52" s="101"/>
      <c r="AR52" s="101"/>
      <c r="AS52" s="101"/>
      <c r="AT52" s="101"/>
      <c r="AU52" s="101"/>
      <c r="AV52" s="101"/>
      <c r="AW52" s="101"/>
      <c r="AX52" s="101"/>
      <c r="AY52" s="101"/>
      <c r="AZ52" s="101"/>
      <c r="BA52" s="101"/>
      <c r="BB52" s="101"/>
      <c r="BC52" s="101"/>
      <c r="BD52" s="101"/>
      <c r="BE52" s="101"/>
      <c r="BF52" s="101"/>
      <c r="BG52" s="101"/>
    </row>
    <row r="53" spans="1:59" ht="38.25" x14ac:dyDescent="0.25">
      <c r="B53" s="10" t="s">
        <v>327</v>
      </c>
      <c r="C53" s="19" t="s">
        <v>102</v>
      </c>
      <c r="D53" s="33"/>
      <c r="E53" s="33"/>
      <c r="F53" s="33" t="s">
        <v>0</v>
      </c>
      <c r="G53" s="33" t="s">
        <v>1</v>
      </c>
      <c r="H53" s="33" t="s">
        <v>2</v>
      </c>
      <c r="I53" s="33" t="s">
        <v>3</v>
      </c>
      <c r="J53" s="33" t="s">
        <v>74</v>
      </c>
      <c r="K53" s="33" t="s">
        <v>75</v>
      </c>
      <c r="L53" s="33" t="s">
        <v>76</v>
      </c>
      <c r="M53" s="33" t="s">
        <v>77</v>
      </c>
      <c r="N53" s="33" t="s">
        <v>78</v>
      </c>
      <c r="O53" s="33" t="s">
        <v>79</v>
      </c>
      <c r="P53" s="33" t="s">
        <v>80</v>
      </c>
      <c r="Q53" s="33" t="s">
        <v>81</v>
      </c>
      <c r="R53" s="33" t="s">
        <v>9</v>
      </c>
      <c r="S53" s="33" t="s">
        <v>10</v>
      </c>
      <c r="T53" s="33" t="s">
        <v>11</v>
      </c>
      <c r="U53" s="33" t="s">
        <v>15</v>
      </c>
      <c r="V53" s="33" t="s">
        <v>14</v>
      </c>
      <c r="W53" s="33" t="s">
        <v>17</v>
      </c>
      <c r="X53" s="33" t="s">
        <v>18</v>
      </c>
      <c r="Y53" s="33" t="s">
        <v>21</v>
      </c>
      <c r="Z53" s="33" t="s">
        <v>20</v>
      </c>
      <c r="AA53" s="55" t="s">
        <v>48</v>
      </c>
      <c r="AB53" s="115" t="s">
        <v>5</v>
      </c>
      <c r="AC53" s="115" t="s">
        <v>5</v>
      </c>
      <c r="AD53" s="115" t="s">
        <v>5</v>
      </c>
      <c r="AE53" s="125"/>
    </row>
    <row r="54" spans="1:59" s="2" customFormat="1" ht="13.5" thickBot="1" x14ac:dyDescent="0.3">
      <c r="A54" s="13"/>
      <c r="B54" s="11"/>
      <c r="C54" s="15"/>
      <c r="D54" s="34" t="s">
        <v>22</v>
      </c>
      <c r="E54" s="34" t="s">
        <v>22</v>
      </c>
      <c r="F54" s="34" t="s">
        <v>22</v>
      </c>
      <c r="G54" s="34" t="s">
        <v>22</v>
      </c>
      <c r="H54" s="34" t="s">
        <v>22</v>
      </c>
      <c r="I54" s="34" t="s">
        <v>22</v>
      </c>
      <c r="J54" s="34" t="s">
        <v>22</v>
      </c>
      <c r="K54" s="34" t="s">
        <v>22</v>
      </c>
      <c r="L54" s="34" t="s">
        <v>22</v>
      </c>
      <c r="M54" s="34" t="s">
        <v>22</v>
      </c>
      <c r="N54" s="34" t="s">
        <v>22</v>
      </c>
      <c r="O54" s="34" t="s">
        <v>22</v>
      </c>
      <c r="P54" s="34" t="s">
        <v>22</v>
      </c>
      <c r="Q54" s="34" t="s">
        <v>22</v>
      </c>
      <c r="R54" s="34" t="s">
        <v>22</v>
      </c>
      <c r="S54" s="34" t="s">
        <v>22</v>
      </c>
      <c r="T54" s="34" t="s">
        <v>22</v>
      </c>
      <c r="U54" s="34" t="s">
        <v>22</v>
      </c>
      <c r="V54" s="34" t="s">
        <v>22</v>
      </c>
      <c r="W54" s="34" t="s">
        <v>22</v>
      </c>
      <c r="X54" s="34" t="s">
        <v>22</v>
      </c>
      <c r="Y54" s="34" t="s">
        <v>22</v>
      </c>
      <c r="Z54" s="34" t="s">
        <v>22</v>
      </c>
      <c r="AA54" s="56" t="s">
        <v>22</v>
      </c>
      <c r="AB54" s="54" t="s">
        <v>22</v>
      </c>
      <c r="AC54" s="45" t="s">
        <v>22</v>
      </c>
      <c r="AD54" s="45" t="s">
        <v>22</v>
      </c>
      <c r="AE54" s="126"/>
      <c r="AG54" s="103"/>
      <c r="AH54" s="103"/>
      <c r="AI54" s="103"/>
      <c r="AJ54" s="103"/>
      <c r="AK54" s="103"/>
      <c r="AL54" s="103"/>
      <c r="AM54" s="103"/>
      <c r="AN54" s="103"/>
      <c r="AO54" s="103"/>
      <c r="AP54" s="103"/>
      <c r="AQ54" s="103"/>
      <c r="AR54" s="103"/>
      <c r="AS54" s="103"/>
      <c r="AT54" s="103"/>
      <c r="AU54" s="103"/>
      <c r="AV54" s="103"/>
      <c r="AW54" s="103"/>
      <c r="AX54" s="103"/>
      <c r="AY54" s="103"/>
      <c r="AZ54" s="103"/>
      <c r="BA54" s="103"/>
      <c r="BB54" s="103"/>
      <c r="BC54" s="103"/>
      <c r="BD54" s="103"/>
      <c r="BE54" s="103"/>
      <c r="BF54" s="103"/>
      <c r="BG54" s="103"/>
    </row>
    <row r="55" spans="1:59" s="6" customFormat="1" x14ac:dyDescent="0.25">
      <c r="A55" s="184" t="s">
        <v>333</v>
      </c>
      <c r="B55" s="26" t="s">
        <v>298</v>
      </c>
      <c r="C55" s="27">
        <v>168</v>
      </c>
      <c r="D55" s="28">
        <v>17.937219299789444</v>
      </c>
      <c r="E55" s="28">
        <v>20.042181276620408</v>
      </c>
      <c r="F55" s="28">
        <v>16.247544363168391</v>
      </c>
      <c r="G55" s="28">
        <v>20.96786061218674</v>
      </c>
      <c r="H55" s="28">
        <v>20.843240574584655</v>
      </c>
      <c r="I55" s="28">
        <v>14.273480009567358</v>
      </c>
      <c r="J55" s="28">
        <v>16.378542973140181</v>
      </c>
      <c r="K55" s="28">
        <v>20.771362490387851</v>
      </c>
      <c r="L55" s="28">
        <v>14.000189936778645</v>
      </c>
      <c r="M55" s="28">
        <v>26.747999274523714</v>
      </c>
      <c r="N55" s="28">
        <v>8.7736214932746925</v>
      </c>
      <c r="O55" s="28">
        <v>24.700952436670129</v>
      </c>
      <c r="P55" s="28">
        <v>14.689490456639497</v>
      </c>
      <c r="Q55" s="28">
        <v>7.8498333877863233</v>
      </c>
      <c r="R55" s="28">
        <v>20.251935896386669</v>
      </c>
      <c r="S55" s="28">
        <v>14.061412043764109</v>
      </c>
      <c r="T55" s="28">
        <v>17.644906322651604</v>
      </c>
      <c r="U55" s="28">
        <v>21.164938111210535</v>
      </c>
      <c r="V55" s="28">
        <v>16.615933531575365</v>
      </c>
      <c r="W55" s="28">
        <v>17.70140494207806</v>
      </c>
      <c r="X55" s="28">
        <v>20.483031715110119</v>
      </c>
      <c r="Y55" s="28">
        <v>18.205440506185212</v>
      </c>
      <c r="Z55" s="28">
        <v>17.796443553086608</v>
      </c>
      <c r="AA55" s="28">
        <v>18.787234110438629</v>
      </c>
      <c r="AB55" s="60">
        <v>44.070397589401161</v>
      </c>
      <c r="AC55" s="60">
        <v>7.9785450710682433</v>
      </c>
      <c r="AD55" s="60">
        <v>0</v>
      </c>
      <c r="AE55" s="7"/>
      <c r="AG55" s="110" cm="1">
        <f t="array" ref="AG55">zt($D55,E55,$D$8,E$8)</f>
        <v>-1.0312285062017637</v>
      </c>
      <c r="AH55" s="110" cm="1">
        <f t="array" ref="AH55">zt($D55,F55,$D$8,F$8)</f>
        <v>0.62968001434121113</v>
      </c>
      <c r="AI55" s="110" cm="1">
        <f t="array" ref="AI55">zt($D55,G55,$D$8,G$8)</f>
        <v>-1.0707644534696046</v>
      </c>
      <c r="AJ55" s="110" cm="1">
        <f t="array" ref="AJ55">zt($D55,H55,$D$8,H$8)</f>
        <v>-1.0134059802176911</v>
      </c>
      <c r="AK55" s="110" cm="1">
        <f t="array" ref="AK55">zt($D55,I55,$D$8,I$8)</f>
        <v>1.095921752507401</v>
      </c>
      <c r="AL55" s="110" cm="1">
        <f t="array" ref="AL55">zt($D55,J55,$D$8,J$8)</f>
        <v>0.28171346686866439</v>
      </c>
      <c r="AM55" s="110" cm="1">
        <f t="array" ref="AM55">zt($D55,K55,$D$8,K$8)</f>
        <v>-0.89533601590608092</v>
      </c>
      <c r="AN55" s="110" cm="1">
        <f t="array" ref="AN55">zt($D55,L55,$D$8,L$8)</f>
        <v>1.0884920855288955</v>
      </c>
      <c r="AO55" s="110" cm="1">
        <f t="array" ref="AO55">zt($D55,M55,$D$8,M$8)</f>
        <v>-2.72921298997636</v>
      </c>
      <c r="AP55" s="110" cm="1">
        <f t="array" ref="AP55">zt($D55,N55,$D$8,N$8)</f>
        <v>1.887920282164073</v>
      </c>
      <c r="AQ55" s="110" cm="1">
        <f t="array" ref="AQ55">zt($D55,O55,$D$8,O$8)</f>
        <v>-1.312395118069549</v>
      </c>
      <c r="AR55" s="110" cm="1">
        <f t="array" ref="AR55">zt($D55,P55,$D$8,P$8)</f>
        <v>0.60470558557157972</v>
      </c>
      <c r="AS55" s="110" cm="1">
        <f t="array" ref="AS55">zt($D55,Q55,$D$8,Q$8)</f>
        <v>3.476098678842332</v>
      </c>
      <c r="AT55" s="110" cm="1">
        <f t="array" ref="AT55">zt($D55,R55,$D$8,R$8)</f>
        <v>-0.96912056659627188</v>
      </c>
      <c r="AU55" s="110" cm="1">
        <f t="array" ref="AU55">zt($D55,S55,$D$8,S$8)</f>
        <v>1.4211903931357974</v>
      </c>
      <c r="AV55" s="110" cm="1">
        <f t="array" ref="AV55">zt($D55,T55,$D$8,T$8)</f>
        <v>0.1097967895836133</v>
      </c>
      <c r="AW55" s="110" cm="1">
        <f t="array" ref="AW55">zt($D55,U55,$D$8,U$8)</f>
        <v>-1.2168680786180426</v>
      </c>
      <c r="AX55" s="110" cm="1">
        <f t="array" ref="AX55">zt($D55,V55,$D$8,V$8)</f>
        <v>0.65673203691311322</v>
      </c>
      <c r="AY55" s="110" cm="1">
        <f t="array" ref="AY55">zt($D55,W55,$D$8,W$8)</f>
        <v>0.12546377805592923</v>
      </c>
      <c r="AZ55" s="110" cm="1">
        <f t="array" ref="AZ55">zt($D55,X55,$D$8,X$8)</f>
        <v>-0.63141799926168263</v>
      </c>
      <c r="BA55" s="110" cm="1">
        <f t="array" ref="BA55">zt($D55,Y55,$D$8,Y$8)</f>
        <v>-9.500098047966693E-2</v>
      </c>
      <c r="BB55" s="110" cm="1">
        <f t="array" ref="BB55">zt($D55,Z55,$D$8,Z$8)</f>
        <v>7.0903468166226835E-2</v>
      </c>
      <c r="BC55" s="110"/>
      <c r="BD55" s="110"/>
      <c r="BE55" s="110"/>
      <c r="BF55" s="110"/>
      <c r="BG55" s="110"/>
    </row>
    <row r="56" spans="1:59" s="6" customFormat="1" x14ac:dyDescent="0.25">
      <c r="A56" s="186"/>
      <c r="B56" s="6" t="s">
        <v>299</v>
      </c>
      <c r="C56" s="16">
        <v>707</v>
      </c>
      <c r="D56" s="7">
        <v>80.82233000973919</v>
      </c>
      <c r="E56" s="7">
        <v>78.351204913463818</v>
      </c>
      <c r="F56" s="7">
        <v>82.805927901952785</v>
      </c>
      <c r="G56" s="7">
        <v>76.495233348022069</v>
      </c>
      <c r="H56" s="7">
        <v>79.156759425415359</v>
      </c>
      <c r="I56" s="7">
        <v>84.522867625931767</v>
      </c>
      <c r="J56" s="7">
        <v>83.621457026859844</v>
      </c>
      <c r="K56" s="7">
        <v>74.940829947922666</v>
      </c>
      <c r="L56" s="7">
        <v>85.999810063221318</v>
      </c>
      <c r="M56" s="7">
        <v>72.184141510000842</v>
      </c>
      <c r="N56" s="7">
        <v>89.495526878593992</v>
      </c>
      <c r="O56" s="7">
        <v>73.653627167872088</v>
      </c>
      <c r="P56" s="7">
        <v>85.31050954336051</v>
      </c>
      <c r="Q56" s="7">
        <v>91.765529173205934</v>
      </c>
      <c r="R56" s="7">
        <v>78.596013686020129</v>
      </c>
      <c r="S56" s="7">
        <v>84.924456401367451</v>
      </c>
      <c r="T56" s="7">
        <v>80.785429520854862</v>
      </c>
      <c r="U56" s="7">
        <v>77.238028689572602</v>
      </c>
      <c r="V56" s="7">
        <v>82.289584934972751</v>
      </c>
      <c r="W56" s="7">
        <v>80.943243489017448</v>
      </c>
      <c r="X56" s="7">
        <v>79.516968284889899</v>
      </c>
      <c r="Y56" s="7">
        <v>80.905537477748268</v>
      </c>
      <c r="Z56" s="7">
        <v>80.776970002088873</v>
      </c>
      <c r="AA56" s="7">
        <v>81.212765889561368</v>
      </c>
      <c r="AB56" s="61">
        <v>55.929602410598719</v>
      </c>
      <c r="AC56" s="61">
        <v>92.02145492893176</v>
      </c>
      <c r="AD56" s="61">
        <v>100</v>
      </c>
      <c r="AE56" s="7"/>
      <c r="AG56" s="110" cm="1">
        <f t="array" ref="AG56">zt($D56,E56,$D$8,E$8)</f>
        <v>1.1780351150323307</v>
      </c>
      <c r="AH56" s="110" cm="1">
        <f t="array" ref="AH56">zt($D56,F56,$D$8,F$8)</f>
        <v>-0.72141918672111438</v>
      </c>
      <c r="AI56" s="110" cm="1">
        <f t="array" ref="AI56">zt($D56,G56,$D$8,G$8)</f>
        <v>1.4770216940620167</v>
      </c>
      <c r="AJ56" s="110" cm="1">
        <f t="array" ref="AJ56">zt($D56,H56,$D$8,H$8)</f>
        <v>0.57396834186651868</v>
      </c>
      <c r="AK56" s="110" cm="1">
        <f t="array" ref="AK56">zt($D56,I56,$D$8,I$8)</f>
        <v>-1.075039721554192</v>
      </c>
      <c r="AL56" s="110" cm="1">
        <f t="array" ref="AL56">zt($D56,J56,$D$8,J$8)</f>
        <v>-0.49887898856238655</v>
      </c>
      <c r="AM56" s="110" cm="1">
        <f t="array" ref="AM56">zt($D56,K56,$D$8,K$8)</f>
        <v>1.7686309052323987</v>
      </c>
      <c r="AN56" s="110" cm="1">
        <f t="array" ref="AN56">zt($D56,L56,$D$8,L$8)</f>
        <v>-1.40964383438219</v>
      </c>
      <c r="AO56" s="110" cm="1">
        <f t="array" ref="AO56">zt($D56,M56,$D$8,M$8)</f>
        <v>2.6288158293643296</v>
      </c>
      <c r="AP56" s="110" cm="1">
        <f t="array" ref="AP56">zt($D56,N56,$D$8,N$8)</f>
        <v>-1.7098129196885188</v>
      </c>
      <c r="AQ56" s="110" cm="1">
        <f t="array" ref="AQ56">zt($D56,O56,$D$8,O$8)</f>
        <v>1.3586789435675644</v>
      </c>
      <c r="AR56" s="110" cm="1">
        <f t="array" ref="AR56">zt($D56,P56,$D$8,P$8)</f>
        <v>-0.82327896406394407</v>
      </c>
      <c r="AS56" s="110" cm="1">
        <f t="array" ref="AS56">zt($D56,Q56,$D$8,Q$8)</f>
        <v>-3.6747029163156597</v>
      </c>
      <c r="AT56" s="110" cm="1">
        <f t="array" ref="AT56">zt($D56,R56,$D$8,R$8)</f>
        <v>0.91097542855352542</v>
      </c>
      <c r="AU56" s="110" cm="1">
        <f t="array" ref="AU56">zt($D56,S56,$D$8,S$8)</f>
        <v>-1.4636863431784892</v>
      </c>
      <c r="AV56" s="110" cm="1">
        <f t="array" ref="AV56">zt($D56,T56,$D$8,T$8)</f>
        <v>1.3458953456731667E-2</v>
      </c>
      <c r="AW56" s="110" cm="1">
        <f t="array" ref="AW56">zt($D56,U56,$D$8,U$8)</f>
        <v>1.3164487314126587</v>
      </c>
      <c r="AX56" s="110" cm="1">
        <f t="array" ref="AX56">zt($D56,V56,$D$8,V$8)</f>
        <v>-0.71086021950749545</v>
      </c>
      <c r="AY56" s="110" cm="1">
        <f t="array" ref="AY56">zt($D56,W56,$D$8,W$8)</f>
        <v>-6.2605551205495213E-2</v>
      </c>
      <c r="AZ56" s="110" cm="1">
        <f t="array" ref="AZ56">zt($D56,X56,$D$8,X$8)</f>
        <v>0.31988568772326048</v>
      </c>
      <c r="BA56" s="110" cm="1">
        <f t="array" ref="BA56">zt($D56,Y56,$D$8,Y$8)</f>
        <v>-2.8827469895406417E-2</v>
      </c>
      <c r="BB56" s="110" cm="1">
        <f t="array" ref="BB56">zt($D56,Z56,$D$8,Z$8)</f>
        <v>2.2219613716054885E-2</v>
      </c>
      <c r="BC56" s="110"/>
      <c r="BD56" s="110"/>
      <c r="BE56" s="110"/>
      <c r="BF56" s="110"/>
      <c r="BG56" s="110"/>
    </row>
    <row r="57" spans="1:59" s="6" customFormat="1" x14ac:dyDescent="0.25">
      <c r="A57" s="186"/>
      <c r="B57" s="6" t="s">
        <v>300</v>
      </c>
      <c r="C57" s="16">
        <v>11</v>
      </c>
      <c r="D57" s="7">
        <v>1.240450690471431</v>
      </c>
      <c r="E57" s="7">
        <v>1.6066138099158285</v>
      </c>
      <c r="F57" s="7">
        <v>0.94652773487884412</v>
      </c>
      <c r="G57" s="7">
        <v>2.5369060397912047</v>
      </c>
      <c r="H57" s="7">
        <v>0</v>
      </c>
      <c r="I57" s="7">
        <v>1.2036523645008783</v>
      </c>
      <c r="J57" s="7">
        <v>0</v>
      </c>
      <c r="K57" s="7">
        <v>4.2878075616895064</v>
      </c>
      <c r="L57" s="7">
        <v>0</v>
      </c>
      <c r="M57" s="7">
        <v>1.0678592154755253</v>
      </c>
      <c r="N57" s="7">
        <v>1.7308516281313235</v>
      </c>
      <c r="O57" s="7">
        <v>1.6454203954578268</v>
      </c>
      <c r="P57" s="7">
        <v>0</v>
      </c>
      <c r="Q57" s="7">
        <v>0.38463743900774683</v>
      </c>
      <c r="R57" s="7">
        <v>1.1520504175932242</v>
      </c>
      <c r="S57" s="7">
        <v>1.0141315548685172</v>
      </c>
      <c r="T57" s="7">
        <v>1.5696641564935474</v>
      </c>
      <c r="U57" s="7">
        <v>1.5970331992168554</v>
      </c>
      <c r="V57" s="7">
        <v>1.0944815334518452</v>
      </c>
      <c r="W57" s="7">
        <v>1.3553515689044995</v>
      </c>
      <c r="X57" s="7">
        <v>0</v>
      </c>
      <c r="Y57" s="7">
        <v>0.88902201606645503</v>
      </c>
      <c r="Z57" s="7">
        <v>1.4265864448244472</v>
      </c>
      <c r="AA57" s="7">
        <v>0</v>
      </c>
      <c r="AB57" s="61">
        <v>0</v>
      </c>
      <c r="AC57" s="61">
        <v>0</v>
      </c>
      <c r="AD57" s="61">
        <v>0</v>
      </c>
      <c r="AE57" s="7"/>
      <c r="AG57" s="110" cm="1">
        <f t="array" ref="AG57">zt($D57,E57,$D$8,E$8)</f>
        <v>-0.59394215029740216</v>
      </c>
      <c r="AH57" s="110" cm="1">
        <f t="array" ref="AH57">zt($D57,F57,$D$8,F$8)</f>
        <v>0.39648711068662584</v>
      </c>
      <c r="AI57" s="110" cm="1">
        <f t="array" ref="AI57">zt($D57,G57,$D$8,G$8)</f>
        <v>-1.3319640018352181</v>
      </c>
      <c r="AJ57" s="110" cm="1">
        <f t="array" ref="AJ57">zt($D57,H57,$D$8,H$8)</f>
        <v>2.1783403730926678</v>
      </c>
      <c r="AK57" s="110" cm="1">
        <f t="array" ref="AK57">zt($D57,I57,$D$8,I$8)</f>
        <v>3.6826504674124072E-2</v>
      </c>
      <c r="AL57" s="110" cm="1">
        <f t="array" ref="AL57">zt($D57,J57,$D$8,J$8)</f>
        <v>1.0766259467364403</v>
      </c>
      <c r="AM57" s="110" cm="1">
        <f t="array" ref="AM57">zt($D57,K57,$D$8,K$8)</f>
        <v>-2.3199275906065155</v>
      </c>
      <c r="AN57" s="110" cm="1">
        <f t="array" ref="AN57">zt($D57,L57,$D$8,L$8)</f>
        <v>1.6001759593655218</v>
      </c>
      <c r="AO57" s="110" cm="1">
        <f t="array" ref="AO57">zt($D57,M57,$D$8,M$8)</f>
        <v>0.20849204414203495</v>
      </c>
      <c r="AP57" s="110" cm="1">
        <f t="array" ref="AP57">zt($D57,N57,$D$8,N$8)</f>
        <v>-0.28409280631344214</v>
      </c>
      <c r="AQ57" s="110" cm="1">
        <f t="array" ref="AQ57">zt($D57,O57,$D$8,O$8)</f>
        <v>-0.26986857775758222</v>
      </c>
      <c r="AR57" s="110" cm="1">
        <f t="array" ref="AR57">zt($D57,P57,$D$8,P$8)</f>
        <v>1.0869753247364062</v>
      </c>
      <c r="AS57" s="110" cm="1">
        <f t="array" ref="AS57">zt($D57,Q57,$D$8,Q$8)</f>
        <v>1.1009097120827942</v>
      </c>
      <c r="AT57" s="110" cm="1">
        <f t="array" ref="AT57">zt($D57,R57,$D$8,R$8)</f>
        <v>0.13380724965507038</v>
      </c>
      <c r="AU57" s="110" cm="1">
        <f t="array" ref="AU57">zt($D57,S57,$D$8,S$8)</f>
        <v>0.28816897590972745</v>
      </c>
      <c r="AV57" s="110" cm="1">
        <f t="array" ref="AV57">zt($D57,T57,$D$8,T$8)</f>
        <v>-0.40179566224760677</v>
      </c>
      <c r="AW57" s="110" cm="1">
        <f t="array" ref="AW57">zt($D57,U57,$D$8,U$8)</f>
        <v>-0.45082130685697192</v>
      </c>
      <c r="AX57" s="110" cm="1">
        <f t="array" ref="AX57">zt($D57,V57,$D$8,V$8)</f>
        <v>0.2553427500892384</v>
      </c>
      <c r="AY57" s="110" cm="1">
        <f t="array" ref="AY57">zt($D57,W57,$D$8,W$8)</f>
        <v>-0.20668921728569831</v>
      </c>
      <c r="AZ57" s="110" cm="1">
        <f t="array" ref="AZ57">zt($D57,X57,$D$8,X$8)</f>
        <v>1.5437958606862361</v>
      </c>
      <c r="BA57" s="110" cm="1">
        <f t="array" ref="BA57">zt($D57,Y57,$D$8,Y$8)</f>
        <v>0.46664711071117898</v>
      </c>
      <c r="BB57" s="110" cm="1">
        <f t="array" ref="BB57">zt($D57,Z57,$D$8,Z$8)</f>
        <v>-0.31308924368103863</v>
      </c>
      <c r="BC57" s="110"/>
      <c r="BD57" s="110"/>
      <c r="BE57" s="110"/>
      <c r="BF57" s="110"/>
      <c r="BG57" s="110"/>
    </row>
    <row r="58" spans="1:59" s="6" customFormat="1" x14ac:dyDescent="0.25">
      <c r="A58" s="185"/>
      <c r="B58" s="29" t="s">
        <v>117</v>
      </c>
      <c r="C58" s="30">
        <v>886</v>
      </c>
      <c r="D58" s="30">
        <v>886</v>
      </c>
      <c r="E58" s="30">
        <v>633</v>
      </c>
      <c r="F58" s="30">
        <v>253</v>
      </c>
      <c r="G58" s="30">
        <v>251</v>
      </c>
      <c r="H58" s="30">
        <v>242</v>
      </c>
      <c r="I58" s="30">
        <v>140</v>
      </c>
      <c r="J58" s="30">
        <v>49</v>
      </c>
      <c r="K58" s="30">
        <v>189</v>
      </c>
      <c r="L58" s="30">
        <v>116</v>
      </c>
      <c r="M58" s="30">
        <v>205</v>
      </c>
      <c r="N58" s="30">
        <v>52</v>
      </c>
      <c r="O58" s="30">
        <v>68</v>
      </c>
      <c r="P58" s="30">
        <v>50</v>
      </c>
      <c r="Q58" s="30">
        <v>157</v>
      </c>
      <c r="R58" s="30">
        <v>390</v>
      </c>
      <c r="S58" s="30">
        <v>227</v>
      </c>
      <c r="T58" s="30">
        <v>269</v>
      </c>
      <c r="U58" s="30">
        <v>299</v>
      </c>
      <c r="V58" s="30">
        <v>587</v>
      </c>
      <c r="W58" s="30">
        <v>779</v>
      </c>
      <c r="X58" s="30">
        <v>107</v>
      </c>
      <c r="Y58" s="30">
        <v>235</v>
      </c>
      <c r="Z58" s="30">
        <v>642</v>
      </c>
      <c r="AA58" s="30">
        <v>9</v>
      </c>
      <c r="AB58" s="63">
        <v>60</v>
      </c>
      <c r="AC58" s="63">
        <v>51</v>
      </c>
      <c r="AD58" s="63">
        <v>26</v>
      </c>
      <c r="AE58" s="9"/>
      <c r="AG58" s="103"/>
      <c r="AH58" s="103"/>
      <c r="AI58" s="103"/>
      <c r="AJ58" s="103"/>
      <c r="AK58" s="103"/>
      <c r="AL58" s="103"/>
      <c r="AM58" s="103"/>
      <c r="AN58" s="103"/>
      <c r="AO58" s="103"/>
      <c r="AP58" s="103"/>
      <c r="AQ58" s="103"/>
      <c r="AR58" s="103"/>
      <c r="AS58" s="103"/>
      <c r="AT58" s="103"/>
      <c r="AU58" s="103"/>
      <c r="AV58" s="103"/>
      <c r="AW58" s="103"/>
      <c r="AX58" s="103"/>
      <c r="AY58" s="103"/>
      <c r="AZ58" s="103"/>
      <c r="BA58" s="103"/>
      <c r="BB58" s="103"/>
      <c r="BC58" s="103"/>
      <c r="BD58" s="103"/>
      <c r="BE58" s="103"/>
      <c r="BF58" s="103"/>
      <c r="BG58" s="103"/>
    </row>
    <row r="59" spans="1:59" s="8" customFormat="1" x14ac:dyDescent="0.25">
      <c r="A59" s="14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104"/>
      <c r="AT59" s="104"/>
      <c r="AU59" s="104"/>
      <c r="AV59" s="104"/>
      <c r="AW59" s="104"/>
      <c r="AX59" s="104"/>
      <c r="AY59" s="104"/>
      <c r="AZ59" s="104"/>
      <c r="BA59" s="104"/>
      <c r="BB59" s="104"/>
      <c r="BC59" s="104"/>
      <c r="BD59" s="104"/>
      <c r="BE59" s="104"/>
      <c r="BF59" s="104"/>
      <c r="BG59" s="104"/>
    </row>
    <row r="60" spans="1:59" s="8" customFormat="1" x14ac:dyDescent="0.25">
      <c r="A60" s="14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104"/>
      <c r="AT60" s="104"/>
      <c r="AU60" s="104"/>
      <c r="AV60" s="104"/>
      <c r="AW60" s="104"/>
      <c r="AX60" s="104"/>
      <c r="AY60" s="104"/>
      <c r="AZ60" s="104"/>
      <c r="BA60" s="104"/>
      <c r="BB60" s="104"/>
      <c r="BC60" s="104"/>
      <c r="BD60" s="104"/>
      <c r="BE60" s="104"/>
      <c r="BF60" s="104"/>
      <c r="BG60" s="104"/>
    </row>
    <row r="61" spans="1:59" s="8" customFormat="1" x14ac:dyDescent="0.25">
      <c r="A61" s="14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G61" s="104"/>
      <c r="AH61" s="104"/>
      <c r="AI61" s="104"/>
      <c r="AJ61" s="104"/>
      <c r="AK61" s="104"/>
      <c r="AL61" s="104"/>
      <c r="AM61" s="104"/>
      <c r="AN61" s="104"/>
      <c r="AO61" s="104"/>
      <c r="AP61" s="104"/>
      <c r="AQ61" s="104"/>
      <c r="AR61" s="104"/>
      <c r="AS61" s="104"/>
      <c r="AT61" s="104"/>
      <c r="AU61" s="104"/>
      <c r="AV61" s="104"/>
      <c r="AW61" s="104"/>
      <c r="AX61" s="104"/>
      <c r="AY61" s="104"/>
      <c r="AZ61" s="104"/>
      <c r="BA61" s="104"/>
      <c r="BB61" s="104"/>
      <c r="BC61" s="104"/>
      <c r="BD61" s="104"/>
      <c r="BE61" s="104"/>
      <c r="BF61" s="104"/>
      <c r="BG61" s="104"/>
    </row>
    <row r="62" spans="1:59" s="22" customFormat="1" ht="25.5" x14ac:dyDescent="0.25">
      <c r="A62" s="25"/>
      <c r="B62" s="24"/>
      <c r="C62" s="119" t="s">
        <v>444</v>
      </c>
      <c r="D62" s="35" t="s">
        <v>444</v>
      </c>
      <c r="E62" s="35" t="s">
        <v>443</v>
      </c>
      <c r="F62" s="182" t="s">
        <v>73</v>
      </c>
      <c r="G62" s="182"/>
      <c r="H62" s="182"/>
      <c r="I62" s="182"/>
      <c r="J62" s="182" t="s">
        <v>8</v>
      </c>
      <c r="K62" s="182"/>
      <c r="L62" s="182"/>
      <c r="M62" s="182"/>
      <c r="N62" s="182"/>
      <c r="O62" s="182"/>
      <c r="P62" s="182"/>
      <c r="Q62" s="182"/>
      <c r="R62" s="182" t="s">
        <v>12</v>
      </c>
      <c r="S62" s="182"/>
      <c r="T62" s="182"/>
      <c r="U62" s="182" t="s">
        <v>13</v>
      </c>
      <c r="V62" s="182"/>
      <c r="W62" s="182" t="s">
        <v>16</v>
      </c>
      <c r="X62" s="182"/>
      <c r="Y62" s="182" t="s">
        <v>19</v>
      </c>
      <c r="Z62" s="182"/>
      <c r="AA62" s="183"/>
      <c r="AB62" s="53" t="s">
        <v>445</v>
      </c>
      <c r="AC62" s="44" t="s">
        <v>6</v>
      </c>
      <c r="AD62" s="44" t="s">
        <v>4</v>
      </c>
      <c r="AE62" s="124"/>
      <c r="AG62" s="101"/>
      <c r="AH62" s="101"/>
      <c r="AI62" s="101"/>
      <c r="AJ62" s="101"/>
      <c r="AK62" s="101"/>
      <c r="AL62" s="101"/>
      <c r="AM62" s="101"/>
      <c r="AN62" s="101"/>
      <c r="AO62" s="101"/>
      <c r="AP62" s="101"/>
      <c r="AQ62" s="101"/>
      <c r="AR62" s="101"/>
      <c r="AS62" s="101"/>
      <c r="AT62" s="101"/>
      <c r="AU62" s="101"/>
      <c r="AV62" s="101"/>
      <c r="AW62" s="101"/>
      <c r="AX62" s="101"/>
      <c r="AY62" s="101"/>
      <c r="AZ62" s="101"/>
      <c r="BA62" s="101"/>
      <c r="BB62" s="101"/>
      <c r="BC62" s="101"/>
      <c r="BD62" s="101"/>
      <c r="BE62" s="101"/>
      <c r="BF62" s="101"/>
      <c r="BG62" s="101"/>
    </row>
    <row r="63" spans="1:59" ht="38.25" x14ac:dyDescent="0.25">
      <c r="B63" s="10" t="s">
        <v>327</v>
      </c>
      <c r="C63" s="19" t="s">
        <v>102</v>
      </c>
      <c r="D63" s="33"/>
      <c r="E63" s="33"/>
      <c r="F63" s="33" t="s">
        <v>0</v>
      </c>
      <c r="G63" s="33" t="s">
        <v>1</v>
      </c>
      <c r="H63" s="33" t="s">
        <v>2</v>
      </c>
      <c r="I63" s="33" t="s">
        <v>3</v>
      </c>
      <c r="J63" s="33" t="s">
        <v>74</v>
      </c>
      <c r="K63" s="33" t="s">
        <v>75</v>
      </c>
      <c r="L63" s="33" t="s">
        <v>76</v>
      </c>
      <c r="M63" s="33" t="s">
        <v>77</v>
      </c>
      <c r="N63" s="33" t="s">
        <v>78</v>
      </c>
      <c r="O63" s="33" t="s">
        <v>79</v>
      </c>
      <c r="P63" s="33" t="s">
        <v>80</v>
      </c>
      <c r="Q63" s="33" t="s">
        <v>81</v>
      </c>
      <c r="R63" s="33" t="s">
        <v>9</v>
      </c>
      <c r="S63" s="33" t="s">
        <v>10</v>
      </c>
      <c r="T63" s="33" t="s">
        <v>11</v>
      </c>
      <c r="U63" s="33" t="s">
        <v>15</v>
      </c>
      <c r="V63" s="33" t="s">
        <v>14</v>
      </c>
      <c r="W63" s="33" t="s">
        <v>17</v>
      </c>
      <c r="X63" s="33" t="s">
        <v>18</v>
      </c>
      <c r="Y63" s="33" t="s">
        <v>21</v>
      </c>
      <c r="Z63" s="33" t="s">
        <v>20</v>
      </c>
      <c r="AA63" s="55" t="s">
        <v>48</v>
      </c>
      <c r="AB63" s="115" t="s">
        <v>5</v>
      </c>
      <c r="AC63" s="115" t="s">
        <v>5</v>
      </c>
      <c r="AD63" s="115" t="s">
        <v>5</v>
      </c>
      <c r="AE63" s="125"/>
    </row>
    <row r="64" spans="1:59" s="2" customFormat="1" ht="13.5" thickBot="1" x14ac:dyDescent="0.3">
      <c r="A64" s="13"/>
      <c r="B64" s="11"/>
      <c r="C64" s="15"/>
      <c r="D64" s="34" t="s">
        <v>22</v>
      </c>
      <c r="E64" s="34" t="s">
        <v>22</v>
      </c>
      <c r="F64" s="34" t="s">
        <v>22</v>
      </c>
      <c r="G64" s="34" t="s">
        <v>22</v>
      </c>
      <c r="H64" s="34" t="s">
        <v>22</v>
      </c>
      <c r="I64" s="34" t="s">
        <v>22</v>
      </c>
      <c r="J64" s="34" t="s">
        <v>22</v>
      </c>
      <c r="K64" s="34" t="s">
        <v>22</v>
      </c>
      <c r="L64" s="34" t="s">
        <v>22</v>
      </c>
      <c r="M64" s="34" t="s">
        <v>22</v>
      </c>
      <c r="N64" s="34" t="s">
        <v>22</v>
      </c>
      <c r="O64" s="34" t="s">
        <v>22</v>
      </c>
      <c r="P64" s="34" t="s">
        <v>22</v>
      </c>
      <c r="Q64" s="34" t="s">
        <v>22</v>
      </c>
      <c r="R64" s="34" t="s">
        <v>22</v>
      </c>
      <c r="S64" s="34" t="s">
        <v>22</v>
      </c>
      <c r="T64" s="34" t="s">
        <v>22</v>
      </c>
      <c r="U64" s="34" t="s">
        <v>22</v>
      </c>
      <c r="V64" s="34" t="s">
        <v>22</v>
      </c>
      <c r="W64" s="34" t="s">
        <v>22</v>
      </c>
      <c r="X64" s="34" t="s">
        <v>22</v>
      </c>
      <c r="Y64" s="34" t="s">
        <v>22</v>
      </c>
      <c r="Z64" s="34" t="s">
        <v>22</v>
      </c>
      <c r="AA64" s="56" t="s">
        <v>22</v>
      </c>
      <c r="AB64" s="54" t="s">
        <v>22</v>
      </c>
      <c r="AC64" s="45" t="s">
        <v>22</v>
      </c>
      <c r="AD64" s="45" t="s">
        <v>22</v>
      </c>
      <c r="AE64" s="126"/>
      <c r="AG64" s="103"/>
      <c r="AH64" s="103"/>
      <c r="AI64" s="103"/>
      <c r="AJ64" s="103"/>
      <c r="AK64" s="103"/>
      <c r="AL64" s="103"/>
      <c r="AM64" s="103"/>
      <c r="AN64" s="103"/>
      <c r="AO64" s="103"/>
      <c r="AP64" s="103"/>
      <c r="AQ64" s="103"/>
      <c r="AR64" s="103"/>
      <c r="AS64" s="103"/>
      <c r="AT64" s="103"/>
      <c r="AU64" s="103"/>
      <c r="AV64" s="103"/>
      <c r="AW64" s="103"/>
      <c r="AX64" s="103"/>
      <c r="AY64" s="103"/>
      <c r="AZ64" s="103"/>
      <c r="BA64" s="103"/>
      <c r="BB64" s="103"/>
      <c r="BC64" s="103"/>
      <c r="BD64" s="103"/>
      <c r="BE64" s="103"/>
      <c r="BF64" s="103"/>
      <c r="BG64" s="103"/>
    </row>
    <row r="65" spans="1:59" s="6" customFormat="1" x14ac:dyDescent="0.25">
      <c r="A65" s="184" t="s">
        <v>334</v>
      </c>
      <c r="B65" s="26" t="s">
        <v>298</v>
      </c>
      <c r="C65" s="27">
        <v>110</v>
      </c>
      <c r="D65" s="28">
        <v>10.561889629011372</v>
      </c>
      <c r="E65" s="28">
        <v>14.079947895068015</v>
      </c>
      <c r="F65" s="28">
        <v>7.7379075603767431</v>
      </c>
      <c r="G65" s="28">
        <v>12.543456257753077</v>
      </c>
      <c r="H65" s="28">
        <v>10.381003629903599</v>
      </c>
      <c r="I65" s="28">
        <v>28.954875489950684</v>
      </c>
      <c r="J65" s="28">
        <v>2.114738715057042</v>
      </c>
      <c r="K65" s="28">
        <v>14.304446896192443</v>
      </c>
      <c r="L65" s="28">
        <v>7.5422355688597928</v>
      </c>
      <c r="M65" s="28">
        <v>8.0540878829985818</v>
      </c>
      <c r="N65" s="28">
        <v>19.273720600434974</v>
      </c>
      <c r="O65" s="28">
        <v>20.546854132419604</v>
      </c>
      <c r="P65" s="28">
        <v>19.66232698268746</v>
      </c>
      <c r="Q65" s="28">
        <v>4.9885166410837867</v>
      </c>
      <c r="R65" s="28">
        <v>12.349669298748914</v>
      </c>
      <c r="S65" s="28">
        <v>9.8596460403862558</v>
      </c>
      <c r="T65" s="28">
        <v>8.3894008174903778</v>
      </c>
      <c r="U65" s="28">
        <v>13.060151207653021</v>
      </c>
      <c r="V65" s="28">
        <v>9.5392114894364131</v>
      </c>
      <c r="W65" s="28">
        <v>9.2274622854277286</v>
      </c>
      <c r="X65" s="28">
        <v>24.968144327024927</v>
      </c>
      <c r="Y65" s="28">
        <v>9.8562642652283046</v>
      </c>
      <c r="Z65" s="28">
        <v>10.399367997748918</v>
      </c>
      <c r="AA65" s="28">
        <v>48.321932581411019</v>
      </c>
      <c r="AB65" s="60">
        <v>64.567746781324928</v>
      </c>
      <c r="AC65" s="60">
        <v>10.933092531628992</v>
      </c>
      <c r="AD65" s="60">
        <v>13.769620788925709</v>
      </c>
      <c r="AE65" s="7"/>
      <c r="AG65" s="110" cm="1">
        <f t="array" ref="AG65">zt($D65,E65,$D$8,E$8)</f>
        <v>-2.0567112081912668</v>
      </c>
      <c r="AH65" s="110" cm="1">
        <f t="array" ref="AH65">zt($D65,F65,$D$8,F$8)</f>
        <v>1.374062051608774</v>
      </c>
      <c r="AI65" s="110" cm="1">
        <f t="array" ref="AI65">zt($D65,G65,$D$8,G$8)</f>
        <v>-0.86695902792607937</v>
      </c>
      <c r="AJ65" s="110" cm="1">
        <f t="array" ref="AJ65">zt($D65,H65,$D$8,H$8)</f>
        <v>8.1449949952797446E-2</v>
      </c>
      <c r="AK65" s="110" cm="1">
        <f t="array" ref="AK65">zt($D65,I65,$D$8,I$8)</f>
        <v>-5.0790665496238789</v>
      </c>
      <c r="AL65" s="110" cm="1">
        <f t="array" ref="AL65">zt($D65,J65,$D$8,J$8)</f>
        <v>2.3623893845849877</v>
      </c>
      <c r="AM65" s="110" cm="1">
        <f t="array" ref="AM65">zt($D65,K65,$D$8,K$8)</f>
        <v>-1.4156349018235617</v>
      </c>
      <c r="AN65" s="110" cm="1">
        <f t="array" ref="AN65">zt($D65,L65,$D$8,L$8)</f>
        <v>1.0658571066497502</v>
      </c>
      <c r="AO65" s="110" cm="1">
        <f t="array" ref="AO65">zt($D65,M65,$D$8,M$8)</f>
        <v>1.1136844992410959</v>
      </c>
      <c r="AP65" s="110" cm="1">
        <f t="array" ref="AP65">zt($D65,N65,$D$8,N$8)</f>
        <v>-1.713778724469093</v>
      </c>
      <c r="AQ65" s="110" cm="1">
        <f t="array" ref="AQ65">zt($D65,O65,$D$8,O$8)</f>
        <v>-2.1894187398692235</v>
      </c>
      <c r="AR65" s="110" cm="1">
        <f t="array" ref="AR65">zt($D65,P65,$D$8,P$8)</f>
        <v>-1.7479974739304625</v>
      </c>
      <c r="AS65" s="110" cm="1">
        <f t="array" ref="AS65">zt($D65,Q65,$D$8,Q$8)</f>
        <v>2.4036039860680196</v>
      </c>
      <c r="AT65" s="110" cm="1">
        <f t="array" ref="AT65">zt($D65,R65,$D$8,R$8)</f>
        <v>-0.92373072593876782</v>
      </c>
      <c r="AU65" s="110" cm="1">
        <f t="array" ref="AU65">zt($D65,S65,$D$8,S$8)</f>
        <v>0.31176593511511852</v>
      </c>
      <c r="AV65" s="110" cm="1">
        <f t="array" ref="AV65">zt($D65,T65,$D$8,T$8)</f>
        <v>1.0655465869070593</v>
      </c>
      <c r="AW65" s="110" cm="1">
        <f t="array" ref="AW65">zt($D65,U65,$D$8,U$8)</f>
        <v>-1.157391583692708</v>
      </c>
      <c r="AX65" s="110" cm="1">
        <f t="array" ref="AX65">zt($D65,V65,$D$8,V$8)</f>
        <v>0.63911546983913725</v>
      </c>
      <c r="AY65" s="110" cm="1">
        <f t="array" ref="AY65">zt($D65,W65,$D$8,W$8)</f>
        <v>0.90990780201020094</v>
      </c>
      <c r="AZ65" s="110" cm="1">
        <f t="array" ref="AZ65">zt($D65,X65,$D$8,X$8)</f>
        <v>-3.6827657645969434</v>
      </c>
      <c r="BA65" s="110" cm="1">
        <f t="array" ref="BA65">zt($D65,Y65,$D$8,Y$8)</f>
        <v>0.31762356232853972</v>
      </c>
      <c r="BB65" s="110" cm="1">
        <f t="array" ref="BB65">zt($D65,Z65,$D$8,Z$8)</f>
        <v>0.10237211812778062</v>
      </c>
      <c r="BC65" s="110"/>
      <c r="BD65" s="110"/>
      <c r="BE65" s="110"/>
      <c r="BF65" s="110"/>
      <c r="BG65" s="110"/>
    </row>
    <row r="66" spans="1:59" s="6" customFormat="1" x14ac:dyDescent="0.25">
      <c r="A66" s="186"/>
      <c r="B66" s="6" t="s">
        <v>299</v>
      </c>
      <c r="C66" s="16">
        <v>734</v>
      </c>
      <c r="D66" s="7">
        <v>84.407491610454315</v>
      </c>
      <c r="E66" s="7">
        <v>80.539517335679889</v>
      </c>
      <c r="F66" s="7">
        <v>87.512354909420182</v>
      </c>
      <c r="G66" s="7">
        <v>80.951137819479584</v>
      </c>
      <c r="H66" s="7">
        <v>85.551732648158804</v>
      </c>
      <c r="I66" s="7">
        <v>67.5596516419658</v>
      </c>
      <c r="J66" s="7">
        <v>95.949994178924825</v>
      </c>
      <c r="K66" s="7">
        <v>78.588102836566577</v>
      </c>
      <c r="L66" s="7">
        <v>90.776347934178489</v>
      </c>
      <c r="M66" s="7">
        <v>86.312977535234538</v>
      </c>
      <c r="N66" s="7">
        <v>79.461020526127612</v>
      </c>
      <c r="O66" s="7">
        <v>75.79803261211157</v>
      </c>
      <c r="P66" s="7">
        <v>80.33767301731254</v>
      </c>
      <c r="Q66" s="7">
        <v>85.436788648693167</v>
      </c>
      <c r="R66" s="7">
        <v>83.540677315824524</v>
      </c>
      <c r="S66" s="7">
        <v>84.953015955612074</v>
      </c>
      <c r="T66" s="7">
        <v>85.286627352725318</v>
      </c>
      <c r="U66" s="7">
        <v>82.176120472529249</v>
      </c>
      <c r="V66" s="7">
        <v>85.320916571052237</v>
      </c>
      <c r="W66" s="7">
        <v>85.387663787324897</v>
      </c>
      <c r="X66" s="7">
        <v>73.825716517339558</v>
      </c>
      <c r="Y66" s="7">
        <v>83.436780741144162</v>
      </c>
      <c r="Z66" s="7">
        <v>85.449968360510383</v>
      </c>
      <c r="AA66" s="7">
        <v>41.325169748977842</v>
      </c>
      <c r="AB66" s="61">
        <v>34.255847806482542</v>
      </c>
      <c r="AC66" s="61">
        <v>86.100152425130688</v>
      </c>
      <c r="AD66" s="61">
        <v>86.230379211074279</v>
      </c>
      <c r="AE66" s="7"/>
      <c r="AG66" s="110" cm="1">
        <f t="array" ref="AG66">zt($D66,E66,$D$8,E$8)</f>
        <v>1.9548734050869379</v>
      </c>
      <c r="AH66" s="110" cm="1">
        <f t="array" ref="AH66">zt($D66,F66,$D$8,F$8)</f>
        <v>-1.253790552260821</v>
      </c>
      <c r="AI66" s="110" cm="1">
        <f t="array" ref="AI66">zt($D66,G66,$D$8,G$8)</f>
        <v>1.2773523464650471</v>
      </c>
      <c r="AJ66" s="110" cm="1">
        <f t="array" ref="AJ66">zt($D66,H66,$D$8,H$8)</f>
        <v>-0.44155984025446732</v>
      </c>
      <c r="AK66" s="110" cm="1">
        <f t="array" ref="AK66">zt($D66,I66,$D$8,I$8)</f>
        <v>4.3364801669402659</v>
      </c>
      <c r="AL66" s="110" cm="1">
        <f t="array" ref="AL66">zt($D66,J66,$D$8,J$8)</f>
        <v>-2.6428556725084205</v>
      </c>
      <c r="AM66" s="110" cm="1">
        <f t="array" ref="AM66">zt($D66,K66,$D$8,K$8)</f>
        <v>1.870407560925587</v>
      </c>
      <c r="AN66" s="110" cm="1">
        <f t="array" ref="AN66">zt($D66,L66,$D$8,L$8)</f>
        <v>-1.9565417857334739</v>
      </c>
      <c r="AO66" s="110" cm="1">
        <f t="array" ref="AO66">zt($D66,M66,$D$8,M$8)</f>
        <v>-0.69549226184034463</v>
      </c>
      <c r="AP66" s="110" cm="1">
        <f t="array" ref="AP66">zt($D66,N66,$D$8,N$8)</f>
        <v>0.90105625482822493</v>
      </c>
      <c r="AQ66" s="110" cm="1">
        <f t="array" ref="AQ66">zt($D66,O66,$D$8,O$8)</f>
        <v>1.7137712386014241</v>
      </c>
      <c r="AR66" s="110" cm="1">
        <f t="array" ref="AR66">zt($D66,P66,$D$8,P$8)</f>
        <v>0.73477319084571946</v>
      </c>
      <c r="AS66" s="110" cm="1">
        <f t="array" ref="AS66">zt($D66,Q66,$D$8,Q$8)</f>
        <v>-0.3321887645903539</v>
      </c>
      <c r="AT66" s="110" cm="1">
        <f t="array" ref="AT66">zt($D66,R66,$D$8,R$8)</f>
        <v>0.38883542835679147</v>
      </c>
      <c r="AU66" s="110" cm="1">
        <f t="array" ref="AU66">zt($D66,S66,$D$8,S$8)</f>
        <v>-0.20360080139381256</v>
      </c>
      <c r="AV66" s="110" cm="1">
        <f t="array" ref="AV66">zt($D66,T66,$D$8,T$8)</f>
        <v>-0.35220140888224666</v>
      </c>
      <c r="AW66" s="110" cm="1">
        <f t="array" ref="AW66">zt($D66,U66,$D$8,U$8)</f>
        <v>0.89433287957553209</v>
      </c>
      <c r="AX66" s="110" cm="1">
        <f t="array" ref="AX66">zt($D66,V66,$D$8,V$8)</f>
        <v>-0.47889743449772759</v>
      </c>
      <c r="AY66" s="110" cm="1">
        <f t="array" ref="AY66">zt($D66,W66,$D$8,W$8)</f>
        <v>-0.55732674792461079</v>
      </c>
      <c r="AZ66" s="110" cm="1">
        <f t="array" ref="AZ66">zt($D66,X66,$D$8,X$8)</f>
        <v>2.54365538215484</v>
      </c>
      <c r="BA66" s="110" cm="1">
        <f t="array" ref="BA66">zt($D66,Y66,$D$8,Y$8)</f>
        <v>0.36015167618910099</v>
      </c>
      <c r="BB66" s="110" cm="1">
        <f t="array" ref="BB66">zt($D66,Z66,$D$8,Z$8)</f>
        <v>-0.5621948145169765</v>
      </c>
      <c r="BC66" s="110"/>
      <c r="BD66" s="110"/>
      <c r="BE66" s="110"/>
      <c r="BF66" s="110"/>
      <c r="BG66" s="110"/>
    </row>
    <row r="67" spans="1:59" s="6" customFormat="1" x14ac:dyDescent="0.25">
      <c r="A67" s="186"/>
      <c r="B67" s="6" t="s">
        <v>300</v>
      </c>
      <c r="C67" s="16">
        <v>42</v>
      </c>
      <c r="D67" s="7">
        <v>5.0306187605344128</v>
      </c>
      <c r="E67" s="7">
        <v>5.3805347692522068</v>
      </c>
      <c r="F67" s="7">
        <v>4.7497375302030882</v>
      </c>
      <c r="G67" s="7">
        <v>6.5054059227673537</v>
      </c>
      <c r="H67" s="7">
        <v>4.0672637219375734</v>
      </c>
      <c r="I67" s="7">
        <v>3.4854728680835652</v>
      </c>
      <c r="J67" s="7">
        <v>1.9352671060181323</v>
      </c>
      <c r="K67" s="7">
        <v>7.1074502672409823</v>
      </c>
      <c r="L67" s="7">
        <v>1.6814164969616727</v>
      </c>
      <c r="M67" s="7">
        <v>5.6329345817668912</v>
      </c>
      <c r="N67" s="7">
        <v>1.2652588734374324</v>
      </c>
      <c r="O67" s="7">
        <v>3.6551132554688324</v>
      </c>
      <c r="P67" s="7">
        <v>0</v>
      </c>
      <c r="Q67" s="7">
        <v>9.5746947102230386</v>
      </c>
      <c r="R67" s="7">
        <v>4.1096533854265269</v>
      </c>
      <c r="S67" s="7">
        <v>5.1873380040017345</v>
      </c>
      <c r="T67" s="7">
        <v>6.3239718297843268</v>
      </c>
      <c r="U67" s="7">
        <v>4.7637283198176954</v>
      </c>
      <c r="V67" s="7">
        <v>5.139871939511325</v>
      </c>
      <c r="W67" s="7">
        <v>5.3848739272474306</v>
      </c>
      <c r="X67" s="7">
        <v>1.2061391556355412</v>
      </c>
      <c r="Y67" s="7">
        <v>6.7069549936274617</v>
      </c>
      <c r="Z67" s="7">
        <v>4.1506636417406106</v>
      </c>
      <c r="AA67" s="7">
        <v>10.352897669611128</v>
      </c>
      <c r="AB67" s="61">
        <v>1.1764054121924263</v>
      </c>
      <c r="AC67" s="61">
        <v>2.9667550432403398</v>
      </c>
      <c r="AD67" s="61">
        <v>0</v>
      </c>
      <c r="AE67" s="7"/>
      <c r="AG67" s="110" cm="1">
        <f t="array" ref="AG67">zt($D67,E67,$D$8,E$8)</f>
        <v>-0.30267588374403986</v>
      </c>
      <c r="AH67" s="110" cm="1">
        <f t="array" ref="AH67">zt($D67,F67,$D$8,F$8)</f>
        <v>0.18271026771340154</v>
      </c>
      <c r="AI67" s="110" cm="1">
        <f t="array" ref="AI67">zt($D67,G67,$D$8,G$8)</f>
        <v>-0.88468888594095085</v>
      </c>
      <c r="AJ67" s="110" cm="1">
        <f t="array" ref="AJ67">zt($D67,H67,$D$8,H$8)</f>
        <v>0.63739819421290289</v>
      </c>
      <c r="AK67" s="110" cm="1">
        <f t="array" ref="AK67">zt($D67,I67,$D$8,I$8)</f>
        <v>0.84143462908681832</v>
      </c>
      <c r="AL67" s="110" cm="1">
        <f t="array" ref="AL67">zt($D67,J67,$D$8,J$8)</f>
        <v>1.1503867626746695</v>
      </c>
      <c r="AM67" s="110" cm="1">
        <f t="array" ref="AM67">zt($D67,K67,$D$8,K$8)</f>
        <v>-1.0856269047316225</v>
      </c>
      <c r="AN67" s="110" cm="1">
        <f t="array" ref="AN67">zt($D67,L67,$D$8,L$8)</f>
        <v>1.8834489154894141</v>
      </c>
      <c r="AO67" s="110" cm="1">
        <f t="array" ref="AO67">zt($D67,M67,$D$8,M$8)</f>
        <v>-0.34591356952633023</v>
      </c>
      <c r="AP67" s="110" cm="1">
        <f t="array" ref="AP67">zt($D67,N67,$D$8,N$8)</f>
        <v>1.5113186093186834</v>
      </c>
      <c r="AQ67" s="110" cm="1">
        <f t="array" ref="AQ67">zt($D67,O67,$D$8,O$8)</f>
        <v>0.53630588844842375</v>
      </c>
      <c r="AR67" s="110" cm="1">
        <f t="array" ref="AR67">zt($D67,P67,$D$8,P$8)</f>
        <v>2.2101483769052215</v>
      </c>
      <c r="AS67" s="110" cm="1">
        <f t="array" ref="AS67">zt($D67,Q67,$D$8,Q$8)</f>
        <v>-2.0169541573019316</v>
      </c>
      <c r="AT67" s="110" cm="1">
        <f t="array" ref="AT67">zt($D67,R67,$D$8,R$8)</f>
        <v>0.72570549585916444</v>
      </c>
      <c r="AU67" s="110" cm="1">
        <f t="array" ref="AU67">zt($D67,S67,$D$8,S$8)</f>
        <v>-9.5680831356494092E-2</v>
      </c>
      <c r="AV67" s="110" cm="1">
        <f t="array" ref="AV67">zt($D67,T67,$D$8,T$8)</f>
        <v>-0.80286077826796809</v>
      </c>
      <c r="AW67" s="110" cm="1">
        <f t="array" ref="AW67">zt($D67,U67,$D$8,U$8)</f>
        <v>0.18490848461287487</v>
      </c>
      <c r="AX67" s="110" cm="1">
        <f t="array" ref="AX67">zt($D67,V67,$D$8,V$8)</f>
        <v>-9.3442790716012525E-2</v>
      </c>
      <c r="AY67" s="110" cm="1">
        <f t="array" ref="AY67">zt($D67,W67,$D$8,W$8)</f>
        <v>-0.32462602075717184</v>
      </c>
      <c r="AZ67" s="110" cm="1">
        <f t="array" ref="AZ67">zt($D67,X67,$D$8,X$8)</f>
        <v>2.1499152025685335</v>
      </c>
      <c r="BA67" s="110" cm="1">
        <f t="array" ref="BA67">zt($D67,Y67,$D$8,Y$8)</f>
        <v>-0.97200415365729764</v>
      </c>
      <c r="BB67" s="110" cm="1">
        <f t="array" ref="BB67">zt($D67,Z67,$D$8,Z$8)</f>
        <v>0.81124317511277899</v>
      </c>
      <c r="BC67" s="110"/>
      <c r="BD67" s="110"/>
      <c r="BE67" s="110"/>
      <c r="BF67" s="110"/>
      <c r="BG67" s="110"/>
    </row>
    <row r="68" spans="1:59" s="6" customFormat="1" x14ac:dyDescent="0.25">
      <c r="A68" s="185"/>
      <c r="B68" s="29" t="s">
        <v>117</v>
      </c>
      <c r="C68" s="30">
        <v>886</v>
      </c>
      <c r="D68" s="30">
        <v>886</v>
      </c>
      <c r="E68" s="30">
        <v>633</v>
      </c>
      <c r="F68" s="30">
        <v>253</v>
      </c>
      <c r="G68" s="30">
        <v>251</v>
      </c>
      <c r="H68" s="30">
        <v>242</v>
      </c>
      <c r="I68" s="30">
        <v>140</v>
      </c>
      <c r="J68" s="30">
        <v>49</v>
      </c>
      <c r="K68" s="30">
        <v>189</v>
      </c>
      <c r="L68" s="30">
        <v>116</v>
      </c>
      <c r="M68" s="30">
        <v>205</v>
      </c>
      <c r="N68" s="30">
        <v>52</v>
      </c>
      <c r="O68" s="30">
        <v>68</v>
      </c>
      <c r="P68" s="30">
        <v>50</v>
      </c>
      <c r="Q68" s="30">
        <v>157</v>
      </c>
      <c r="R68" s="30">
        <v>390</v>
      </c>
      <c r="S68" s="30">
        <v>227</v>
      </c>
      <c r="T68" s="30">
        <v>269</v>
      </c>
      <c r="U68" s="30">
        <v>299</v>
      </c>
      <c r="V68" s="30">
        <v>587</v>
      </c>
      <c r="W68" s="30">
        <v>779</v>
      </c>
      <c r="X68" s="30">
        <v>107</v>
      </c>
      <c r="Y68" s="30">
        <v>235</v>
      </c>
      <c r="Z68" s="30">
        <v>642</v>
      </c>
      <c r="AA68" s="30">
        <v>9</v>
      </c>
      <c r="AB68" s="63">
        <v>60</v>
      </c>
      <c r="AC68" s="63">
        <v>51</v>
      </c>
      <c r="AD68" s="63">
        <v>26</v>
      </c>
      <c r="AE68" s="9"/>
      <c r="AG68" s="103"/>
      <c r="AH68" s="103"/>
      <c r="AI68" s="103"/>
      <c r="AJ68" s="103"/>
      <c r="AK68" s="103"/>
      <c r="AL68" s="103"/>
      <c r="AM68" s="103"/>
      <c r="AN68" s="103"/>
      <c r="AO68" s="103"/>
      <c r="AP68" s="103"/>
      <c r="AQ68" s="103"/>
      <c r="AR68" s="103"/>
      <c r="AS68" s="103"/>
      <c r="AT68" s="103"/>
      <c r="AU68" s="103"/>
      <c r="AV68" s="103"/>
      <c r="AW68" s="103"/>
      <c r="AX68" s="103"/>
      <c r="AY68" s="103"/>
      <c r="AZ68" s="103"/>
      <c r="BA68" s="103"/>
      <c r="BB68" s="103"/>
      <c r="BC68" s="103"/>
      <c r="BD68" s="103"/>
      <c r="BE68" s="103"/>
      <c r="BF68" s="103"/>
      <c r="BG68" s="103"/>
    </row>
    <row r="69" spans="1:59" s="8" customFormat="1" x14ac:dyDescent="0.25">
      <c r="A69" s="14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G69" s="104"/>
      <c r="AH69" s="104"/>
      <c r="AI69" s="104"/>
      <c r="AJ69" s="104"/>
      <c r="AK69" s="104"/>
      <c r="AL69" s="104"/>
      <c r="AM69" s="104"/>
      <c r="AN69" s="104"/>
      <c r="AO69" s="104"/>
      <c r="AP69" s="104"/>
      <c r="AQ69" s="104"/>
      <c r="AR69" s="104"/>
      <c r="AS69" s="104"/>
      <c r="AT69" s="104"/>
      <c r="AU69" s="104"/>
      <c r="AV69" s="104"/>
      <c r="AW69" s="104"/>
      <c r="AX69" s="104"/>
      <c r="AY69" s="104"/>
      <c r="AZ69" s="104"/>
      <c r="BA69" s="104"/>
      <c r="BB69" s="104"/>
      <c r="BC69" s="104"/>
      <c r="BD69" s="104"/>
      <c r="BE69" s="104"/>
      <c r="BF69" s="104"/>
      <c r="BG69" s="104"/>
    </row>
    <row r="70" spans="1:59" s="8" customFormat="1" x14ac:dyDescent="0.25">
      <c r="A70" s="14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G70" s="104"/>
      <c r="AH70" s="104"/>
      <c r="AI70" s="104"/>
      <c r="AJ70" s="104"/>
      <c r="AK70" s="104"/>
      <c r="AL70" s="104"/>
      <c r="AM70" s="104"/>
      <c r="AN70" s="104"/>
      <c r="AO70" s="104"/>
      <c r="AP70" s="104"/>
      <c r="AQ70" s="104"/>
      <c r="AR70" s="104"/>
      <c r="AS70" s="104"/>
      <c r="AT70" s="104"/>
      <c r="AU70" s="104"/>
      <c r="AV70" s="104"/>
      <c r="AW70" s="104"/>
      <c r="AX70" s="104"/>
      <c r="AY70" s="104"/>
      <c r="AZ70" s="104"/>
      <c r="BA70" s="104"/>
      <c r="BB70" s="104"/>
      <c r="BC70" s="104"/>
      <c r="BD70" s="104"/>
      <c r="BE70" s="104"/>
      <c r="BF70" s="104"/>
      <c r="BG70" s="104"/>
    </row>
    <row r="71" spans="1:59" s="8" customFormat="1" x14ac:dyDescent="0.25">
      <c r="A71" s="14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G71" s="104"/>
      <c r="AH71" s="104"/>
      <c r="AI71" s="104"/>
      <c r="AJ71" s="104"/>
      <c r="AK71" s="104"/>
      <c r="AL71" s="104"/>
      <c r="AM71" s="104"/>
      <c r="AN71" s="104"/>
      <c r="AO71" s="104"/>
      <c r="AP71" s="104"/>
      <c r="AQ71" s="104"/>
      <c r="AR71" s="104"/>
      <c r="AS71" s="104"/>
      <c r="AT71" s="104"/>
      <c r="AU71" s="104"/>
      <c r="AV71" s="104"/>
      <c r="AW71" s="104"/>
      <c r="AX71" s="104"/>
      <c r="AY71" s="104"/>
      <c r="AZ71" s="104"/>
      <c r="BA71" s="104"/>
      <c r="BB71" s="104"/>
      <c r="BC71" s="104"/>
      <c r="BD71" s="104"/>
      <c r="BE71" s="104"/>
      <c r="BF71" s="104"/>
      <c r="BG71" s="104"/>
    </row>
    <row r="72" spans="1:59" s="22" customFormat="1" ht="25.5" x14ac:dyDescent="0.25">
      <c r="A72" s="25"/>
      <c r="B72" s="24"/>
      <c r="C72" s="119" t="s">
        <v>444</v>
      </c>
      <c r="D72" s="35" t="s">
        <v>444</v>
      </c>
      <c r="E72" s="35" t="s">
        <v>443</v>
      </c>
      <c r="F72" s="182" t="s">
        <v>73</v>
      </c>
      <c r="G72" s="182"/>
      <c r="H72" s="182"/>
      <c r="I72" s="182"/>
      <c r="J72" s="182" t="s">
        <v>8</v>
      </c>
      <c r="K72" s="182"/>
      <c r="L72" s="182"/>
      <c r="M72" s="182"/>
      <c r="N72" s="182"/>
      <c r="O72" s="182"/>
      <c r="P72" s="182"/>
      <c r="Q72" s="182"/>
      <c r="R72" s="182" t="s">
        <v>12</v>
      </c>
      <c r="S72" s="182"/>
      <c r="T72" s="182"/>
      <c r="U72" s="182" t="s">
        <v>13</v>
      </c>
      <c r="V72" s="182"/>
      <c r="W72" s="182" t="s">
        <v>16</v>
      </c>
      <c r="X72" s="182"/>
      <c r="Y72" s="182" t="s">
        <v>19</v>
      </c>
      <c r="Z72" s="182"/>
      <c r="AA72" s="183"/>
      <c r="AB72" s="53" t="s">
        <v>445</v>
      </c>
      <c r="AC72" s="44" t="s">
        <v>6</v>
      </c>
      <c r="AD72" s="44" t="s">
        <v>4</v>
      </c>
      <c r="AE72" s="124"/>
      <c r="AG72" s="101"/>
      <c r="AH72" s="101"/>
      <c r="AI72" s="101"/>
      <c r="AJ72" s="101"/>
      <c r="AK72" s="101"/>
      <c r="AL72" s="101"/>
      <c r="AM72" s="101"/>
      <c r="AN72" s="101"/>
      <c r="AO72" s="101"/>
      <c r="AP72" s="101"/>
      <c r="AQ72" s="101"/>
      <c r="AR72" s="101"/>
      <c r="AS72" s="101"/>
      <c r="AT72" s="101"/>
      <c r="AU72" s="101"/>
      <c r="AV72" s="101"/>
      <c r="AW72" s="101"/>
      <c r="AX72" s="101"/>
      <c r="AY72" s="101"/>
      <c r="AZ72" s="101"/>
      <c r="BA72" s="101"/>
      <c r="BB72" s="101"/>
      <c r="BC72" s="101"/>
      <c r="BD72" s="101"/>
      <c r="BE72" s="101"/>
      <c r="BF72" s="101"/>
      <c r="BG72" s="101"/>
    </row>
    <row r="73" spans="1:59" ht="38.25" x14ac:dyDescent="0.25">
      <c r="B73" s="10" t="s">
        <v>327</v>
      </c>
      <c r="C73" s="19" t="s">
        <v>102</v>
      </c>
      <c r="D73" s="33"/>
      <c r="E73" s="33"/>
      <c r="F73" s="33" t="s">
        <v>0</v>
      </c>
      <c r="G73" s="33" t="s">
        <v>1</v>
      </c>
      <c r="H73" s="33" t="s">
        <v>2</v>
      </c>
      <c r="I73" s="33" t="s">
        <v>3</v>
      </c>
      <c r="J73" s="33" t="s">
        <v>74</v>
      </c>
      <c r="K73" s="33" t="s">
        <v>75</v>
      </c>
      <c r="L73" s="33" t="s">
        <v>76</v>
      </c>
      <c r="M73" s="33" t="s">
        <v>77</v>
      </c>
      <c r="N73" s="33" t="s">
        <v>78</v>
      </c>
      <c r="O73" s="33" t="s">
        <v>79</v>
      </c>
      <c r="P73" s="33" t="s">
        <v>80</v>
      </c>
      <c r="Q73" s="33" t="s">
        <v>81</v>
      </c>
      <c r="R73" s="33" t="s">
        <v>9</v>
      </c>
      <c r="S73" s="33" t="s">
        <v>10</v>
      </c>
      <c r="T73" s="33" t="s">
        <v>11</v>
      </c>
      <c r="U73" s="33" t="s">
        <v>15</v>
      </c>
      <c r="V73" s="33" t="s">
        <v>14</v>
      </c>
      <c r="W73" s="33" t="s">
        <v>17</v>
      </c>
      <c r="X73" s="33" t="s">
        <v>18</v>
      </c>
      <c r="Y73" s="33" t="s">
        <v>21</v>
      </c>
      <c r="Z73" s="33" t="s">
        <v>20</v>
      </c>
      <c r="AA73" s="55" t="s">
        <v>48</v>
      </c>
      <c r="AB73" s="115" t="s">
        <v>5</v>
      </c>
      <c r="AC73" s="115" t="s">
        <v>5</v>
      </c>
      <c r="AD73" s="115" t="s">
        <v>5</v>
      </c>
      <c r="AE73" s="125"/>
    </row>
    <row r="74" spans="1:59" s="2" customFormat="1" ht="13.5" thickBot="1" x14ac:dyDescent="0.3">
      <c r="A74" s="13"/>
      <c r="B74" s="11"/>
      <c r="C74" s="15"/>
      <c r="D74" s="34" t="s">
        <v>22</v>
      </c>
      <c r="E74" s="34" t="s">
        <v>22</v>
      </c>
      <c r="F74" s="34" t="s">
        <v>22</v>
      </c>
      <c r="G74" s="34" t="s">
        <v>22</v>
      </c>
      <c r="H74" s="34" t="s">
        <v>22</v>
      </c>
      <c r="I74" s="34" t="s">
        <v>22</v>
      </c>
      <c r="J74" s="34" t="s">
        <v>22</v>
      </c>
      <c r="K74" s="34" t="s">
        <v>22</v>
      </c>
      <c r="L74" s="34" t="s">
        <v>22</v>
      </c>
      <c r="M74" s="34" t="s">
        <v>22</v>
      </c>
      <c r="N74" s="34" t="s">
        <v>22</v>
      </c>
      <c r="O74" s="34" t="s">
        <v>22</v>
      </c>
      <c r="P74" s="34" t="s">
        <v>22</v>
      </c>
      <c r="Q74" s="34" t="s">
        <v>22</v>
      </c>
      <c r="R74" s="34" t="s">
        <v>22</v>
      </c>
      <c r="S74" s="34" t="s">
        <v>22</v>
      </c>
      <c r="T74" s="34" t="s">
        <v>22</v>
      </c>
      <c r="U74" s="34" t="s">
        <v>22</v>
      </c>
      <c r="V74" s="34" t="s">
        <v>22</v>
      </c>
      <c r="W74" s="34" t="s">
        <v>22</v>
      </c>
      <c r="X74" s="34" t="s">
        <v>22</v>
      </c>
      <c r="Y74" s="34" t="s">
        <v>22</v>
      </c>
      <c r="Z74" s="34" t="s">
        <v>22</v>
      </c>
      <c r="AA74" s="56" t="s">
        <v>22</v>
      </c>
      <c r="AB74" s="54" t="s">
        <v>22</v>
      </c>
      <c r="AC74" s="45" t="s">
        <v>22</v>
      </c>
      <c r="AD74" s="45" t="s">
        <v>22</v>
      </c>
      <c r="AE74" s="126"/>
      <c r="AG74" s="103"/>
      <c r="AH74" s="103"/>
      <c r="AI74" s="103"/>
      <c r="AJ74" s="103"/>
      <c r="AK74" s="103"/>
      <c r="AL74" s="103"/>
      <c r="AM74" s="103"/>
      <c r="AN74" s="103"/>
      <c r="AO74" s="103"/>
      <c r="AP74" s="103"/>
      <c r="AQ74" s="103"/>
      <c r="AR74" s="103"/>
      <c r="AS74" s="103"/>
      <c r="AT74" s="103"/>
      <c r="AU74" s="103"/>
      <c r="AV74" s="103"/>
      <c r="AW74" s="103"/>
      <c r="AX74" s="103"/>
      <c r="AY74" s="103"/>
      <c r="AZ74" s="103"/>
      <c r="BA74" s="103"/>
      <c r="BB74" s="103"/>
      <c r="BC74" s="103"/>
      <c r="BD74" s="103"/>
      <c r="BE74" s="103"/>
      <c r="BF74" s="103"/>
      <c r="BG74" s="103"/>
    </row>
    <row r="75" spans="1:59" s="6" customFormat="1" x14ac:dyDescent="0.25">
      <c r="A75" s="184" t="s">
        <v>335</v>
      </c>
      <c r="B75" s="26" t="s">
        <v>298</v>
      </c>
      <c r="C75" s="27">
        <v>651</v>
      </c>
      <c r="D75" s="28">
        <v>70.910071150973707</v>
      </c>
      <c r="E75" s="28">
        <v>74.541761835086263</v>
      </c>
      <c r="F75" s="28">
        <v>67.994875155013958</v>
      </c>
      <c r="G75" s="28">
        <v>71.963134338639222</v>
      </c>
      <c r="H75" s="28">
        <v>80.712831096483669</v>
      </c>
      <c r="I75" s="28">
        <v>71.816321409888999</v>
      </c>
      <c r="J75" s="28">
        <v>41.091382086483208</v>
      </c>
      <c r="K75" s="28">
        <v>77.573646743065908</v>
      </c>
      <c r="L75" s="28">
        <v>70.562993575946933</v>
      </c>
      <c r="M75" s="28">
        <v>66.757935833506451</v>
      </c>
      <c r="N75" s="28">
        <v>62.915701299144949</v>
      </c>
      <c r="O75" s="28">
        <v>75.127173905428236</v>
      </c>
      <c r="P75" s="28">
        <v>86.717269434666491</v>
      </c>
      <c r="Q75" s="28">
        <v>73.851802528858414</v>
      </c>
      <c r="R75" s="28">
        <v>75.974601904206622</v>
      </c>
      <c r="S75" s="28">
        <v>70.064474734305804</v>
      </c>
      <c r="T75" s="28">
        <v>63.78393609645584</v>
      </c>
      <c r="U75" s="28">
        <v>72.053883603137734</v>
      </c>
      <c r="V75" s="28">
        <v>70.441844764832823</v>
      </c>
      <c r="W75" s="28">
        <v>71.302875146538966</v>
      </c>
      <c r="X75" s="28">
        <v>66.669424828998203</v>
      </c>
      <c r="Y75" s="28">
        <v>71.445455376531015</v>
      </c>
      <c r="Z75" s="28">
        <v>70.885790572658777</v>
      </c>
      <c r="AA75" s="28">
        <v>53.338112279692254</v>
      </c>
      <c r="AB75" s="60">
        <v>75.103521093538475</v>
      </c>
      <c r="AC75" s="60">
        <v>91.264842770414205</v>
      </c>
      <c r="AD75" s="60">
        <v>50.862754512676624</v>
      </c>
      <c r="AE75" s="7"/>
      <c r="AG75" s="110" cm="1">
        <f t="array" ref="AG75">zt($D75,E75,$D$8,E$8)</f>
        <v>-1.5668556810990741</v>
      </c>
      <c r="AH75" s="110" cm="1">
        <f t="array" ref="AH75">zt($D75,F75,$D$8,F$8)</f>
        <v>0.88787357992506433</v>
      </c>
      <c r="AI75" s="110" cm="1">
        <f t="array" ref="AI75">zt($D75,G75,$D$8,G$8)</f>
        <v>-0.32603377618034568</v>
      </c>
      <c r="AJ75" s="110" cm="1">
        <f t="array" ref="AJ75">zt($D75,H75,$D$8,H$8)</f>
        <v>-3.1560658021192665</v>
      </c>
      <c r="AK75" s="110" cm="1">
        <f t="array" ref="AK75">zt($D75,I75,$D$8,I$8)</f>
        <v>-0.22042250008457345</v>
      </c>
      <c r="AL75" s="110" cm="1">
        <f t="array" ref="AL75">zt($D75,J75,$D$8,J$8)</f>
        <v>4.0933422550094303</v>
      </c>
      <c r="AM75" s="110" cm="1">
        <f t="array" ref="AM75">zt($D75,K75,$D$8,K$8)</f>
        <v>-1.9018190017467458</v>
      </c>
      <c r="AN75" s="110" cm="1">
        <f t="array" ref="AN75">zt($D75,L75,$D$8,L$8)</f>
        <v>7.7259834315183296E-2</v>
      </c>
      <c r="AO75" s="110" cm="1">
        <f t="array" ref="AO75">zt($D75,M75,$D$8,M$8)</f>
        <v>1.1566737808811396</v>
      </c>
      <c r="AP75" s="110" cm="1">
        <f t="array" ref="AP75">zt($D75,N75,$D$8,N$8)</f>
        <v>1.1907402282315358</v>
      </c>
      <c r="AQ75" s="110" cm="1">
        <f t="array" ref="AQ75">zt($D75,O75,$D$8,O$8)</f>
        <v>-0.75502691987739512</v>
      </c>
      <c r="AR75" s="110" cm="1">
        <f t="array" ref="AR75">zt($D75,P75,$D$8,P$8)</f>
        <v>-2.6612777324684496</v>
      </c>
      <c r="AS75" s="110" cm="1">
        <f t="array" ref="AS75">zt($D75,Q75,$D$8,Q$8)</f>
        <v>-0.75982044330536014</v>
      </c>
      <c r="AT75" s="110" cm="1">
        <f t="array" ref="AT75">zt($D75,R75,$D$8,R$8)</f>
        <v>-1.8870997868163</v>
      </c>
      <c r="AU75" s="110" cm="1">
        <f t="array" ref="AU75">zt($D75,S75,$D$8,S$8)</f>
        <v>0.24922139137013721</v>
      </c>
      <c r="AV75" s="110" cm="1">
        <f t="array" ref="AV75">zt($D75,T75,$D$8,T$8)</f>
        <v>2.1829078296428581</v>
      </c>
      <c r="AW75" s="110" cm="1">
        <f t="array" ref="AW75">zt($D75,U75,$D$8,U$8)</f>
        <v>-0.37878268365888562</v>
      </c>
      <c r="AX75" s="110" cm="1">
        <f t="array" ref="AX75">zt($D75,V75,$D$8,V$8)</f>
        <v>0.19326030186428786</v>
      </c>
      <c r="AY75" s="110" cm="1">
        <f t="array" ref="AY75">zt($D75,W75,$D$8,W$8)</f>
        <v>-0.17644100388246231</v>
      </c>
      <c r="AZ75" s="110" cm="1">
        <f t="array" ref="AZ75">zt($D75,X75,$D$8,X$8)</f>
        <v>0.89424327251524804</v>
      </c>
      <c r="BA75" s="110" cm="1">
        <f t="array" ref="BA75">zt($D75,Y75,$D$8,Y$8)</f>
        <v>-0.16109332598675855</v>
      </c>
      <c r="BB75" s="110" cm="1">
        <f t="array" ref="BB75">zt($D75,Z75,$D$8,Z$8)</f>
        <v>1.0313427264005902E-2</v>
      </c>
      <c r="BC75" s="110"/>
      <c r="BD75" s="110"/>
      <c r="BE75" s="110"/>
      <c r="BF75" s="110"/>
      <c r="BG75" s="110"/>
    </row>
    <row r="76" spans="1:59" s="6" customFormat="1" x14ac:dyDescent="0.25">
      <c r="A76" s="186"/>
      <c r="B76" s="6" t="s">
        <v>299</v>
      </c>
      <c r="C76" s="16">
        <v>227</v>
      </c>
      <c r="D76" s="7">
        <v>28.330043155644486</v>
      </c>
      <c r="E76" s="7">
        <v>24.031255203392696</v>
      </c>
      <c r="F76" s="7">
        <v>31.780725087535469</v>
      </c>
      <c r="G76" s="7">
        <v>26.033622636475364</v>
      </c>
      <c r="H76" s="7">
        <v>18.867135195368245</v>
      </c>
      <c r="I76" s="7">
        <v>26.980026225610143</v>
      </c>
      <c r="J76" s="7">
        <v>58.908617913516792</v>
      </c>
      <c r="K76" s="7">
        <v>19.761960805711233</v>
      </c>
      <c r="L76" s="7">
        <v>28.755249690252359</v>
      </c>
      <c r="M76" s="7">
        <v>32.546850214455631</v>
      </c>
      <c r="N76" s="7">
        <v>37.084298700855065</v>
      </c>
      <c r="O76" s="7">
        <v>24.872826094571813</v>
      </c>
      <c r="P76" s="7">
        <v>13.282730565333509</v>
      </c>
      <c r="Q76" s="7">
        <v>25.763560032133871</v>
      </c>
      <c r="R76" s="7">
        <v>23.752273680361615</v>
      </c>
      <c r="S76" s="7">
        <v>28.921393710825843</v>
      </c>
      <c r="T76" s="7">
        <v>34.918236709517465</v>
      </c>
      <c r="U76" s="7">
        <v>27.015005495734844</v>
      </c>
      <c r="V76" s="7">
        <v>28.868361592354539</v>
      </c>
      <c r="W76" s="7">
        <v>27.866852215762048</v>
      </c>
      <c r="X76" s="7">
        <v>33.33057517100184</v>
      </c>
      <c r="Y76" s="7">
        <v>28.051357371899147</v>
      </c>
      <c r="Z76" s="7">
        <v>28.220309982132015</v>
      </c>
      <c r="AA76" s="7">
        <v>46.661887720307732</v>
      </c>
      <c r="AB76" s="61">
        <v>23.720073494268998</v>
      </c>
      <c r="AC76" s="61">
        <v>8.7351572295857967</v>
      </c>
      <c r="AD76" s="61">
        <v>49.137245487323369</v>
      </c>
      <c r="AE76" s="7"/>
      <c r="AG76" s="110" cm="1">
        <f t="array" ref="AG76">zt($D76,E76,$D$8,E$8)</f>
        <v>1.8789297188802079</v>
      </c>
      <c r="AH76" s="110" cm="1">
        <f t="array" ref="AH76">zt($D76,F76,$D$8,F$8)</f>
        <v>-1.0558005969227129</v>
      </c>
      <c r="AI76" s="110" cm="1">
        <f t="array" ref="AI76">zt($D76,G76,$D$8,G$8)</f>
        <v>0.72188109325707295</v>
      </c>
      <c r="AJ76" s="110" cm="1">
        <f t="array" ref="AJ76">zt($D76,H76,$D$8,H$8)</f>
        <v>3.0725637402295347</v>
      </c>
      <c r="AK76" s="110" cm="1">
        <f t="array" ref="AK76">zt($D76,I76,$D$8,I$8)</f>
        <v>0.3318601866263628</v>
      </c>
      <c r="AL76" s="110" cm="1">
        <f t="array" ref="AL76">zt($D76,J76,$D$8,J$8)</f>
        <v>-4.2016679009982791</v>
      </c>
      <c r="AM76" s="110" cm="1">
        <f t="array" ref="AM76">zt($D76,K76,$D$8,K$8)</f>
        <v>2.5022483072440846</v>
      </c>
      <c r="AN76" s="110" cm="1">
        <f t="array" ref="AN76">zt($D76,L76,$D$8,L$8)</f>
        <v>-9.5354532687703761E-2</v>
      </c>
      <c r="AO76" s="110" cm="1">
        <f t="array" ref="AO76">zt($D76,M76,$D$8,M$8)</f>
        <v>-1.1824131955314592</v>
      </c>
      <c r="AP76" s="110" cm="1">
        <f t="array" ref="AP76">zt($D76,N76,$D$8,N$8)</f>
        <v>-1.3077672273514405</v>
      </c>
      <c r="AQ76" s="110" cm="1">
        <f t="array" ref="AQ76">zt($D76,O76,$D$8,O$8)</f>
        <v>0.62176670504313158</v>
      </c>
      <c r="AR76" s="110" cm="1">
        <f t="array" ref="AR76">zt($D76,P76,$D$8,P$8)</f>
        <v>2.5502306927351897</v>
      </c>
      <c r="AS76" s="110" cm="1">
        <f t="array" ref="AS76">zt($D76,Q76,$D$8,Q$8)</f>
        <v>0.66724114611022012</v>
      </c>
      <c r="AT76" s="110" cm="1">
        <f t="array" ref="AT76">zt($D76,R76,$D$8,R$8)</f>
        <v>1.7165345385954638</v>
      </c>
      <c r="AU76" s="110" cm="1">
        <f t="array" ref="AU76">zt($D76,S76,$D$8,S$8)</f>
        <v>-0.17586448466323312</v>
      </c>
      <c r="AV76" s="110" cm="1">
        <f t="array" ref="AV76">zt($D76,T76,$D$8,T$8)</f>
        <v>-2.0352023526924317</v>
      </c>
      <c r="AW76" s="110" cm="1">
        <f t="array" ref="AW76">zt($D76,U76,$D$8,U$8)</f>
        <v>0.43949650654771255</v>
      </c>
      <c r="AX76" s="110" cm="1">
        <f t="array" ref="AX76">zt($D76,V76,$D$8,V$8)</f>
        <v>-0.22384391868077314</v>
      </c>
      <c r="AY76" s="110" cm="1">
        <f t="array" ref="AY76">zt($D76,W76,$D$8,W$8)</f>
        <v>0.20981098834040701</v>
      </c>
      <c r="AZ76" s="110" cm="1">
        <f t="array" ref="AZ76">zt($D76,X76,$D$8,X$8)</f>
        <v>-1.0580433952903758</v>
      </c>
      <c r="BA76" s="110" cm="1">
        <f t="array" ref="BA76">zt($D76,Y76,$D$8,Y$8)</f>
        <v>8.4414980235469256E-2</v>
      </c>
      <c r="BB76" s="110" cm="1">
        <f t="array" ref="BB76">zt($D76,Z76,$D$8,Z$8)</f>
        <v>4.7013569959061419E-2</v>
      </c>
      <c r="BC76" s="110"/>
      <c r="BD76" s="110"/>
      <c r="BE76" s="110"/>
      <c r="BF76" s="110"/>
      <c r="BG76" s="110"/>
    </row>
    <row r="77" spans="1:59" s="6" customFormat="1" x14ac:dyDescent="0.25">
      <c r="A77" s="186"/>
      <c r="B77" s="6" t="s">
        <v>300</v>
      </c>
      <c r="C77" s="16">
        <v>8</v>
      </c>
      <c r="D77" s="7">
        <v>0.75988569338190171</v>
      </c>
      <c r="E77" s="7">
        <v>1.4269829615211058</v>
      </c>
      <c r="F77" s="7">
        <v>0.22439975745058183</v>
      </c>
      <c r="G77" s="7">
        <v>2.0032430248854554</v>
      </c>
      <c r="H77" s="7">
        <v>0.42003370814807101</v>
      </c>
      <c r="I77" s="7">
        <v>1.2036523645008783</v>
      </c>
      <c r="J77" s="7">
        <v>0</v>
      </c>
      <c r="K77" s="7">
        <v>2.6643924512228754</v>
      </c>
      <c r="L77" s="7">
        <v>0.68175673380067559</v>
      </c>
      <c r="M77" s="7">
        <v>0.69521395203802949</v>
      </c>
      <c r="N77" s="7">
        <v>0</v>
      </c>
      <c r="O77" s="7">
        <v>0</v>
      </c>
      <c r="P77" s="7">
        <v>0</v>
      </c>
      <c r="Q77" s="7">
        <v>0.38463743900774683</v>
      </c>
      <c r="R77" s="7">
        <v>0.27312441543179045</v>
      </c>
      <c r="S77" s="7">
        <v>1.0141315548685172</v>
      </c>
      <c r="T77" s="7">
        <v>1.2978271940266592</v>
      </c>
      <c r="U77" s="7">
        <v>0.9311109011273967</v>
      </c>
      <c r="V77" s="7">
        <v>0.68979364281259803</v>
      </c>
      <c r="W77" s="7">
        <v>0.8302726376989864</v>
      </c>
      <c r="X77" s="7">
        <v>0</v>
      </c>
      <c r="Y77" s="7">
        <v>0.50318725156977839</v>
      </c>
      <c r="Z77" s="7">
        <v>0.89389944520909925</v>
      </c>
      <c r="AA77" s="7">
        <v>0</v>
      </c>
      <c r="AB77" s="61">
        <v>1.1764054121924263</v>
      </c>
      <c r="AC77" s="61">
        <v>0</v>
      </c>
      <c r="AD77" s="61">
        <v>0</v>
      </c>
      <c r="AE77" s="7"/>
      <c r="AG77" s="110" cm="1">
        <f t="array" ref="AG77">zt($D77,E77,$D$8,E$8)</f>
        <v>-1.2325940815092333</v>
      </c>
      <c r="AH77" s="110" cm="1">
        <f t="array" ref="AH77">zt($D77,F77,$D$8,F$8)</f>
        <v>1.0734680086120318</v>
      </c>
      <c r="AI77" s="110" cm="1">
        <f t="array" ref="AI77">zt($D77,G77,$D$8,G$8)</f>
        <v>-1.4897206360992248</v>
      </c>
      <c r="AJ77" s="110" cm="1">
        <f t="array" ref="AJ77">zt($D77,H77,$D$8,H$8)</f>
        <v>0.61183385868821405</v>
      </c>
      <c r="AK77" s="110" cm="1">
        <f t="array" ref="AK77">zt($D77,I77,$D$8,I$8)</f>
        <v>-0.49487969462168868</v>
      </c>
      <c r="AL77" s="110" cm="1">
        <f t="array" ref="AL77">zt($D77,J77,$D$8,J$8)</f>
        <v>0.84163702791875317</v>
      </c>
      <c r="AM77" s="110" cm="1">
        <f t="array" ref="AM77">zt($D77,K77,$D$8,K$8)</f>
        <v>-1.8323422179141045</v>
      </c>
      <c r="AN77" s="110" cm="1">
        <f t="array" ref="AN77">zt($D77,L77,$D$8,L$8)</f>
        <v>9.3536511379702286E-2</v>
      </c>
      <c r="AO77" s="110" cm="1">
        <f t="array" ref="AO77">zt($D77,M77,$D$8,M$8)</f>
        <v>9.818614995567454E-2</v>
      </c>
      <c r="AP77" s="110" cm="1">
        <f t="array" ref="AP77">zt($D77,N77,$D$8,N$8)</f>
        <v>0.86563110187123782</v>
      </c>
      <c r="AQ77" s="110" cm="1">
        <f t="array" ref="AQ77">zt($D77,O77,$D$8,O$8)</f>
        <v>0.98155099692771564</v>
      </c>
      <c r="AR77" s="110" cm="1">
        <f t="array" ref="AR77">zt($D77,P77,$D$8,P$8)</f>
        <v>0.84972750703743216</v>
      </c>
      <c r="AS77" s="110" cm="1">
        <f t="array" ref="AS77">zt($D77,Q77,$D$8,Q$8)</f>
        <v>0.57450279170986573</v>
      </c>
      <c r="AT77" s="110" cm="1">
        <f t="array" ref="AT77">zt($D77,R77,$D$8,R$8)</f>
        <v>1.1174472858355524</v>
      </c>
      <c r="AU77" s="110" cm="1">
        <f t="array" ref="AU77">zt($D77,S77,$D$8,S$8)</f>
        <v>-0.36450785075867548</v>
      </c>
      <c r="AV77" s="110" cm="1">
        <f t="array" ref="AV77">zt($D77,T77,$D$8,T$8)</f>
        <v>-0.76578238791183062</v>
      </c>
      <c r="AW77" s="110" cm="1">
        <f t="array" ref="AW77">zt($D77,U77,$D$8,U$8)</f>
        <v>-0.27960722860652193</v>
      </c>
      <c r="AX77" s="110" cm="1">
        <f t="array" ref="AX77">zt($D77,V77,$D$8,V$8)</f>
        <v>0.15526087478701542</v>
      </c>
      <c r="AY77" s="110" cm="1">
        <f t="array" ref="AY77">zt($D77,W77,$D$8,W$8)</f>
        <v>-0.16136107872435532</v>
      </c>
      <c r="AZ77" s="110" cm="1">
        <f t="array" ref="AZ77">zt($D77,X77,$D$8,X$8)</f>
        <v>1.2068404665890073</v>
      </c>
      <c r="BA77" s="110" cm="1">
        <f t="array" ref="BA77">zt($D77,Y77,$D$8,Y$8)</f>
        <v>0.44161896180299676</v>
      </c>
      <c r="BB77" s="110" cm="1">
        <f t="array" ref="BB77">zt($D77,Z77,$D$8,Z$8)</f>
        <v>-0.28552921961125882</v>
      </c>
      <c r="BC77" s="110"/>
      <c r="BD77" s="110"/>
      <c r="BE77" s="110"/>
      <c r="BF77" s="110"/>
      <c r="BG77" s="110"/>
    </row>
    <row r="78" spans="1:59" s="6" customFormat="1" x14ac:dyDescent="0.25">
      <c r="A78" s="185"/>
      <c r="B78" s="29" t="s">
        <v>117</v>
      </c>
      <c r="C78" s="30">
        <v>886</v>
      </c>
      <c r="D78" s="30">
        <v>886</v>
      </c>
      <c r="E78" s="30">
        <v>633</v>
      </c>
      <c r="F78" s="30">
        <v>253</v>
      </c>
      <c r="G78" s="30">
        <v>251</v>
      </c>
      <c r="H78" s="30">
        <v>242</v>
      </c>
      <c r="I78" s="30">
        <v>140</v>
      </c>
      <c r="J78" s="30">
        <v>49</v>
      </c>
      <c r="K78" s="30">
        <v>189</v>
      </c>
      <c r="L78" s="30">
        <v>116</v>
      </c>
      <c r="M78" s="30">
        <v>205</v>
      </c>
      <c r="N78" s="30">
        <v>52</v>
      </c>
      <c r="O78" s="30">
        <v>68</v>
      </c>
      <c r="P78" s="30">
        <v>50</v>
      </c>
      <c r="Q78" s="30">
        <v>157</v>
      </c>
      <c r="R78" s="30">
        <v>390</v>
      </c>
      <c r="S78" s="30">
        <v>227</v>
      </c>
      <c r="T78" s="30">
        <v>269</v>
      </c>
      <c r="U78" s="30">
        <v>299</v>
      </c>
      <c r="V78" s="30">
        <v>587</v>
      </c>
      <c r="W78" s="30">
        <v>779</v>
      </c>
      <c r="X78" s="30">
        <v>107</v>
      </c>
      <c r="Y78" s="30">
        <v>235</v>
      </c>
      <c r="Z78" s="30">
        <v>642</v>
      </c>
      <c r="AA78" s="30">
        <v>9</v>
      </c>
      <c r="AB78" s="63">
        <v>60</v>
      </c>
      <c r="AC78" s="63">
        <v>51</v>
      </c>
      <c r="AD78" s="63">
        <v>26</v>
      </c>
      <c r="AE78" s="9"/>
      <c r="AG78" s="103"/>
      <c r="AH78" s="103"/>
      <c r="AI78" s="103"/>
      <c r="AJ78" s="103"/>
      <c r="AK78" s="103"/>
      <c r="AL78" s="103"/>
      <c r="AM78" s="103"/>
      <c r="AN78" s="103"/>
      <c r="AO78" s="103"/>
      <c r="AP78" s="103"/>
      <c r="AQ78" s="103"/>
      <c r="AR78" s="103"/>
      <c r="AS78" s="103"/>
      <c r="AT78" s="103"/>
      <c r="AU78" s="103"/>
      <c r="AV78" s="103"/>
      <c r="AW78" s="103"/>
      <c r="AX78" s="103"/>
      <c r="AY78" s="103"/>
      <c r="AZ78" s="103"/>
      <c r="BA78" s="103"/>
      <c r="BB78" s="103"/>
      <c r="BC78" s="103"/>
      <c r="BD78" s="103"/>
      <c r="BE78" s="103"/>
      <c r="BF78" s="103"/>
      <c r="BG78" s="103"/>
    </row>
    <row r="79" spans="1:59" s="8" customFormat="1" x14ac:dyDescent="0.25">
      <c r="A79" s="14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G79" s="104"/>
      <c r="AH79" s="104"/>
      <c r="AI79" s="104"/>
      <c r="AJ79" s="104"/>
      <c r="AK79" s="104"/>
      <c r="AL79" s="104"/>
      <c r="AM79" s="104"/>
      <c r="AN79" s="104"/>
      <c r="AO79" s="104"/>
      <c r="AP79" s="104"/>
      <c r="AQ79" s="104"/>
      <c r="AR79" s="104"/>
      <c r="AS79" s="104"/>
      <c r="AT79" s="104"/>
      <c r="AU79" s="104"/>
      <c r="AV79" s="104"/>
      <c r="AW79" s="104"/>
      <c r="AX79" s="104"/>
      <c r="AY79" s="104"/>
      <c r="AZ79" s="104"/>
      <c r="BA79" s="104"/>
      <c r="BB79" s="104"/>
      <c r="BC79" s="104"/>
      <c r="BD79" s="104"/>
      <c r="BE79" s="104"/>
      <c r="BF79" s="104"/>
      <c r="BG79" s="104"/>
    </row>
    <row r="80" spans="1:59" s="8" customFormat="1" x14ac:dyDescent="0.25">
      <c r="A80" s="14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G80" s="104"/>
      <c r="AH80" s="104"/>
      <c r="AI80" s="104"/>
      <c r="AJ80" s="104"/>
      <c r="AK80" s="104"/>
      <c r="AL80" s="104"/>
      <c r="AM80" s="104"/>
      <c r="AN80" s="104"/>
      <c r="AO80" s="104"/>
      <c r="AP80" s="104"/>
      <c r="AQ80" s="104"/>
      <c r="AR80" s="104"/>
      <c r="AS80" s="104"/>
      <c r="AT80" s="104"/>
      <c r="AU80" s="104"/>
      <c r="AV80" s="104"/>
      <c r="AW80" s="104"/>
      <c r="AX80" s="104"/>
      <c r="AY80" s="104"/>
      <c r="AZ80" s="104"/>
      <c r="BA80" s="104"/>
      <c r="BB80" s="104"/>
      <c r="BC80" s="104"/>
      <c r="BD80" s="104"/>
      <c r="BE80" s="104"/>
      <c r="BF80" s="104"/>
      <c r="BG80" s="104"/>
    </row>
    <row r="81" spans="1:59" s="8" customFormat="1" x14ac:dyDescent="0.25">
      <c r="A81" s="14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G81" s="104"/>
      <c r="AH81" s="104"/>
      <c r="AI81" s="104"/>
      <c r="AJ81" s="104"/>
      <c r="AK81" s="104"/>
      <c r="AL81" s="104"/>
      <c r="AM81" s="104"/>
      <c r="AN81" s="104"/>
      <c r="AO81" s="104"/>
      <c r="AP81" s="104"/>
      <c r="AQ81" s="104"/>
      <c r="AR81" s="104"/>
      <c r="AS81" s="104"/>
      <c r="AT81" s="104"/>
      <c r="AU81" s="104"/>
      <c r="AV81" s="104"/>
      <c r="AW81" s="104"/>
      <c r="AX81" s="104"/>
      <c r="AY81" s="104"/>
      <c r="AZ81" s="104"/>
      <c r="BA81" s="104"/>
      <c r="BB81" s="104"/>
      <c r="BC81" s="104"/>
      <c r="BD81" s="104"/>
      <c r="BE81" s="104"/>
      <c r="BF81" s="104"/>
      <c r="BG81" s="104"/>
    </row>
    <row r="82" spans="1:59" s="22" customFormat="1" ht="25.5" x14ac:dyDescent="0.25">
      <c r="A82" s="25"/>
      <c r="B82" s="24"/>
      <c r="C82" s="119" t="s">
        <v>444</v>
      </c>
      <c r="D82" s="35" t="s">
        <v>444</v>
      </c>
      <c r="E82" s="35" t="s">
        <v>443</v>
      </c>
      <c r="F82" s="182" t="s">
        <v>73</v>
      </c>
      <c r="G82" s="182"/>
      <c r="H82" s="182"/>
      <c r="I82" s="182"/>
      <c r="J82" s="182" t="s">
        <v>8</v>
      </c>
      <c r="K82" s="182"/>
      <c r="L82" s="182"/>
      <c r="M82" s="182"/>
      <c r="N82" s="182"/>
      <c r="O82" s="182"/>
      <c r="P82" s="182"/>
      <c r="Q82" s="182"/>
      <c r="R82" s="182" t="s">
        <v>12</v>
      </c>
      <c r="S82" s="182"/>
      <c r="T82" s="182"/>
      <c r="U82" s="182" t="s">
        <v>13</v>
      </c>
      <c r="V82" s="182"/>
      <c r="W82" s="182" t="s">
        <v>16</v>
      </c>
      <c r="X82" s="182"/>
      <c r="Y82" s="182" t="s">
        <v>19</v>
      </c>
      <c r="Z82" s="182"/>
      <c r="AA82" s="183"/>
      <c r="AB82" s="53" t="s">
        <v>445</v>
      </c>
      <c r="AC82" s="44" t="s">
        <v>6</v>
      </c>
      <c r="AD82" s="44" t="s">
        <v>4</v>
      </c>
      <c r="AE82" s="124"/>
      <c r="AG82" s="101"/>
      <c r="AH82" s="101"/>
      <c r="AI82" s="101"/>
      <c r="AJ82" s="101"/>
      <c r="AK82" s="101"/>
      <c r="AL82" s="101"/>
      <c r="AM82" s="101"/>
      <c r="AN82" s="101"/>
      <c r="AO82" s="101"/>
      <c r="AP82" s="101"/>
      <c r="AQ82" s="101"/>
      <c r="AR82" s="101"/>
      <c r="AS82" s="101"/>
      <c r="AT82" s="101"/>
      <c r="AU82" s="101"/>
      <c r="AV82" s="101"/>
      <c r="AW82" s="101"/>
      <c r="AX82" s="101"/>
      <c r="AY82" s="101"/>
      <c r="AZ82" s="101"/>
      <c r="BA82" s="101"/>
      <c r="BB82" s="101"/>
      <c r="BC82" s="101"/>
      <c r="BD82" s="101"/>
      <c r="BE82" s="101"/>
      <c r="BF82" s="101"/>
      <c r="BG82" s="101"/>
    </row>
    <row r="83" spans="1:59" ht="38.25" x14ac:dyDescent="0.25">
      <c r="B83" s="10" t="s">
        <v>327</v>
      </c>
      <c r="C83" s="19" t="s">
        <v>102</v>
      </c>
      <c r="D83" s="33"/>
      <c r="E83" s="33"/>
      <c r="F83" s="33" t="s">
        <v>0</v>
      </c>
      <c r="G83" s="33" t="s">
        <v>1</v>
      </c>
      <c r="H83" s="33" t="s">
        <v>2</v>
      </c>
      <c r="I83" s="33" t="s">
        <v>3</v>
      </c>
      <c r="J83" s="33" t="s">
        <v>74</v>
      </c>
      <c r="K83" s="33" t="s">
        <v>75</v>
      </c>
      <c r="L83" s="33" t="s">
        <v>76</v>
      </c>
      <c r="M83" s="33" t="s">
        <v>77</v>
      </c>
      <c r="N83" s="33" t="s">
        <v>78</v>
      </c>
      <c r="O83" s="33" t="s">
        <v>79</v>
      </c>
      <c r="P83" s="33" t="s">
        <v>80</v>
      </c>
      <c r="Q83" s="33" t="s">
        <v>81</v>
      </c>
      <c r="R83" s="33" t="s">
        <v>9</v>
      </c>
      <c r="S83" s="33" t="s">
        <v>10</v>
      </c>
      <c r="T83" s="33" t="s">
        <v>11</v>
      </c>
      <c r="U83" s="33" t="s">
        <v>15</v>
      </c>
      <c r="V83" s="33" t="s">
        <v>14</v>
      </c>
      <c r="W83" s="33" t="s">
        <v>17</v>
      </c>
      <c r="X83" s="33" t="s">
        <v>18</v>
      </c>
      <c r="Y83" s="33" t="s">
        <v>21</v>
      </c>
      <c r="Z83" s="33" t="s">
        <v>20</v>
      </c>
      <c r="AA83" s="55" t="s">
        <v>48</v>
      </c>
      <c r="AB83" s="115" t="s">
        <v>5</v>
      </c>
      <c r="AC83" s="115" t="s">
        <v>5</v>
      </c>
      <c r="AD83" s="115" t="s">
        <v>5</v>
      </c>
      <c r="AE83" s="125"/>
    </row>
    <row r="84" spans="1:59" s="2" customFormat="1" ht="13.5" thickBot="1" x14ac:dyDescent="0.3">
      <c r="A84" s="13"/>
      <c r="B84" s="11"/>
      <c r="C84" s="15"/>
      <c r="D84" s="34" t="s">
        <v>22</v>
      </c>
      <c r="E84" s="34" t="s">
        <v>22</v>
      </c>
      <c r="F84" s="34" t="s">
        <v>22</v>
      </c>
      <c r="G84" s="34" t="s">
        <v>22</v>
      </c>
      <c r="H84" s="34" t="s">
        <v>22</v>
      </c>
      <c r="I84" s="34" t="s">
        <v>22</v>
      </c>
      <c r="J84" s="34" t="s">
        <v>22</v>
      </c>
      <c r="K84" s="34" t="s">
        <v>22</v>
      </c>
      <c r="L84" s="34" t="s">
        <v>22</v>
      </c>
      <c r="M84" s="34" t="s">
        <v>22</v>
      </c>
      <c r="N84" s="34" t="s">
        <v>22</v>
      </c>
      <c r="O84" s="34" t="s">
        <v>22</v>
      </c>
      <c r="P84" s="34" t="s">
        <v>22</v>
      </c>
      <c r="Q84" s="34" t="s">
        <v>22</v>
      </c>
      <c r="R84" s="34" t="s">
        <v>22</v>
      </c>
      <c r="S84" s="34" t="s">
        <v>22</v>
      </c>
      <c r="T84" s="34" t="s">
        <v>22</v>
      </c>
      <c r="U84" s="34" t="s">
        <v>22</v>
      </c>
      <c r="V84" s="34" t="s">
        <v>22</v>
      </c>
      <c r="W84" s="34" t="s">
        <v>22</v>
      </c>
      <c r="X84" s="34" t="s">
        <v>22</v>
      </c>
      <c r="Y84" s="34" t="s">
        <v>22</v>
      </c>
      <c r="Z84" s="34" t="s">
        <v>22</v>
      </c>
      <c r="AA84" s="56" t="s">
        <v>22</v>
      </c>
      <c r="AB84" s="54" t="s">
        <v>22</v>
      </c>
      <c r="AC84" s="45" t="s">
        <v>22</v>
      </c>
      <c r="AD84" s="45" t="s">
        <v>22</v>
      </c>
      <c r="AE84" s="126"/>
      <c r="AG84" s="103"/>
      <c r="AH84" s="103"/>
      <c r="AI84" s="103"/>
      <c r="AJ84" s="103"/>
      <c r="AK84" s="103"/>
      <c r="AL84" s="103"/>
      <c r="AM84" s="103"/>
      <c r="AN84" s="103"/>
      <c r="AO84" s="103"/>
      <c r="AP84" s="103"/>
      <c r="AQ84" s="103"/>
      <c r="AR84" s="103"/>
      <c r="AS84" s="103"/>
      <c r="AT84" s="103"/>
      <c r="AU84" s="103"/>
      <c r="AV84" s="103"/>
      <c r="AW84" s="103"/>
      <c r="AX84" s="103"/>
      <c r="AY84" s="103"/>
      <c r="AZ84" s="103"/>
      <c r="BA84" s="103"/>
      <c r="BB84" s="103"/>
      <c r="BC84" s="103"/>
      <c r="BD84" s="103"/>
      <c r="BE84" s="103"/>
      <c r="BF84" s="103"/>
      <c r="BG84" s="103"/>
    </row>
    <row r="85" spans="1:59" s="6" customFormat="1" x14ac:dyDescent="0.25">
      <c r="A85" s="184" t="s">
        <v>336</v>
      </c>
      <c r="B85" s="26" t="s">
        <v>298</v>
      </c>
      <c r="C85" s="27">
        <v>799</v>
      </c>
      <c r="D85" s="28">
        <v>89.242953953310078</v>
      </c>
      <c r="E85" s="28">
        <v>91.610572029378019</v>
      </c>
      <c r="F85" s="28">
        <v>87.342442225945874</v>
      </c>
      <c r="G85" s="28">
        <v>93.335429200418957</v>
      </c>
      <c r="H85" s="28">
        <v>90.501868266223156</v>
      </c>
      <c r="I85" s="28">
        <v>86.680291418969503</v>
      </c>
      <c r="J85" s="28">
        <v>96.947622795049213</v>
      </c>
      <c r="K85" s="28">
        <v>88.972280754327628</v>
      </c>
      <c r="L85" s="28">
        <v>78.939142126783935</v>
      </c>
      <c r="M85" s="28">
        <v>91.743850962842274</v>
      </c>
      <c r="N85" s="28">
        <v>94.384396935940671</v>
      </c>
      <c r="O85" s="28">
        <v>91.320161275086605</v>
      </c>
      <c r="P85" s="28">
        <v>93.006381287937401</v>
      </c>
      <c r="Q85" s="28">
        <v>88.342489537497755</v>
      </c>
      <c r="R85" s="28">
        <v>91.905746383374151</v>
      </c>
      <c r="S85" s="28">
        <v>83.069716328055577</v>
      </c>
      <c r="T85" s="28">
        <v>90.363468259498703</v>
      </c>
      <c r="U85" s="28">
        <v>89.66579421136376</v>
      </c>
      <c r="V85" s="28">
        <v>89.069861795090489</v>
      </c>
      <c r="W85" s="28">
        <v>89.478675195757745</v>
      </c>
      <c r="X85" s="28">
        <v>86.698146794822065</v>
      </c>
      <c r="Y85" s="28">
        <v>88.345219932429089</v>
      </c>
      <c r="Z85" s="28">
        <v>89.532909537875099</v>
      </c>
      <c r="AA85" s="28">
        <v>100</v>
      </c>
      <c r="AB85" s="60">
        <v>97.979729324980269</v>
      </c>
      <c r="AC85" s="60">
        <v>94.141337743286371</v>
      </c>
      <c r="AD85" s="60">
        <v>75.798587315427255</v>
      </c>
      <c r="AE85" s="7"/>
      <c r="AG85" s="110" cm="1">
        <f t="array" ref="AG85">zt($D85,E85,$D$8,E$8)</f>
        <v>-1.5462281592023044</v>
      </c>
      <c r="AH85" s="110" cm="1">
        <f t="array" ref="AH85">zt($D85,F85,$D$8,F$8)</f>
        <v>0.82926819664297902</v>
      </c>
      <c r="AI85" s="110" cm="1">
        <f t="array" ref="AI85">zt($D85,G85,$D$8,G$8)</f>
        <v>-2.0296475968098684</v>
      </c>
      <c r="AJ85" s="110" cm="1">
        <f t="array" ref="AJ85">zt($D85,H85,$D$8,H$8)</f>
        <v>-0.5753073690068895</v>
      </c>
      <c r="AK85" s="110" cm="1">
        <f t="array" ref="AK85">zt($D85,I85,$D$8,I$8)</f>
        <v>0.86590057140704524</v>
      </c>
      <c r="AL85" s="110" cm="1">
        <f t="array" ref="AL85">zt($D85,J85,$D$8,J$8)</f>
        <v>-2.0707441782467075</v>
      </c>
      <c r="AM85" s="110" cm="1">
        <f t="array" ref="AM85">zt($D85,K85,$D$8,K$8)</f>
        <v>0.10843511046649212</v>
      </c>
      <c r="AN85" s="110" cm="1">
        <f t="array" ref="AN85">zt($D85,L85,$D$8,L$8)</f>
        <v>2.8530819470656277</v>
      </c>
      <c r="AO85" s="110" cm="1">
        <f t="array" ref="AO85">zt($D85,M85,$D$8,M$8)</f>
        <v>-1.1001609111156803</v>
      </c>
      <c r="AP85" s="110" cm="1">
        <f t="array" ref="AP85">zt($D85,N85,$D$8,N$8)</f>
        <v>-1.3143286400458978</v>
      </c>
      <c r="AQ85" s="110" cm="1">
        <f t="array" ref="AQ85">zt($D85,O85,$D$8,O$8)</f>
        <v>-0.55728726766954251</v>
      </c>
      <c r="AR85" s="110" cm="1">
        <f t="array" ref="AR85">zt($D85,P85,$D$8,P$8)</f>
        <v>-0.91041034077799987</v>
      </c>
      <c r="AS85" s="110" cm="1">
        <f t="array" ref="AS85">zt($D85,Q85,$D$8,Q$8)</f>
        <v>0.32964942801191105</v>
      </c>
      <c r="AT85" s="110" cm="1">
        <f t="array" ref="AT85">zt($D85,R85,$D$8,R$8)</f>
        <v>-1.4996947694630292</v>
      </c>
      <c r="AU85" s="110" cm="1">
        <f t="array" ref="AU85">zt($D85,S85,$D$8,S$8)</f>
        <v>2.4028466498539274</v>
      </c>
      <c r="AV85" s="110" cm="1">
        <f t="array" ref="AV85">zt($D85,T85,$D$8,T$8)</f>
        <v>-0.53191442425303759</v>
      </c>
      <c r="AW85" s="110" cm="1">
        <f t="array" ref="AW85">zt($D85,U85,$D$8,U$8)</f>
        <v>-0.20584135765915737</v>
      </c>
      <c r="AX85" s="110" cm="1">
        <f t="array" ref="AX85">zt($D85,V85,$D$8,V$8)</f>
        <v>0.10460418574502113</v>
      </c>
      <c r="AY85" s="110" cm="1">
        <f t="array" ref="AY85">zt($D85,W85,$D$8,W$8)</f>
        <v>-0.15565011427255057</v>
      </c>
      <c r="AZ85" s="110" cm="1">
        <f t="array" ref="AZ85">zt($D85,X85,$D$8,X$8)</f>
        <v>0.76435915181767555</v>
      </c>
      <c r="BA85" s="110" cm="1">
        <f t="array" ref="BA85">zt($D85,Y85,$D$8,Y$8)</f>
        <v>0.38786449145930202</v>
      </c>
      <c r="BB85" s="110" cm="1">
        <f t="array" ref="BB85">zt($D85,Z85,$D$8,Z$8)</f>
        <v>-0.18164134702818521</v>
      </c>
      <c r="BC85" s="110"/>
      <c r="BD85" s="110"/>
      <c r="BE85" s="110"/>
      <c r="BF85" s="110"/>
      <c r="BG85" s="110"/>
    </row>
    <row r="86" spans="1:59" s="6" customFormat="1" x14ac:dyDescent="0.25">
      <c r="A86" s="186"/>
      <c r="B86" s="6" t="s">
        <v>299</v>
      </c>
      <c r="C86" s="16">
        <v>85</v>
      </c>
      <c r="D86" s="7">
        <v>10.586427367215522</v>
      </c>
      <c r="E86" s="7">
        <v>8.006256080440032</v>
      </c>
      <c r="F86" s="7">
        <v>12.657557774054141</v>
      </c>
      <c r="G86" s="7">
        <v>6.2728772908342307</v>
      </c>
      <c r="H86" s="7">
        <v>9.4981317337768107</v>
      </c>
      <c r="I86" s="7">
        <v>12.116056216529625</v>
      </c>
      <c r="J86" s="7">
        <v>3.0523772049508091</v>
      </c>
      <c r="K86" s="7">
        <v>11.027719245672396</v>
      </c>
      <c r="L86" s="7">
        <v>21.060857873216012</v>
      </c>
      <c r="M86" s="7">
        <v>8.2561490371577282</v>
      </c>
      <c r="N86" s="7">
        <v>3.8847514359280328</v>
      </c>
      <c r="O86" s="7">
        <v>8.6798387249134521</v>
      </c>
      <c r="P86" s="7">
        <v>6.9936187120626103</v>
      </c>
      <c r="Q86" s="7">
        <v>11.272873023494512</v>
      </c>
      <c r="R86" s="7">
        <v>8.0942536166258279</v>
      </c>
      <c r="S86" s="7">
        <v>16.645686736743563</v>
      </c>
      <c r="T86" s="7">
        <v>9.2984770284768672</v>
      </c>
      <c r="U86" s="7">
        <v>10.334205788636208</v>
      </c>
      <c r="V86" s="7">
        <v>10.689675760797408</v>
      </c>
      <c r="W86" s="7">
        <v>10.334902001073669</v>
      </c>
      <c r="X86" s="7">
        <v>13.301853205177968</v>
      </c>
      <c r="Y86" s="7">
        <v>11.434248138497281</v>
      </c>
      <c r="Z86" s="7">
        <v>10.318288158211724</v>
      </c>
      <c r="AA86" s="7">
        <v>0</v>
      </c>
      <c r="AB86" s="61">
        <v>2.0202706750197286</v>
      </c>
      <c r="AC86" s="61">
        <v>5.8586622567136324</v>
      </c>
      <c r="AD86" s="61">
        <v>24.201412684572748</v>
      </c>
      <c r="AE86" s="7"/>
      <c r="AG86" s="110" cm="1">
        <f t="array" ref="AG86">zt($D86,E86,$D$8,E$8)</f>
        <v>1.7073396470508515</v>
      </c>
      <c r="AH86" s="110" cm="1">
        <f t="array" ref="AH86">zt($D86,F86,$D$8,F$8)</f>
        <v>-0.90658870630332711</v>
      </c>
      <c r="AI86" s="110" cm="1">
        <f t="array" ref="AI86">zt($D86,G86,$D$8,G$8)</f>
        <v>2.1713311881095962</v>
      </c>
      <c r="AJ86" s="110" cm="1">
        <f t="array" ref="AJ86">zt($D86,H86,$D$8,H$8)</f>
        <v>0.49920796552417879</v>
      </c>
      <c r="AK86" s="110" cm="1">
        <f t="array" ref="AK86">zt($D86,I86,$D$8,I$8)</f>
        <v>-0.53019453734044442</v>
      </c>
      <c r="AL86" s="110" cm="1">
        <f t="array" ref="AL86">zt($D86,J86,$D$8,J$8)</f>
        <v>2.0365810647858749</v>
      </c>
      <c r="AM86" s="110" cm="1">
        <f t="array" ref="AM86">zt($D86,K86,$D$8,K$8)</f>
        <v>-0.17739860878043073</v>
      </c>
      <c r="AN86" s="110" cm="1">
        <f t="array" ref="AN86">zt($D86,L86,$D$8,L$8)</f>
        <v>-2.906659219391035</v>
      </c>
      <c r="AO86" s="110" cm="1">
        <f t="array" ref="AO86">zt($D86,M86,$D$8,M$8)</f>
        <v>1.0292502902480272</v>
      </c>
      <c r="AP86" s="110" cm="1">
        <f t="array" ref="AP86">zt($D86,N86,$D$8,N$8)</f>
        <v>1.8128959757918346</v>
      </c>
      <c r="AQ86" s="110" cm="1">
        <f t="array" ref="AQ86">zt($D86,O86,$D$8,O$8)</f>
        <v>0.51352990510986696</v>
      </c>
      <c r="AR86" s="110" cm="1">
        <f t="array" ref="AR86">zt($D86,P86,$D$8,P$8)</f>
        <v>0.8729348805865681</v>
      </c>
      <c r="AS86" s="110" cm="1">
        <f t="array" ref="AS86">zt($D86,Q86,$D$8,Q$8)</f>
        <v>-0.25407444403574464</v>
      </c>
      <c r="AT86" s="110" cm="1">
        <f t="array" ref="AT86">zt($D86,R86,$D$8,R$8)</f>
        <v>1.4093334138181308</v>
      </c>
      <c r="AU86" s="110" cm="1">
        <f t="array" ref="AU86">zt($D86,S86,$D$8,S$8)</f>
        <v>-2.3749778171788716</v>
      </c>
      <c r="AV86" s="110" cm="1">
        <f t="array" ref="AV86">zt($D86,T86,$D$8,T$8)</f>
        <v>0.61829297490423218</v>
      </c>
      <c r="AW86" s="110" cm="1">
        <f t="array" ref="AW86">zt($D86,U86,$D$8,U$8)</f>
        <v>0.12322400722830412</v>
      </c>
      <c r="AX86" s="110" cm="1">
        <f t="array" ref="AX86">zt($D86,V86,$D$8,V$8)</f>
        <v>-6.2923153681241503E-2</v>
      </c>
      <c r="AY86" s="110" cm="1">
        <f t="array" ref="AY86">zt($D86,W86,$D$8,W$8)</f>
        <v>0.16732995225793315</v>
      </c>
      <c r="AZ86" s="110" cm="1">
        <f t="array" ref="AZ86">zt($D86,X86,$D$8,X$8)</f>
        <v>-0.81811714299152072</v>
      </c>
      <c r="BA86" s="110" cm="1">
        <f t="array" ref="BA86">zt($D86,Y86,$D$8,Y$8)</f>
        <v>-0.36913220605000407</v>
      </c>
      <c r="BB86" s="110" cm="1">
        <f t="array" ref="BB86">zt($D86,Z86,$D$8,Z$8)</f>
        <v>0.1691020259893822</v>
      </c>
      <c r="BC86" s="110"/>
      <c r="BD86" s="110"/>
      <c r="BE86" s="110"/>
      <c r="BF86" s="110"/>
      <c r="BG86" s="110"/>
    </row>
    <row r="87" spans="1:59" s="6" customFormat="1" x14ac:dyDescent="0.25">
      <c r="A87" s="186"/>
      <c r="B87" s="6" t="s">
        <v>300</v>
      </c>
      <c r="C87" s="16">
        <v>2</v>
      </c>
      <c r="D87" s="7">
        <v>0.17061867947449433</v>
      </c>
      <c r="E87" s="7">
        <v>0.38317189018207093</v>
      </c>
      <c r="F87" s="7">
        <v>0</v>
      </c>
      <c r="G87" s="7">
        <v>0.39169350874681641</v>
      </c>
      <c r="H87" s="7">
        <v>0</v>
      </c>
      <c r="I87" s="7">
        <v>1.2036523645008783</v>
      </c>
      <c r="J87" s="7">
        <v>0</v>
      </c>
      <c r="K87" s="7">
        <v>0</v>
      </c>
      <c r="L87" s="7">
        <v>0</v>
      </c>
      <c r="M87" s="7">
        <v>0</v>
      </c>
      <c r="N87" s="7">
        <v>1.7308516281313235</v>
      </c>
      <c r="O87" s="7">
        <v>0</v>
      </c>
      <c r="P87" s="7">
        <v>0</v>
      </c>
      <c r="Q87" s="7">
        <v>0.38463743900774683</v>
      </c>
      <c r="R87" s="7">
        <v>0</v>
      </c>
      <c r="S87" s="7">
        <v>0.28459693520092749</v>
      </c>
      <c r="T87" s="7">
        <v>0.33805471202442544</v>
      </c>
      <c r="U87" s="7">
        <v>0</v>
      </c>
      <c r="V87" s="7">
        <v>0.24046244411205497</v>
      </c>
      <c r="W87" s="7">
        <v>0.18642280316864859</v>
      </c>
      <c r="X87" s="7">
        <v>0</v>
      </c>
      <c r="Y87" s="7">
        <v>0.22053192907361208</v>
      </c>
      <c r="Z87" s="7">
        <v>0.14880230391315019</v>
      </c>
      <c r="AA87" s="7">
        <v>0</v>
      </c>
      <c r="AB87" s="61">
        <v>0</v>
      </c>
      <c r="AC87" s="61">
        <v>0</v>
      </c>
      <c r="AD87" s="61">
        <v>0</v>
      </c>
      <c r="AE87" s="7"/>
      <c r="AG87" s="110" cm="1">
        <f t="array" ref="AG87">zt($D87,E87,$D$8,E$8)</f>
        <v>-0.77723405793145206</v>
      </c>
      <c r="AH87" s="110" cm="1">
        <f t="array" ref="AH87">zt($D87,F87,$D$8,F$8)</f>
        <v>0.81983956149704484</v>
      </c>
      <c r="AI87" s="110" cm="1">
        <f t="array" ref="AI87">zt($D87,G87,$D$8,G$8)</f>
        <v>-0.58391605906052135</v>
      </c>
      <c r="AJ87" s="110" cm="1">
        <f t="array" ref="AJ87">zt($D87,H87,$D$8,H$8)</f>
        <v>0.80571900187714396</v>
      </c>
      <c r="AK87" s="110" cm="1">
        <f t="array" ref="AK87">zt($D87,I87,$D$8,I$8)</f>
        <v>-1.3749842617551835</v>
      </c>
      <c r="AL87" s="110" cm="1">
        <f t="array" ref="AL87">zt($D87,J87,$D$8,J$8)</f>
        <v>0.39821966939352033</v>
      </c>
      <c r="AM87" s="110" cm="1">
        <f t="array" ref="AM87">zt($D87,K87,$D$8,K$8)</f>
        <v>0.72938552931311917</v>
      </c>
      <c r="AN87" s="110" cm="1">
        <f t="array" ref="AN87">zt($D87,L87,$D$8,L$8)</f>
        <v>0.59186901768585209</v>
      </c>
      <c r="AO87" s="110" cm="1">
        <f t="array" ref="AO87">zt($D87,M87,$D$8,M$8)</f>
        <v>0.75404111704917687</v>
      </c>
      <c r="AP87" s="110" cm="1">
        <f t="array" ref="AP87">zt($D87,N87,$D$8,N$8)</f>
        <v>-1.1268111976110935</v>
      </c>
      <c r="AQ87" s="110" cm="1">
        <f t="array" ref="AQ87">zt($D87,O87,$D$8,O$8)</f>
        <v>0.46441981581538483</v>
      </c>
      <c r="AR87" s="110" cm="1">
        <f t="array" ref="AR87">zt($D87,P87,$D$8,P$8)</f>
        <v>0.40204767102962058</v>
      </c>
      <c r="AS87" s="110" cm="1">
        <f t="array" ref="AS87">zt($D87,Q87,$D$8,Q$8)</f>
        <v>-0.46973010711575336</v>
      </c>
      <c r="AT87" s="110" cm="1">
        <f t="array" ref="AT87">zt($D87,R87,$D$8,R$8)</f>
        <v>0.96169517963987494</v>
      </c>
      <c r="AU87" s="110" cm="1">
        <f t="array" ref="AU87">zt($D87,S87,$D$8,S$8)</f>
        <v>-0.32151811254890328</v>
      </c>
      <c r="AV87" s="110" cm="1">
        <f t="array" ref="AV87">zt($D87,T87,$D$8,T$8)</f>
        <v>-0.47752862468519497</v>
      </c>
      <c r="AW87" s="110" cm="1">
        <f t="array" ref="AW87">zt($D87,U87,$D$8,U$8)</f>
        <v>0.87378964129987502</v>
      </c>
      <c r="AX87" s="110" cm="1">
        <f t="array" ref="AX87">zt($D87,V87,$D$8,V$8)</f>
        <v>-0.28977451904301915</v>
      </c>
      <c r="AY87" s="110" cm="1">
        <f t="array" ref="AY87">zt($D87,W87,$D$8,W$8)</f>
        <v>-7.6224142866679528E-2</v>
      </c>
      <c r="AZ87" s="110" cm="1">
        <f t="array" ref="AZ87">zt($D87,X87,$D$8,X$8)</f>
        <v>0.57101529005231633</v>
      </c>
      <c r="BA87" s="110" cm="1">
        <f t="array" ref="BA87">zt($D87,Y87,$D$8,Y$8)</f>
        <v>-0.15396851680890575</v>
      </c>
      <c r="BB87" s="110" cm="1">
        <f t="array" ref="BB87">zt($D87,Z87,$D$8,Z$8)</f>
        <v>0.10541093362244383</v>
      </c>
      <c r="BC87" s="110"/>
      <c r="BD87" s="110"/>
      <c r="BE87" s="110"/>
      <c r="BF87" s="110"/>
      <c r="BG87" s="110"/>
    </row>
    <row r="88" spans="1:59" s="6" customFormat="1" x14ac:dyDescent="0.25">
      <c r="A88" s="185"/>
      <c r="B88" s="29" t="s">
        <v>117</v>
      </c>
      <c r="C88" s="30">
        <v>886</v>
      </c>
      <c r="D88" s="30">
        <v>886</v>
      </c>
      <c r="E88" s="30">
        <v>633</v>
      </c>
      <c r="F88" s="30">
        <v>253</v>
      </c>
      <c r="G88" s="30">
        <v>251</v>
      </c>
      <c r="H88" s="30">
        <v>242</v>
      </c>
      <c r="I88" s="30">
        <v>140</v>
      </c>
      <c r="J88" s="30">
        <v>49</v>
      </c>
      <c r="K88" s="30">
        <v>189</v>
      </c>
      <c r="L88" s="30">
        <v>116</v>
      </c>
      <c r="M88" s="30">
        <v>205</v>
      </c>
      <c r="N88" s="30">
        <v>52</v>
      </c>
      <c r="O88" s="30">
        <v>68</v>
      </c>
      <c r="P88" s="30">
        <v>50</v>
      </c>
      <c r="Q88" s="30">
        <v>157</v>
      </c>
      <c r="R88" s="30">
        <v>390</v>
      </c>
      <c r="S88" s="30">
        <v>227</v>
      </c>
      <c r="T88" s="30">
        <v>269</v>
      </c>
      <c r="U88" s="30">
        <v>299</v>
      </c>
      <c r="V88" s="30">
        <v>587</v>
      </c>
      <c r="W88" s="30">
        <v>779</v>
      </c>
      <c r="X88" s="30">
        <v>107</v>
      </c>
      <c r="Y88" s="30">
        <v>235</v>
      </c>
      <c r="Z88" s="30">
        <v>642</v>
      </c>
      <c r="AA88" s="30">
        <v>9</v>
      </c>
      <c r="AB88" s="63">
        <v>60</v>
      </c>
      <c r="AC88" s="63">
        <v>51</v>
      </c>
      <c r="AD88" s="63">
        <v>26</v>
      </c>
      <c r="AE88" s="9"/>
      <c r="AG88" s="103"/>
      <c r="AH88" s="103"/>
      <c r="AI88" s="103"/>
      <c r="AJ88" s="103"/>
      <c r="AK88" s="103"/>
      <c r="AL88" s="103"/>
      <c r="AM88" s="103"/>
      <c r="AN88" s="103"/>
      <c r="AO88" s="103"/>
      <c r="AP88" s="103"/>
      <c r="AQ88" s="103"/>
      <c r="AR88" s="103"/>
      <c r="AS88" s="103"/>
      <c r="AT88" s="103"/>
      <c r="AU88" s="103"/>
      <c r="AV88" s="103"/>
      <c r="AW88" s="103"/>
      <c r="AX88" s="103"/>
      <c r="AY88" s="103"/>
      <c r="AZ88" s="103"/>
      <c r="BA88" s="103"/>
      <c r="BB88" s="103"/>
      <c r="BC88" s="103"/>
      <c r="BD88" s="103"/>
      <c r="BE88" s="103"/>
      <c r="BF88" s="103"/>
      <c r="BG88" s="103"/>
    </row>
    <row r="89" spans="1:59" s="8" customFormat="1" x14ac:dyDescent="0.25">
      <c r="A89" s="14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G89" s="104"/>
      <c r="AH89" s="104"/>
      <c r="AI89" s="104"/>
      <c r="AJ89" s="104"/>
      <c r="AK89" s="104"/>
      <c r="AL89" s="104"/>
      <c r="AM89" s="104"/>
      <c r="AN89" s="104"/>
      <c r="AO89" s="104"/>
      <c r="AP89" s="104"/>
      <c r="AQ89" s="104"/>
      <c r="AR89" s="104"/>
      <c r="AS89" s="104"/>
      <c r="AT89" s="104"/>
      <c r="AU89" s="104"/>
      <c r="AV89" s="104"/>
      <c r="AW89" s="104"/>
      <c r="AX89" s="104"/>
      <c r="AY89" s="104"/>
      <c r="AZ89" s="104"/>
      <c r="BA89" s="104"/>
      <c r="BB89" s="104"/>
      <c r="BC89" s="104"/>
      <c r="BD89" s="104"/>
      <c r="BE89" s="104"/>
      <c r="BF89" s="104"/>
      <c r="BG89" s="104"/>
    </row>
    <row r="90" spans="1:59" s="8" customFormat="1" x14ac:dyDescent="0.25">
      <c r="A90" s="14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G90" s="104"/>
      <c r="AH90" s="104"/>
      <c r="AI90" s="104"/>
      <c r="AJ90" s="104"/>
      <c r="AK90" s="104"/>
      <c r="AL90" s="104"/>
      <c r="AM90" s="104"/>
      <c r="AN90" s="104"/>
      <c r="AO90" s="104"/>
      <c r="AP90" s="104"/>
      <c r="AQ90" s="104"/>
      <c r="AR90" s="104"/>
      <c r="AS90" s="104"/>
      <c r="AT90" s="104"/>
      <c r="AU90" s="104"/>
      <c r="AV90" s="104"/>
      <c r="AW90" s="104"/>
      <c r="AX90" s="104"/>
      <c r="AY90" s="104"/>
      <c r="AZ90" s="104"/>
      <c r="BA90" s="104"/>
      <c r="BB90" s="104"/>
      <c r="BC90" s="104"/>
      <c r="BD90" s="104"/>
      <c r="BE90" s="104"/>
      <c r="BF90" s="104"/>
      <c r="BG90" s="104"/>
    </row>
    <row r="91" spans="1:59" s="8" customFormat="1" x14ac:dyDescent="0.25">
      <c r="A91" s="14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G91" s="104"/>
      <c r="AH91" s="104"/>
      <c r="AI91" s="104"/>
      <c r="AJ91" s="104"/>
      <c r="AK91" s="104"/>
      <c r="AL91" s="104"/>
      <c r="AM91" s="104"/>
      <c r="AN91" s="104"/>
      <c r="AO91" s="104"/>
      <c r="AP91" s="104"/>
      <c r="AQ91" s="104"/>
      <c r="AR91" s="104"/>
      <c r="AS91" s="104"/>
      <c r="AT91" s="104"/>
      <c r="AU91" s="104"/>
      <c r="AV91" s="104"/>
      <c r="AW91" s="104"/>
      <c r="AX91" s="104"/>
      <c r="AY91" s="104"/>
      <c r="AZ91" s="104"/>
      <c r="BA91" s="104"/>
      <c r="BB91" s="104"/>
      <c r="BC91" s="104"/>
      <c r="BD91" s="104"/>
      <c r="BE91" s="104"/>
      <c r="BF91" s="104"/>
      <c r="BG91" s="104"/>
    </row>
    <row r="92" spans="1:59" s="22" customFormat="1" ht="25.5" x14ac:dyDescent="0.25">
      <c r="A92" s="25"/>
      <c r="B92" s="24"/>
      <c r="C92" s="119" t="s">
        <v>444</v>
      </c>
      <c r="D92" s="35" t="s">
        <v>444</v>
      </c>
      <c r="E92" s="35" t="s">
        <v>443</v>
      </c>
      <c r="F92" s="182" t="s">
        <v>73</v>
      </c>
      <c r="G92" s="182"/>
      <c r="H92" s="182"/>
      <c r="I92" s="182"/>
      <c r="J92" s="182" t="s">
        <v>8</v>
      </c>
      <c r="K92" s="182"/>
      <c r="L92" s="182"/>
      <c r="M92" s="182"/>
      <c r="N92" s="182"/>
      <c r="O92" s="182"/>
      <c r="P92" s="182"/>
      <c r="Q92" s="182"/>
      <c r="R92" s="182" t="s">
        <v>12</v>
      </c>
      <c r="S92" s="182"/>
      <c r="T92" s="182"/>
      <c r="U92" s="182" t="s">
        <v>13</v>
      </c>
      <c r="V92" s="182"/>
      <c r="W92" s="182" t="s">
        <v>16</v>
      </c>
      <c r="X92" s="182"/>
      <c r="Y92" s="182" t="s">
        <v>19</v>
      </c>
      <c r="Z92" s="182"/>
      <c r="AA92" s="183"/>
      <c r="AB92" s="53" t="s">
        <v>445</v>
      </c>
      <c r="AC92" s="44" t="s">
        <v>6</v>
      </c>
      <c r="AD92" s="44" t="s">
        <v>4</v>
      </c>
      <c r="AE92" s="124"/>
      <c r="AG92" s="101"/>
      <c r="AH92" s="101"/>
      <c r="AI92" s="101"/>
      <c r="AJ92" s="101"/>
      <c r="AK92" s="101"/>
      <c r="AL92" s="101"/>
      <c r="AM92" s="101"/>
      <c r="AN92" s="101"/>
      <c r="AO92" s="101"/>
      <c r="AP92" s="101"/>
      <c r="AQ92" s="101"/>
      <c r="AR92" s="101"/>
      <c r="AS92" s="101"/>
      <c r="AT92" s="101"/>
      <c r="AU92" s="101"/>
      <c r="AV92" s="101"/>
      <c r="AW92" s="101"/>
      <c r="AX92" s="101"/>
      <c r="AY92" s="101"/>
      <c r="AZ92" s="101"/>
      <c r="BA92" s="101"/>
      <c r="BB92" s="101"/>
      <c r="BC92" s="101"/>
      <c r="BD92" s="101"/>
      <c r="BE92" s="101"/>
      <c r="BF92" s="101"/>
      <c r="BG92" s="101"/>
    </row>
    <row r="93" spans="1:59" ht="38.25" x14ac:dyDescent="0.25">
      <c r="B93" s="10" t="s">
        <v>327</v>
      </c>
      <c r="C93" s="19" t="s">
        <v>102</v>
      </c>
      <c r="D93" s="33"/>
      <c r="E93" s="33"/>
      <c r="F93" s="33" t="s">
        <v>0</v>
      </c>
      <c r="G93" s="33" t="s">
        <v>1</v>
      </c>
      <c r="H93" s="33" t="s">
        <v>2</v>
      </c>
      <c r="I93" s="33" t="s">
        <v>3</v>
      </c>
      <c r="J93" s="33" t="s">
        <v>74</v>
      </c>
      <c r="K93" s="33" t="s">
        <v>75</v>
      </c>
      <c r="L93" s="33" t="s">
        <v>76</v>
      </c>
      <c r="M93" s="33" t="s">
        <v>77</v>
      </c>
      <c r="N93" s="33" t="s">
        <v>78</v>
      </c>
      <c r="O93" s="33" t="s">
        <v>79</v>
      </c>
      <c r="P93" s="33" t="s">
        <v>80</v>
      </c>
      <c r="Q93" s="33" t="s">
        <v>81</v>
      </c>
      <c r="R93" s="33" t="s">
        <v>9</v>
      </c>
      <c r="S93" s="33" t="s">
        <v>10</v>
      </c>
      <c r="T93" s="33" t="s">
        <v>11</v>
      </c>
      <c r="U93" s="33" t="s">
        <v>15</v>
      </c>
      <c r="V93" s="33" t="s">
        <v>14</v>
      </c>
      <c r="W93" s="33" t="s">
        <v>17</v>
      </c>
      <c r="X93" s="33" t="s">
        <v>18</v>
      </c>
      <c r="Y93" s="33" t="s">
        <v>21</v>
      </c>
      <c r="Z93" s="33" t="s">
        <v>20</v>
      </c>
      <c r="AA93" s="55" t="s">
        <v>48</v>
      </c>
      <c r="AB93" s="115" t="s">
        <v>5</v>
      </c>
      <c r="AC93" s="115" t="s">
        <v>5</v>
      </c>
      <c r="AD93" s="115" t="s">
        <v>5</v>
      </c>
      <c r="AE93" s="125"/>
    </row>
    <row r="94" spans="1:59" s="2" customFormat="1" ht="13.5" thickBot="1" x14ac:dyDescent="0.3">
      <c r="A94" s="13"/>
      <c r="B94" s="11"/>
      <c r="C94" s="15"/>
      <c r="D94" s="34" t="s">
        <v>22</v>
      </c>
      <c r="E94" s="34" t="s">
        <v>22</v>
      </c>
      <c r="F94" s="34" t="s">
        <v>22</v>
      </c>
      <c r="G94" s="34" t="s">
        <v>22</v>
      </c>
      <c r="H94" s="34" t="s">
        <v>22</v>
      </c>
      <c r="I94" s="34" t="s">
        <v>22</v>
      </c>
      <c r="J94" s="34" t="s">
        <v>22</v>
      </c>
      <c r="K94" s="34" t="s">
        <v>22</v>
      </c>
      <c r="L94" s="34" t="s">
        <v>22</v>
      </c>
      <c r="M94" s="34" t="s">
        <v>22</v>
      </c>
      <c r="N94" s="34" t="s">
        <v>22</v>
      </c>
      <c r="O94" s="34" t="s">
        <v>22</v>
      </c>
      <c r="P94" s="34" t="s">
        <v>22</v>
      </c>
      <c r="Q94" s="34" t="s">
        <v>22</v>
      </c>
      <c r="R94" s="34" t="s">
        <v>22</v>
      </c>
      <c r="S94" s="34" t="s">
        <v>22</v>
      </c>
      <c r="T94" s="34" t="s">
        <v>22</v>
      </c>
      <c r="U94" s="34" t="s">
        <v>22</v>
      </c>
      <c r="V94" s="34" t="s">
        <v>22</v>
      </c>
      <c r="W94" s="34" t="s">
        <v>22</v>
      </c>
      <c r="X94" s="34" t="s">
        <v>22</v>
      </c>
      <c r="Y94" s="34" t="s">
        <v>22</v>
      </c>
      <c r="Z94" s="34" t="s">
        <v>22</v>
      </c>
      <c r="AA94" s="56" t="s">
        <v>22</v>
      </c>
      <c r="AB94" s="54" t="s">
        <v>22</v>
      </c>
      <c r="AC94" s="45" t="s">
        <v>22</v>
      </c>
      <c r="AD94" s="45" t="s">
        <v>22</v>
      </c>
      <c r="AE94" s="126"/>
      <c r="AG94" s="103"/>
      <c r="AH94" s="103"/>
      <c r="AI94" s="103"/>
      <c r="AJ94" s="103"/>
      <c r="AK94" s="103"/>
      <c r="AL94" s="103"/>
      <c r="AM94" s="103"/>
      <c r="AN94" s="103"/>
      <c r="AO94" s="103"/>
      <c r="AP94" s="103"/>
      <c r="AQ94" s="103"/>
      <c r="AR94" s="103"/>
      <c r="AS94" s="103"/>
      <c r="AT94" s="103"/>
      <c r="AU94" s="103"/>
      <c r="AV94" s="103"/>
      <c r="AW94" s="103"/>
      <c r="AX94" s="103"/>
      <c r="AY94" s="103"/>
      <c r="AZ94" s="103"/>
      <c r="BA94" s="103"/>
      <c r="BB94" s="103"/>
      <c r="BC94" s="103"/>
      <c r="BD94" s="103"/>
      <c r="BE94" s="103"/>
      <c r="BF94" s="103"/>
      <c r="BG94" s="103"/>
    </row>
    <row r="95" spans="1:59" s="6" customFormat="1" x14ac:dyDescent="0.25">
      <c r="A95" s="184" t="s">
        <v>337</v>
      </c>
      <c r="B95" s="26" t="s">
        <v>298</v>
      </c>
      <c r="C95" s="27">
        <v>811</v>
      </c>
      <c r="D95" s="28">
        <v>91.391839783321473</v>
      </c>
      <c r="E95" s="28">
        <v>92.082496613742379</v>
      </c>
      <c r="F95" s="28">
        <v>90.837442340985973</v>
      </c>
      <c r="G95" s="28">
        <v>92.951505759489109</v>
      </c>
      <c r="H95" s="28">
        <v>92.090398997781278</v>
      </c>
      <c r="I95" s="28">
        <v>88.331417461254546</v>
      </c>
      <c r="J95" s="28">
        <v>83.077095800323434</v>
      </c>
      <c r="K95" s="28">
        <v>93.312895474517504</v>
      </c>
      <c r="L95" s="28">
        <v>90.093463241414554</v>
      </c>
      <c r="M95" s="28">
        <v>94.90094660527302</v>
      </c>
      <c r="N95" s="28">
        <v>98.203987055853688</v>
      </c>
      <c r="O95" s="28">
        <v>94.64046125565828</v>
      </c>
      <c r="P95" s="28">
        <v>86.569924299808534</v>
      </c>
      <c r="Q95" s="28">
        <v>86.262562211296782</v>
      </c>
      <c r="R95" s="28">
        <v>92.486621910429818</v>
      </c>
      <c r="S95" s="28">
        <v>90.639428875815327</v>
      </c>
      <c r="T95" s="28">
        <v>90.335376330433547</v>
      </c>
      <c r="U95" s="28">
        <v>92.639396001717373</v>
      </c>
      <c r="V95" s="28">
        <v>90.881145273446165</v>
      </c>
      <c r="W95" s="28">
        <v>91.190340677251015</v>
      </c>
      <c r="X95" s="28">
        <v>93.567190473960963</v>
      </c>
      <c r="Y95" s="28">
        <v>89.335263506968914</v>
      </c>
      <c r="Z95" s="28">
        <v>92.470041158201823</v>
      </c>
      <c r="AA95" s="28">
        <v>84.963814863826656</v>
      </c>
      <c r="AB95" s="60">
        <v>93.794113776947142</v>
      </c>
      <c r="AC95" s="60">
        <v>95.54443580697523</v>
      </c>
      <c r="AD95" s="60">
        <v>83.68190646515346</v>
      </c>
      <c r="AE95" s="7"/>
      <c r="AG95" s="110" cm="1">
        <f t="array" ref="AG95">zt($D95,E95,$D$8,E$8)</f>
        <v>-0.4820199564280464</v>
      </c>
      <c r="AH95" s="110" cm="1">
        <f t="array" ref="AH95">zt($D95,F95,$D$8,F$8)</f>
        <v>0.27334107931916196</v>
      </c>
      <c r="AI95" s="110" cm="1">
        <f t="array" ref="AI95">zt($D95,G95,$D$8,G$8)</f>
        <v>-0.81202961297299459</v>
      </c>
      <c r="AJ95" s="110" cm="1">
        <f t="array" ref="AJ95">zt($D95,H95,$D$8,H$8)</f>
        <v>-0.34988925716294894</v>
      </c>
      <c r="AK95" s="110" cm="1">
        <f t="array" ref="AK95">zt($D95,I95,$D$8,I$8)</f>
        <v>1.1148522605463842</v>
      </c>
      <c r="AL95" s="110" cm="1">
        <f t="array" ref="AL95">zt($D95,J95,$D$8,J$8)</f>
        <v>1.69783098964961</v>
      </c>
      <c r="AM95" s="110" cm="1">
        <f t="array" ref="AM95">zt($D95,K95,$D$8,K$8)</f>
        <v>-0.90218575955149649</v>
      </c>
      <c r="AN95" s="110" cm="1">
        <f t="array" ref="AN95">zt($D95,L95,$D$8,L$8)</f>
        <v>0.45369460620428692</v>
      </c>
      <c r="AO95" s="110" cm="1">
        <f t="array" ref="AO95">zt($D95,M95,$D$8,M$8)</f>
        <v>-1.7919892131453616</v>
      </c>
      <c r="AP95" s="110" cm="1">
        <f t="array" ref="AP95">zt($D95,N95,$D$8,N$8)</f>
        <v>-2.1498737889631903</v>
      </c>
      <c r="AQ95" s="110" cm="1">
        <f t="array" ref="AQ95">zt($D95,O95,$D$8,O$8)</f>
        <v>-1.0129071202460207</v>
      </c>
      <c r="AR95" s="110" cm="1">
        <f t="array" ref="AR95">zt($D95,P95,$D$8,P$8)</f>
        <v>1.0594043781838915</v>
      </c>
      <c r="AS95" s="110" cm="1">
        <f t="array" ref="AS95">zt($D95,Q95,$D$8,Q$8)</f>
        <v>1.8802982978737535</v>
      </c>
      <c r="AT95" s="110" cm="1">
        <f t="array" ref="AT95">zt($D95,R95,$D$8,R$8)</f>
        <v>-0.6617788007284312</v>
      </c>
      <c r="AU95" s="110" cm="1">
        <f t="array" ref="AU95">zt($D95,S95,$D$8,S$8)</f>
        <v>0.35370042379284955</v>
      </c>
      <c r="AV95" s="110" cm="1">
        <f t="array" ref="AV95">zt($D95,T95,$D$8,T$8)</f>
        <v>0.52671312009467197</v>
      </c>
      <c r="AW95" s="110" cm="1">
        <f t="array" ref="AW95">zt($D95,U95,$D$8,U$8)</f>
        <v>-0.6881798867036989</v>
      </c>
      <c r="AX95" s="110" cm="1">
        <f t="array" ref="AX95">zt($D95,V95,$D$8,V$8)</f>
        <v>0.33763445911088102</v>
      </c>
      <c r="AY95" s="110" cm="1">
        <f t="array" ref="AY95">zt($D95,W95,$D$8,W$8)</f>
        <v>0.14549749034779075</v>
      </c>
      <c r="AZ95" s="110" cm="1">
        <f t="array" ref="AZ95">zt($D95,X95,$D$8,X$8)</f>
        <v>-0.80596783956078111</v>
      </c>
      <c r="BA95" s="110" cm="1">
        <f t="array" ref="BA95">zt($D95,Y95,$D$8,Y$8)</f>
        <v>0.94981202217577276</v>
      </c>
      <c r="BB95" s="110" cm="1">
        <f t="array" ref="BB95">zt($D95,Z95,$D$8,Z$8)</f>
        <v>-0.76380107958095711</v>
      </c>
      <c r="BC95" s="110"/>
      <c r="BD95" s="110"/>
      <c r="BE95" s="110"/>
      <c r="BF95" s="110"/>
      <c r="BG95" s="110"/>
    </row>
    <row r="96" spans="1:59" s="6" customFormat="1" x14ac:dyDescent="0.25">
      <c r="A96" s="186"/>
      <c r="B96" s="6" t="s">
        <v>299</v>
      </c>
      <c r="C96" s="16">
        <v>73</v>
      </c>
      <c r="D96" s="7">
        <v>8.4953021168154965</v>
      </c>
      <c r="E96" s="7">
        <v>7.6640490072875647</v>
      </c>
      <c r="F96" s="7">
        <v>9.1625576590140216</v>
      </c>
      <c r="G96" s="7">
        <v>7.0484942405108884</v>
      </c>
      <c r="H96" s="7">
        <v>7.9096010022187038</v>
      </c>
      <c r="I96" s="7">
        <v>9.7593128605869985</v>
      </c>
      <c r="J96" s="7">
        <v>16.922904199676598</v>
      </c>
      <c r="K96" s="7">
        <v>6.6871045254825088</v>
      </c>
      <c r="L96" s="7">
        <v>9.9065367585854087</v>
      </c>
      <c r="M96" s="7">
        <v>5.099053394727</v>
      </c>
      <c r="N96" s="7">
        <v>1.7960129441463251</v>
      </c>
      <c r="O96" s="7">
        <v>5.3595387443417346</v>
      </c>
      <c r="P96" s="7">
        <v>13.430075700191466</v>
      </c>
      <c r="Q96" s="7">
        <v>13.127314283743747</v>
      </c>
      <c r="R96" s="7">
        <v>7.5133780895701658</v>
      </c>
      <c r="S96" s="7">
        <v>9.0759741889837784</v>
      </c>
      <c r="T96" s="7">
        <v>9.5228716223778953</v>
      </c>
      <c r="U96" s="7">
        <v>7.3606039982826115</v>
      </c>
      <c r="V96" s="7">
        <v>8.9597974966272904</v>
      </c>
      <c r="W96" s="7">
        <v>8.68634736533871</v>
      </c>
      <c r="X96" s="7">
        <v>6.4328095260390503</v>
      </c>
      <c r="Y96" s="7">
        <v>10.444204563957456</v>
      </c>
      <c r="Z96" s="7">
        <v>7.5299588417981367</v>
      </c>
      <c r="AA96" s="7">
        <v>10.352897669611128</v>
      </c>
      <c r="AB96" s="61">
        <v>5.0294808108604094</v>
      </c>
      <c r="AC96" s="61">
        <v>4.4555641930247729</v>
      </c>
      <c r="AD96" s="61">
        <v>16.318093534846533</v>
      </c>
      <c r="AE96" s="7"/>
      <c r="AG96" s="110" cm="1">
        <f t="array" ref="AG96">zt($D96,E96,$D$8,E$8)</f>
        <v>0.58609818516394574</v>
      </c>
      <c r="AH96" s="110" cm="1">
        <f t="array" ref="AH96">zt($D96,F96,$D$8,F$8)</f>
        <v>-0.32993234137329636</v>
      </c>
      <c r="AI96" s="110" cm="1">
        <f t="array" ref="AI96">zt($D96,G96,$D$8,G$8)</f>
        <v>0.75576916235844072</v>
      </c>
      <c r="AJ96" s="110" cm="1">
        <f t="array" ref="AJ96">zt($D96,H96,$D$8,H$8)</f>
        <v>0.29427858962350034</v>
      </c>
      <c r="AK96" s="110" cm="1">
        <f t="array" ref="AK96">zt($D96,I96,$D$8,I$8)</f>
        <v>-0.48258067309502728</v>
      </c>
      <c r="AL96" s="110" cm="1">
        <f t="array" ref="AL96">zt($D96,J96,$D$8,J$8)</f>
        <v>-1.7241346784481819</v>
      </c>
      <c r="AM96" s="110" cm="1">
        <f t="array" ref="AM96">zt($D96,K96,$D$8,K$8)</f>
        <v>0.85207426374538398</v>
      </c>
      <c r="AN96" s="110" cm="1">
        <f t="array" ref="AN96">zt($D96,L96,$D$8,L$8)</f>
        <v>-0.49448700614240687</v>
      </c>
      <c r="AO96" s="110" cm="1">
        <f t="array" ref="AO96">zt($D96,M96,$D$8,M$8)</f>
        <v>1.7410131797454753</v>
      </c>
      <c r="AP96" s="110" cm="1">
        <f t="array" ref="AP96">zt($D96,N96,$D$8,N$8)</f>
        <v>2.125185234607109</v>
      </c>
      <c r="AQ96" s="110" cm="1">
        <f t="array" ref="AQ96">zt($D96,O96,$D$8,O$8)</f>
        <v>0.98139482702097702</v>
      </c>
      <c r="AR96" s="110" cm="1">
        <f t="array" ref="AR96">zt($D96,P96,$D$8,P$8)</f>
        <v>-1.0866422999893983</v>
      </c>
      <c r="AS96" s="110" cm="1">
        <f t="array" ref="AS96">zt($D96,Q96,$D$8,Q$8)</f>
        <v>-1.7226625144859373</v>
      </c>
      <c r="AT96" s="110" cm="1">
        <f t="array" ref="AT96">zt($D96,R96,$D$8,R$8)</f>
        <v>0.59546368153924067</v>
      </c>
      <c r="AU96" s="110" cm="1">
        <f t="array" ref="AU96">zt($D96,S96,$D$8,S$8)</f>
        <v>-0.27573689321557587</v>
      </c>
      <c r="AV96" s="110" cm="1">
        <f t="array" ref="AV96">zt($D96,T96,$D$8,T$8)</f>
        <v>-0.51555359240148202</v>
      </c>
      <c r="AW96" s="110" cm="1">
        <f t="array" ref="AW96">zt($D96,U96,$D$8,U$8)</f>
        <v>0.62795595093053547</v>
      </c>
      <c r="AX96" s="110" cm="1">
        <f t="array" ref="AX96">zt($D96,V96,$D$8,V$8)</f>
        <v>-0.30924302588755731</v>
      </c>
      <c r="AY96" s="110" cm="1">
        <f t="array" ref="AY96">zt($D96,W96,$D$8,W$8)</f>
        <v>-0.13880412950575724</v>
      </c>
      <c r="AZ96" s="110" cm="1">
        <f t="array" ref="AZ96">zt($D96,X96,$D$8,X$8)</f>
        <v>0.76680308766332894</v>
      </c>
      <c r="BA96" s="110" cm="1">
        <f t="array" ref="BA96">zt($D96,Y96,$D$8,Y$8)</f>
        <v>-0.90713495343947881</v>
      </c>
      <c r="BB96" s="110" cm="1">
        <f t="array" ref="BB96">zt($D96,Z96,$D$8,Z$8)</f>
        <v>0.68604533570806037</v>
      </c>
      <c r="BC96" s="110"/>
      <c r="BD96" s="110"/>
      <c r="BE96" s="110"/>
      <c r="BF96" s="110"/>
      <c r="BG96" s="110"/>
    </row>
    <row r="97" spans="1:59" s="6" customFormat="1" x14ac:dyDescent="0.25">
      <c r="A97" s="186"/>
      <c r="B97" s="6" t="s">
        <v>300</v>
      </c>
      <c r="C97" s="16">
        <v>2</v>
      </c>
      <c r="D97" s="7">
        <v>0.11285809986313464</v>
      </c>
      <c r="E97" s="7">
        <v>0.25345437897014517</v>
      </c>
      <c r="F97" s="7">
        <v>0</v>
      </c>
      <c r="G97" s="7">
        <v>0</v>
      </c>
      <c r="H97" s="7">
        <v>0</v>
      </c>
      <c r="I97" s="7">
        <v>1.9092696781584828</v>
      </c>
      <c r="J97" s="7">
        <v>0</v>
      </c>
      <c r="K97" s="7">
        <v>0</v>
      </c>
      <c r="L97" s="7">
        <v>0</v>
      </c>
      <c r="M97" s="7">
        <v>0</v>
      </c>
      <c r="N97" s="7">
        <v>0</v>
      </c>
      <c r="O97" s="7">
        <v>0</v>
      </c>
      <c r="P97" s="7">
        <v>0</v>
      </c>
      <c r="Q97" s="7">
        <v>0.61012350495946532</v>
      </c>
      <c r="R97" s="7">
        <v>0</v>
      </c>
      <c r="S97" s="7">
        <v>0.28459693520092749</v>
      </c>
      <c r="T97" s="7">
        <v>0.14175204718854315</v>
      </c>
      <c r="U97" s="7">
        <v>0</v>
      </c>
      <c r="V97" s="7">
        <v>0.1590572299265075</v>
      </c>
      <c r="W97" s="7">
        <v>0.12331195741037246</v>
      </c>
      <c r="X97" s="7">
        <v>0</v>
      </c>
      <c r="Y97" s="7">
        <v>0.22053192907361208</v>
      </c>
      <c r="Z97" s="7">
        <v>0</v>
      </c>
      <c r="AA97" s="7">
        <v>4.6832874665622111</v>
      </c>
      <c r="AB97" s="61">
        <v>1.1764054121924263</v>
      </c>
      <c r="AC97" s="61">
        <v>0</v>
      </c>
      <c r="AD97" s="61">
        <v>0</v>
      </c>
      <c r="AE97" s="7"/>
      <c r="AG97" s="110" cm="1">
        <f t="array" ref="AG97">zt($D97,E97,$D$8,E$8)</f>
        <v>-0.63183092785653872</v>
      </c>
      <c r="AH97" s="110" cm="1">
        <f t="array" ref="AH97">zt($D97,F97,$D$8,F$8)</f>
        <v>0.66668271140384272</v>
      </c>
      <c r="AI97" s="110" cm="1">
        <f t="array" ref="AI97">zt($D97,G97,$D$8,G$8)</f>
        <v>0.66462614708796519</v>
      </c>
      <c r="AJ97" s="110" cm="1">
        <f t="array" ref="AJ97">zt($D97,H97,$D$8,H$8)</f>
        <v>0.65520005868000353</v>
      </c>
      <c r="AK97" s="110" cm="1">
        <f t="array" ref="AK97">zt($D97,I97,$D$8,I$8)</f>
        <v>-1.9743785123725768</v>
      </c>
      <c r="AL97" s="110" cm="1">
        <f t="array" ref="AL97">zt($D97,J97,$D$8,J$8)</f>
        <v>0.32382697956272127</v>
      </c>
      <c r="AM97" s="110" cm="1">
        <f t="array" ref="AM97">zt($D97,K97,$D$8,K$8)</f>
        <v>0.59312668621804487</v>
      </c>
      <c r="AN97" s="110" cm="1">
        <f t="array" ref="AN97">zt($D97,L97,$D$8,L$8)</f>
        <v>0.48130007386592194</v>
      </c>
      <c r="AO97" s="110" cm="1">
        <f t="array" ref="AO97">zt($D97,M97,$D$8,M$8)</f>
        <v>0.61317628476768682</v>
      </c>
      <c r="AP97" s="110" cm="1">
        <f t="array" ref="AP97">zt($D97,N97,$D$8,N$8)</f>
        <v>0.3330589028713376</v>
      </c>
      <c r="AQ97" s="110" cm="1">
        <f t="array" ref="AQ97">zt($D97,O97,$D$8,O$8)</f>
        <v>0.37766006494258447</v>
      </c>
      <c r="AR97" s="110" cm="1">
        <f t="array" ref="AR97">zt($D97,P97,$D$8,P$8)</f>
        <v>0.32693985997233893</v>
      </c>
      <c r="AS97" s="110" cm="1">
        <f t="array" ref="AS97">zt($D97,Q97,$D$8,Q$8)</f>
        <v>-0.95686472128786526</v>
      </c>
      <c r="AT97" s="110" cm="1">
        <f t="array" ref="AT97">zt($D97,R97,$D$8,R$8)</f>
        <v>0.7820378279081478</v>
      </c>
      <c r="AU97" s="110" cm="1">
        <f t="array" ref="AU97">zt($D97,S97,$D$8,S$8)</f>
        <v>-0.51838649370763445</v>
      </c>
      <c r="AV97" s="110" cm="1">
        <f t="array" ref="AV97">zt($D97,T97,$D$8,T$8)</f>
        <v>-0.11640259038922086</v>
      </c>
      <c r="AW97" s="110" cm="1">
        <f t="array" ref="AW97">zt($D97,U97,$D$8,U$8)</f>
        <v>0.71055420428194549</v>
      </c>
      <c r="AX97" s="110" cm="1">
        <f t="array" ref="AX97">zt($D97,V97,$D$8,V$8)</f>
        <v>-0.23559274735531457</v>
      </c>
      <c r="AY97" s="110" cm="1">
        <f t="array" ref="AY97">zt($D97,W97,$D$8,W$8)</f>
        <v>-6.1974666567792318E-2</v>
      </c>
      <c r="AZ97" s="110" cm="1">
        <f t="array" ref="AZ97">zt($D97,X97,$D$8,X$8)</f>
        <v>0.4643420977758001</v>
      </c>
      <c r="BA97" s="110" cm="1">
        <f t="array" ref="BA97">zt($D97,Y97,$D$8,Y$8)</f>
        <v>-0.35971546873685634</v>
      </c>
      <c r="BB97" s="110" cm="1">
        <f t="array" ref="BB97">zt($D97,Z97,$D$8,Z$8)</f>
        <v>0.91690983561691197</v>
      </c>
      <c r="BC97" s="110"/>
      <c r="BD97" s="110"/>
      <c r="BE97" s="110"/>
      <c r="BF97" s="110"/>
      <c r="BG97" s="110"/>
    </row>
    <row r="98" spans="1:59" s="6" customFormat="1" x14ac:dyDescent="0.25">
      <c r="A98" s="185"/>
      <c r="B98" s="29" t="s">
        <v>117</v>
      </c>
      <c r="C98" s="30">
        <v>886</v>
      </c>
      <c r="D98" s="30">
        <v>886</v>
      </c>
      <c r="E98" s="30">
        <v>633</v>
      </c>
      <c r="F98" s="30">
        <v>253</v>
      </c>
      <c r="G98" s="30">
        <v>251</v>
      </c>
      <c r="H98" s="30">
        <v>242</v>
      </c>
      <c r="I98" s="30">
        <v>140</v>
      </c>
      <c r="J98" s="30">
        <v>49</v>
      </c>
      <c r="K98" s="30">
        <v>189</v>
      </c>
      <c r="L98" s="30">
        <v>116</v>
      </c>
      <c r="M98" s="30">
        <v>205</v>
      </c>
      <c r="N98" s="30">
        <v>52</v>
      </c>
      <c r="O98" s="30">
        <v>68</v>
      </c>
      <c r="P98" s="30">
        <v>50</v>
      </c>
      <c r="Q98" s="30">
        <v>157</v>
      </c>
      <c r="R98" s="30">
        <v>390</v>
      </c>
      <c r="S98" s="30">
        <v>227</v>
      </c>
      <c r="T98" s="30">
        <v>269</v>
      </c>
      <c r="U98" s="30">
        <v>299</v>
      </c>
      <c r="V98" s="30">
        <v>587</v>
      </c>
      <c r="W98" s="30">
        <v>779</v>
      </c>
      <c r="X98" s="30">
        <v>107</v>
      </c>
      <c r="Y98" s="30">
        <v>235</v>
      </c>
      <c r="Z98" s="30">
        <v>642</v>
      </c>
      <c r="AA98" s="30">
        <v>9</v>
      </c>
      <c r="AB98" s="63">
        <v>60</v>
      </c>
      <c r="AC98" s="63">
        <v>51</v>
      </c>
      <c r="AD98" s="63">
        <v>26</v>
      </c>
      <c r="AE98" s="9"/>
      <c r="AG98" s="103"/>
      <c r="AH98" s="103"/>
      <c r="AI98" s="103"/>
      <c r="AJ98" s="103"/>
      <c r="AK98" s="103"/>
      <c r="AL98" s="103"/>
      <c r="AM98" s="103"/>
      <c r="AN98" s="103"/>
      <c r="AO98" s="103"/>
      <c r="AP98" s="103"/>
      <c r="AQ98" s="103"/>
      <c r="AR98" s="103"/>
      <c r="AS98" s="103"/>
      <c r="AT98" s="103"/>
      <c r="AU98" s="103"/>
      <c r="AV98" s="103"/>
      <c r="AW98" s="103"/>
      <c r="AX98" s="103"/>
      <c r="AY98" s="103"/>
      <c r="AZ98" s="103"/>
      <c r="BA98" s="103"/>
      <c r="BB98" s="103"/>
      <c r="BC98" s="103"/>
      <c r="BD98" s="103"/>
      <c r="BE98" s="103"/>
      <c r="BF98" s="103"/>
      <c r="BG98" s="103"/>
    </row>
    <row r="99" spans="1:59" s="8" customFormat="1" x14ac:dyDescent="0.25">
      <c r="A99" s="14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G99" s="104"/>
      <c r="AH99" s="104"/>
      <c r="AI99" s="104"/>
      <c r="AJ99" s="104"/>
      <c r="AK99" s="104"/>
      <c r="AL99" s="104"/>
      <c r="AM99" s="104"/>
      <c r="AN99" s="104"/>
      <c r="AO99" s="104"/>
      <c r="AP99" s="104"/>
      <c r="AQ99" s="104"/>
      <c r="AR99" s="104"/>
      <c r="AS99" s="104"/>
      <c r="AT99" s="104"/>
      <c r="AU99" s="104"/>
      <c r="AV99" s="104"/>
      <c r="AW99" s="104"/>
      <c r="AX99" s="104"/>
      <c r="AY99" s="104"/>
      <c r="AZ99" s="104"/>
      <c r="BA99" s="104"/>
      <c r="BB99" s="104"/>
      <c r="BC99" s="104"/>
      <c r="BD99" s="104"/>
      <c r="BE99" s="104"/>
      <c r="BF99" s="104"/>
      <c r="BG99" s="104"/>
    </row>
    <row r="100" spans="1:59" s="8" customFormat="1" x14ac:dyDescent="0.25">
      <c r="A100" s="14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G100" s="104"/>
      <c r="AH100" s="104"/>
      <c r="AI100" s="104"/>
      <c r="AJ100" s="104"/>
      <c r="AK100" s="104"/>
      <c r="AL100" s="104"/>
      <c r="AM100" s="104"/>
      <c r="AN100" s="104"/>
      <c r="AO100" s="104"/>
      <c r="AP100" s="104"/>
      <c r="AQ100" s="104"/>
      <c r="AR100" s="104"/>
      <c r="AS100" s="104"/>
      <c r="AT100" s="104"/>
      <c r="AU100" s="104"/>
      <c r="AV100" s="104"/>
      <c r="AW100" s="104"/>
      <c r="AX100" s="104"/>
      <c r="AY100" s="104"/>
      <c r="AZ100" s="104"/>
      <c r="BA100" s="104"/>
      <c r="BB100" s="104"/>
      <c r="BC100" s="104"/>
      <c r="BD100" s="104"/>
      <c r="BE100" s="104"/>
      <c r="BF100" s="104"/>
      <c r="BG100" s="104"/>
    </row>
    <row r="101" spans="1:59" s="8" customFormat="1" x14ac:dyDescent="0.25">
      <c r="A101" s="14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G101" s="104"/>
      <c r="AH101" s="104"/>
      <c r="AI101" s="104"/>
      <c r="AJ101" s="104"/>
      <c r="AK101" s="104"/>
      <c r="AL101" s="104"/>
      <c r="AM101" s="104"/>
      <c r="AN101" s="104"/>
      <c r="AO101" s="104"/>
      <c r="AP101" s="104"/>
      <c r="AQ101" s="104"/>
      <c r="AR101" s="104"/>
      <c r="AS101" s="104"/>
      <c r="AT101" s="104"/>
      <c r="AU101" s="104"/>
      <c r="AV101" s="104"/>
      <c r="AW101" s="104"/>
      <c r="AX101" s="104"/>
      <c r="AY101" s="104"/>
      <c r="AZ101" s="104"/>
      <c r="BA101" s="104"/>
      <c r="BB101" s="104"/>
      <c r="BC101" s="104"/>
      <c r="BD101" s="104"/>
      <c r="BE101" s="104"/>
      <c r="BF101" s="104"/>
      <c r="BG101" s="104"/>
    </row>
    <row r="102" spans="1:59" s="22" customFormat="1" ht="25.5" x14ac:dyDescent="0.25">
      <c r="A102" s="25"/>
      <c r="B102" s="24"/>
      <c r="C102" s="119" t="s">
        <v>444</v>
      </c>
      <c r="D102" s="35" t="s">
        <v>444</v>
      </c>
      <c r="E102" s="35" t="s">
        <v>443</v>
      </c>
      <c r="F102" s="182" t="s">
        <v>73</v>
      </c>
      <c r="G102" s="182"/>
      <c r="H102" s="182"/>
      <c r="I102" s="182"/>
      <c r="J102" s="182" t="s">
        <v>8</v>
      </c>
      <c r="K102" s="182"/>
      <c r="L102" s="182"/>
      <c r="M102" s="182"/>
      <c r="N102" s="182"/>
      <c r="O102" s="182"/>
      <c r="P102" s="182"/>
      <c r="Q102" s="182"/>
      <c r="R102" s="182" t="s">
        <v>12</v>
      </c>
      <c r="S102" s="182"/>
      <c r="T102" s="182"/>
      <c r="U102" s="182" t="s">
        <v>13</v>
      </c>
      <c r="V102" s="182"/>
      <c r="W102" s="182" t="s">
        <v>16</v>
      </c>
      <c r="X102" s="182"/>
      <c r="Y102" s="182" t="s">
        <v>19</v>
      </c>
      <c r="Z102" s="182"/>
      <c r="AA102" s="183"/>
      <c r="AB102" s="53" t="s">
        <v>445</v>
      </c>
      <c r="AC102" s="44" t="s">
        <v>6</v>
      </c>
      <c r="AD102" s="44" t="s">
        <v>4</v>
      </c>
      <c r="AE102" s="124"/>
      <c r="AG102" s="101"/>
      <c r="AH102" s="101"/>
      <c r="AI102" s="101"/>
      <c r="AJ102" s="101"/>
      <c r="AK102" s="101"/>
      <c r="AL102" s="101"/>
      <c r="AM102" s="101"/>
      <c r="AN102" s="101"/>
      <c r="AO102" s="101"/>
      <c r="AP102" s="101"/>
      <c r="AQ102" s="101"/>
      <c r="AR102" s="101"/>
      <c r="AS102" s="101"/>
      <c r="AT102" s="101"/>
      <c r="AU102" s="101"/>
      <c r="AV102" s="101"/>
      <c r="AW102" s="101"/>
      <c r="AX102" s="101"/>
      <c r="AY102" s="101"/>
      <c r="AZ102" s="101"/>
      <c r="BA102" s="101"/>
      <c r="BB102" s="101"/>
      <c r="BC102" s="101"/>
      <c r="BD102" s="101"/>
      <c r="BE102" s="101"/>
      <c r="BF102" s="101"/>
      <c r="BG102" s="101"/>
    </row>
    <row r="103" spans="1:59" ht="38.25" x14ac:dyDescent="0.25">
      <c r="B103" s="10" t="s">
        <v>327</v>
      </c>
      <c r="C103" s="19" t="s">
        <v>102</v>
      </c>
      <c r="D103" s="33"/>
      <c r="E103" s="33"/>
      <c r="F103" s="33" t="s">
        <v>0</v>
      </c>
      <c r="G103" s="33" t="s">
        <v>1</v>
      </c>
      <c r="H103" s="33" t="s">
        <v>2</v>
      </c>
      <c r="I103" s="33" t="s">
        <v>3</v>
      </c>
      <c r="J103" s="33" t="s">
        <v>74</v>
      </c>
      <c r="K103" s="33" t="s">
        <v>75</v>
      </c>
      <c r="L103" s="33" t="s">
        <v>76</v>
      </c>
      <c r="M103" s="33" t="s">
        <v>77</v>
      </c>
      <c r="N103" s="33" t="s">
        <v>78</v>
      </c>
      <c r="O103" s="33" t="s">
        <v>79</v>
      </c>
      <c r="P103" s="33" t="s">
        <v>80</v>
      </c>
      <c r="Q103" s="33" t="s">
        <v>81</v>
      </c>
      <c r="R103" s="33" t="s">
        <v>9</v>
      </c>
      <c r="S103" s="33" t="s">
        <v>10</v>
      </c>
      <c r="T103" s="33" t="s">
        <v>11</v>
      </c>
      <c r="U103" s="33" t="s">
        <v>15</v>
      </c>
      <c r="V103" s="33" t="s">
        <v>14</v>
      </c>
      <c r="W103" s="33" t="s">
        <v>17</v>
      </c>
      <c r="X103" s="33" t="s">
        <v>18</v>
      </c>
      <c r="Y103" s="33" t="s">
        <v>21</v>
      </c>
      <c r="Z103" s="33" t="s">
        <v>20</v>
      </c>
      <c r="AA103" s="55" t="s">
        <v>48</v>
      </c>
      <c r="AB103" s="115" t="s">
        <v>5</v>
      </c>
      <c r="AC103" s="115" t="s">
        <v>5</v>
      </c>
      <c r="AD103" s="115" t="s">
        <v>5</v>
      </c>
      <c r="AE103" s="125"/>
    </row>
    <row r="104" spans="1:59" s="2" customFormat="1" ht="13.5" thickBot="1" x14ac:dyDescent="0.3">
      <c r="A104" s="13"/>
      <c r="B104" s="11"/>
      <c r="C104" s="15"/>
      <c r="D104" s="34" t="s">
        <v>22</v>
      </c>
      <c r="E104" s="34" t="s">
        <v>22</v>
      </c>
      <c r="F104" s="34" t="s">
        <v>22</v>
      </c>
      <c r="G104" s="34" t="s">
        <v>22</v>
      </c>
      <c r="H104" s="34" t="s">
        <v>22</v>
      </c>
      <c r="I104" s="34" t="s">
        <v>22</v>
      </c>
      <c r="J104" s="34" t="s">
        <v>22</v>
      </c>
      <c r="K104" s="34" t="s">
        <v>22</v>
      </c>
      <c r="L104" s="34" t="s">
        <v>22</v>
      </c>
      <c r="M104" s="34" t="s">
        <v>22</v>
      </c>
      <c r="N104" s="34" t="s">
        <v>22</v>
      </c>
      <c r="O104" s="34" t="s">
        <v>22</v>
      </c>
      <c r="P104" s="34" t="s">
        <v>22</v>
      </c>
      <c r="Q104" s="34" t="s">
        <v>22</v>
      </c>
      <c r="R104" s="34" t="s">
        <v>22</v>
      </c>
      <c r="S104" s="34" t="s">
        <v>22</v>
      </c>
      <c r="T104" s="34" t="s">
        <v>22</v>
      </c>
      <c r="U104" s="34" t="s">
        <v>22</v>
      </c>
      <c r="V104" s="34" t="s">
        <v>22</v>
      </c>
      <c r="W104" s="34" t="s">
        <v>22</v>
      </c>
      <c r="X104" s="34" t="s">
        <v>22</v>
      </c>
      <c r="Y104" s="34" t="s">
        <v>22</v>
      </c>
      <c r="Z104" s="34" t="s">
        <v>22</v>
      </c>
      <c r="AA104" s="56" t="s">
        <v>22</v>
      </c>
      <c r="AB104" s="54" t="s">
        <v>22</v>
      </c>
      <c r="AC104" s="45" t="s">
        <v>22</v>
      </c>
      <c r="AD104" s="45" t="s">
        <v>22</v>
      </c>
      <c r="AE104" s="126"/>
      <c r="AG104" s="103"/>
      <c r="AH104" s="103"/>
      <c r="AI104" s="103"/>
      <c r="AJ104" s="103"/>
      <c r="AK104" s="103"/>
      <c r="AL104" s="103"/>
      <c r="AM104" s="103"/>
      <c r="AN104" s="103"/>
      <c r="AO104" s="103"/>
      <c r="AP104" s="103"/>
      <c r="AQ104" s="103"/>
      <c r="AR104" s="103"/>
      <c r="AS104" s="103"/>
      <c r="AT104" s="103"/>
      <c r="AU104" s="103"/>
      <c r="AV104" s="103"/>
      <c r="AW104" s="103"/>
      <c r="AX104" s="103"/>
      <c r="AY104" s="103"/>
      <c r="AZ104" s="103"/>
      <c r="BA104" s="103"/>
      <c r="BB104" s="103"/>
      <c r="BC104" s="103"/>
      <c r="BD104" s="103"/>
      <c r="BE104" s="103"/>
      <c r="BF104" s="103"/>
      <c r="BG104" s="103"/>
    </row>
    <row r="105" spans="1:59" s="6" customFormat="1" x14ac:dyDescent="0.25">
      <c r="A105" s="184" t="s">
        <v>338</v>
      </c>
      <c r="B105" s="26" t="s">
        <v>298</v>
      </c>
      <c r="C105" s="27">
        <v>323</v>
      </c>
      <c r="D105" s="28">
        <v>33.948108431727441</v>
      </c>
      <c r="E105" s="28">
        <v>37.702189994810773</v>
      </c>
      <c r="F105" s="28">
        <v>30.934668000502771</v>
      </c>
      <c r="G105" s="28">
        <v>31.295136439214478</v>
      </c>
      <c r="H105" s="28">
        <v>45.16281176280097</v>
      </c>
      <c r="I105" s="28">
        <v>48.539771909475043</v>
      </c>
      <c r="J105" s="28">
        <v>34.451760748866789</v>
      </c>
      <c r="K105" s="28">
        <v>32.900265941230401</v>
      </c>
      <c r="L105" s="28">
        <v>29.658476528080303</v>
      </c>
      <c r="M105" s="28">
        <v>32.426355313943183</v>
      </c>
      <c r="N105" s="28">
        <v>26.748481001262501</v>
      </c>
      <c r="O105" s="28">
        <v>57.192966070785673</v>
      </c>
      <c r="P105" s="28">
        <v>28.65075513726379</v>
      </c>
      <c r="Q105" s="28">
        <v>33.964267282547318</v>
      </c>
      <c r="R105" s="28">
        <v>36.275968156933658</v>
      </c>
      <c r="S105" s="28">
        <v>27.748209525431033</v>
      </c>
      <c r="T105" s="28">
        <v>35.610060839687527</v>
      </c>
      <c r="U105" s="28">
        <v>40.993526915179189</v>
      </c>
      <c r="V105" s="28">
        <v>31.064024743781111</v>
      </c>
      <c r="W105" s="28">
        <v>32.618546827756219</v>
      </c>
      <c r="X105" s="28">
        <v>48.301833417660738</v>
      </c>
      <c r="Y105" s="28">
        <v>35.362975107704742</v>
      </c>
      <c r="Z105" s="28">
        <v>32.811035259754135</v>
      </c>
      <c r="AA105" s="28">
        <v>68.041030919605262</v>
      </c>
      <c r="AB105" s="60">
        <v>57.091278578410758</v>
      </c>
      <c r="AC105" s="60">
        <v>45.84725583709583</v>
      </c>
      <c r="AD105" s="60">
        <v>18.840174873875029</v>
      </c>
      <c r="AE105" s="7"/>
      <c r="AG105" s="110" cm="1">
        <f t="array" ref="AG105">zt($D105,E105,$D$8,E$8)</f>
        <v>-1.504413061499648</v>
      </c>
      <c r="AH105" s="110" cm="1">
        <f t="array" ref="AH105">zt($D105,F105,$D$8,F$8)</f>
        <v>0.90300009679728488</v>
      </c>
      <c r="AI105" s="110" cm="1">
        <f t="array" ref="AI105">zt($D105,G105,$D$8,G$8)</f>
        <v>0.79139463441406699</v>
      </c>
      <c r="AJ105" s="110" cm="1">
        <f t="array" ref="AJ105">zt($D105,H105,$D$8,H$8)</f>
        <v>-3.1621030949001838</v>
      </c>
      <c r="AK105" s="110" cm="1">
        <f t="array" ref="AK105">zt($D105,I105,$D$8,I$8)</f>
        <v>-3.2591593672387091</v>
      </c>
      <c r="AL105" s="110" cm="1">
        <f t="array" ref="AL105">zt($D105,J105,$D$8,J$8)</f>
        <v>-7.2345934605441142E-2</v>
      </c>
      <c r="AM105" s="110" cm="1">
        <f t="array" ref="AM105">zt($D105,K105,$D$8,K$8)</f>
        <v>0.27723679536592477</v>
      </c>
      <c r="AN105" s="110" cm="1">
        <f t="array" ref="AN105">zt($D105,L105,$D$8,L$8)</f>
        <v>0.93285528416139929</v>
      </c>
      <c r="AO105" s="110" cm="1">
        <f t="array" ref="AO105">zt($D105,M105,$D$8,M$8)</f>
        <v>0.4169753374671033</v>
      </c>
      <c r="AP105" s="110" cm="1">
        <f t="array" ref="AP105">zt($D105,N105,$D$8,N$8)</f>
        <v>1.0974736789051256</v>
      </c>
      <c r="AQ105" s="110" cm="1">
        <f t="array" ref="AQ105">zt($D105,O105,$D$8,O$8)</f>
        <v>-3.7090690847408343</v>
      </c>
      <c r="AR105" s="110" cm="1">
        <f t="array" ref="AR105">zt($D105,P105,$D$8,P$8)</f>
        <v>0.78591302362237392</v>
      </c>
      <c r="AS105" s="110" cm="1">
        <f t="array" ref="AS105">zt($D105,Q105,$D$8,Q$8)</f>
        <v>-3.9405738768391926E-3</v>
      </c>
      <c r="AT105" s="110" cm="1">
        <f t="array" ref="AT105">zt($D105,R105,$D$8,R$8)</f>
        <v>-0.8025471319160089</v>
      </c>
      <c r="AU105" s="110" cm="1">
        <f t="array" ref="AU105">zt($D105,S105,$D$8,S$8)</f>
        <v>1.8044727037147978</v>
      </c>
      <c r="AV105" s="110" cm="1">
        <f t="array" ref="AV105">zt($D105,T105,$D$8,T$8)</f>
        <v>-0.50126579815636163</v>
      </c>
      <c r="AW105" s="110" cm="1">
        <f t="array" ref="AW105">zt($D105,U105,$D$8,U$8)</f>
        <v>-2.1762666883327424</v>
      </c>
      <c r="AX105" s="110" cm="1">
        <f t="array" ref="AX105">zt($D105,V105,$D$8,V$8)</f>
        <v>1.1569852350124805</v>
      </c>
      <c r="AY105" s="110" cm="1">
        <f t="array" ref="AY105">zt($D105,W105,$D$8,W$8)</f>
        <v>0.57445548056135243</v>
      </c>
      <c r="AZ105" s="110" cm="1">
        <f t="array" ref="AZ105">zt($D105,X105,$D$8,X$8)</f>
        <v>-2.8502330868521542</v>
      </c>
      <c r="BA105" s="110" cm="1">
        <f t="array" ref="BA105">zt($D105,Y105,$D$8,Y$8)</f>
        <v>-0.40520311615658822</v>
      </c>
      <c r="BB105" s="110" cm="1">
        <f t="array" ref="BB105">zt($D105,Z105,$D$8,Z$8)</f>
        <v>0.46522925878921279</v>
      </c>
      <c r="BC105" s="110"/>
      <c r="BD105" s="110"/>
      <c r="BE105" s="110"/>
      <c r="BF105" s="110"/>
      <c r="BG105" s="110"/>
    </row>
    <row r="106" spans="1:59" s="6" customFormat="1" x14ac:dyDescent="0.25">
      <c r="A106" s="186"/>
      <c r="B106" s="6" t="s">
        <v>299</v>
      </c>
      <c r="C106" s="16">
        <v>538</v>
      </c>
      <c r="D106" s="7">
        <v>63.429226506528167</v>
      </c>
      <c r="E106" s="7">
        <v>58.992287154256289</v>
      </c>
      <c r="F106" s="7">
        <v>66.990804008335587</v>
      </c>
      <c r="G106" s="7">
        <v>64.09366343051731</v>
      </c>
      <c r="H106" s="7">
        <v>53.340098553700479</v>
      </c>
      <c r="I106" s="7">
        <v>49.718945374493522</v>
      </c>
      <c r="J106" s="7">
        <v>65.548239251133225</v>
      </c>
      <c r="K106" s="7">
        <v>61.327412145414108</v>
      </c>
      <c r="L106" s="7">
        <v>68.306753928154123</v>
      </c>
      <c r="M106" s="7">
        <v>63.399057702854805</v>
      </c>
      <c r="N106" s="7">
        <v>71.520667370606191</v>
      </c>
      <c r="O106" s="7">
        <v>42.425174228346179</v>
      </c>
      <c r="P106" s="7">
        <v>71.349244862736185</v>
      </c>
      <c r="Q106" s="7">
        <v>64.799260051367483</v>
      </c>
      <c r="R106" s="7">
        <v>60.487870343905492</v>
      </c>
      <c r="S106" s="7">
        <v>70.321206943276707</v>
      </c>
      <c r="T106" s="7">
        <v>62.129519639094418</v>
      </c>
      <c r="U106" s="7">
        <v>55.526379915627636</v>
      </c>
      <c r="V106" s="7">
        <v>66.664303456845929</v>
      </c>
      <c r="W106" s="7">
        <v>64.634665986496771</v>
      </c>
      <c r="X106" s="7">
        <v>50.415503237914287</v>
      </c>
      <c r="Y106" s="7">
        <v>62.434783865339654</v>
      </c>
      <c r="Z106" s="7">
        <v>64.328449636093836</v>
      </c>
      <c r="AA106" s="7">
        <v>31.958969080394724</v>
      </c>
      <c r="AB106" s="61">
        <v>42.908721421589121</v>
      </c>
      <c r="AC106" s="61">
        <v>52.393874485192875</v>
      </c>
      <c r="AD106" s="61">
        <v>74.496970226143929</v>
      </c>
      <c r="AE106" s="7"/>
      <c r="AG106" s="110" cm="1">
        <f t="array" ref="AG106">zt($D106,E106,$D$8,E$8)</f>
        <v>1.7496605259752662</v>
      </c>
      <c r="AH106" s="110" cm="1">
        <f t="array" ref="AH106">zt($D106,F106,$D$8,F$8)</f>
        <v>-1.0489949288707703</v>
      </c>
      <c r="AI106" s="110" cm="1">
        <f t="array" ref="AI106">zt($D106,G106,$D$8,G$8)</f>
        <v>-0.19331374612919874</v>
      </c>
      <c r="AJ106" s="110" cm="1">
        <f t="array" ref="AJ106">zt($D106,H106,$D$8,H$8)</f>
        <v>2.821938381487703</v>
      </c>
      <c r="AK106" s="110" cm="1">
        <f t="array" ref="AK106">zt($D106,I106,$D$8,I$8)</f>
        <v>3.0413773084273421</v>
      </c>
      <c r="AL106" s="110" cm="1">
        <f t="array" ref="AL106">zt($D106,J106,$D$8,J$8)</f>
        <v>-0.30172941992519281</v>
      </c>
      <c r="AM106" s="110" cm="1">
        <f t="array" ref="AM106">zt($D106,K106,$D$8,K$8)</f>
        <v>0.54150435648890838</v>
      </c>
      <c r="AN106" s="110" cm="1">
        <f t="array" ref="AN106">zt($D106,L106,$D$8,L$8)</f>
        <v>-1.041822128283467</v>
      </c>
      <c r="AO106" s="110" cm="1">
        <f t="array" ref="AO106">zt($D106,M106,$D$8,M$8)</f>
        <v>8.0814599063394645E-3</v>
      </c>
      <c r="AP106" s="110" cm="1">
        <f t="array" ref="AP106">zt($D106,N106,$D$8,N$8)</f>
        <v>-1.2104941509778178</v>
      </c>
      <c r="AQ106" s="110" cm="1">
        <f t="array" ref="AQ106">zt($D106,O106,$D$8,O$8)</f>
        <v>3.3440729673656837</v>
      </c>
      <c r="AR106" s="110" cm="1">
        <f t="array" ref="AR106">zt($D106,P106,$D$8,P$8)</f>
        <v>-1.1622896558432707</v>
      </c>
      <c r="AS106" s="110" cm="1">
        <f t="array" ref="AS106">zt($D106,Q106,$D$8,Q$8)</f>
        <v>-0.32985070685180506</v>
      </c>
      <c r="AT106" s="110" cm="1">
        <f t="array" ref="AT106">zt($D106,R106,$D$8,R$8)</f>
        <v>0.99699340470644027</v>
      </c>
      <c r="AU106" s="110" cm="1">
        <f t="array" ref="AU106">zt($D106,S106,$D$8,S$8)</f>
        <v>-1.9684170556905594</v>
      </c>
      <c r="AV106" s="110" cm="1">
        <f t="array" ref="AV106">zt($D106,T106,$D$8,T$8)</f>
        <v>0.38623096868208168</v>
      </c>
      <c r="AW106" s="110" cm="1">
        <f t="array" ref="AW106">zt($D106,U106,$D$8,U$8)</f>
        <v>2.406871370199974</v>
      </c>
      <c r="AX106" s="110" cm="1">
        <f t="array" ref="AX106">zt($D106,V106,$D$8,V$8)</f>
        <v>-1.2748603489402226</v>
      </c>
      <c r="AY106" s="110" cm="1">
        <f t="array" ref="AY106">zt($D106,W106,$D$8,W$8)</f>
        <v>-0.51140746313794605</v>
      </c>
      <c r="AZ106" s="110" cm="1">
        <f t="array" ref="AZ106">zt($D106,X106,$D$8,X$8)</f>
        <v>2.5678420051424307</v>
      </c>
      <c r="BA106" s="110" cm="1">
        <f t="array" ref="BA106">zt($D106,Y106,$D$8,Y$8)</f>
        <v>0.28060305335678093</v>
      </c>
      <c r="BB106" s="110" cm="1">
        <f t="array" ref="BB106">zt($D106,Z106,$D$8,Z$8)</f>
        <v>-0.36118591588074478</v>
      </c>
      <c r="BC106" s="110"/>
      <c r="BD106" s="110"/>
      <c r="BE106" s="110"/>
      <c r="BF106" s="110"/>
      <c r="BG106" s="110"/>
    </row>
    <row r="107" spans="1:59" s="6" customFormat="1" x14ac:dyDescent="0.25">
      <c r="A107" s="186"/>
      <c r="B107" s="6" t="s">
        <v>300</v>
      </c>
      <c r="C107" s="16">
        <v>25</v>
      </c>
      <c r="D107" s="7">
        <v>2.6226650617445078</v>
      </c>
      <c r="E107" s="7">
        <v>3.3055228509330932</v>
      </c>
      <c r="F107" s="7">
        <v>2.0745279911616614</v>
      </c>
      <c r="G107" s="7">
        <v>4.6112001302682541</v>
      </c>
      <c r="H107" s="7">
        <v>1.4970896834985565</v>
      </c>
      <c r="I107" s="7">
        <v>1.7412827160314777</v>
      </c>
      <c r="J107" s="7">
        <v>0</v>
      </c>
      <c r="K107" s="7">
        <v>5.7723219133554959</v>
      </c>
      <c r="L107" s="7">
        <v>2.0347695437655555</v>
      </c>
      <c r="M107" s="7">
        <v>4.1745869832021132</v>
      </c>
      <c r="N107" s="7">
        <v>1.7308516281313235</v>
      </c>
      <c r="O107" s="7">
        <v>0.38185970086818516</v>
      </c>
      <c r="P107" s="7">
        <v>0</v>
      </c>
      <c r="Q107" s="7">
        <v>1.2364726660851966</v>
      </c>
      <c r="R107" s="7">
        <v>3.2361614991609038</v>
      </c>
      <c r="S107" s="7">
        <v>1.9305835312923949</v>
      </c>
      <c r="T107" s="7">
        <v>2.2604195212180294</v>
      </c>
      <c r="U107" s="7">
        <v>3.4800931691931645</v>
      </c>
      <c r="V107" s="7">
        <v>2.2716717993729838</v>
      </c>
      <c r="W107" s="7">
        <v>2.7467871857471264</v>
      </c>
      <c r="X107" s="7">
        <v>1.2826633444250199</v>
      </c>
      <c r="Y107" s="7">
        <v>2.2022410269555643</v>
      </c>
      <c r="Z107" s="7">
        <v>2.8605151041520154</v>
      </c>
      <c r="AA107" s="7">
        <v>0</v>
      </c>
      <c r="AB107" s="61">
        <v>0</v>
      </c>
      <c r="AC107" s="61">
        <v>1.7588696777113457</v>
      </c>
      <c r="AD107" s="61">
        <v>6.6628548999810278</v>
      </c>
      <c r="AE107" s="7"/>
      <c r="AG107" s="110" cm="1">
        <f t="array" ref="AG107">zt($D107,E107,$D$8,E$8)</f>
        <v>-0.77367378416681454</v>
      </c>
      <c r="AH107" s="110" cm="1">
        <f t="array" ref="AH107">zt($D107,F107,$D$8,F$8)</f>
        <v>0.50776291916194216</v>
      </c>
      <c r="AI107" s="110" cm="1">
        <f t="array" ref="AI107">zt($D107,G107,$D$8,G$8)</f>
        <v>-1.4894851033473642</v>
      </c>
      <c r="AJ107" s="110" cm="1">
        <f t="array" ref="AJ107">zt($D107,H107,$D$8,H$8)</f>
        <v>1.0925556652194224</v>
      </c>
      <c r="AK107" s="110" cm="1">
        <f t="array" ref="AK107">zt($D107,I107,$D$8,I$8)</f>
        <v>0.66334173691925169</v>
      </c>
      <c r="AL107" s="110" cm="1">
        <f t="array" ref="AL107">zt($D107,J107,$D$8,J$8)</f>
        <v>1.5709482045520415</v>
      </c>
      <c r="AM107" s="110" cm="1">
        <f t="array" ref="AM107">zt($D107,K107,$D$8,K$8)</f>
        <v>-1.9603035229558463</v>
      </c>
      <c r="AN107" s="110" cm="1">
        <f t="array" ref="AN107">zt($D107,L107,$D$8,L$8)</f>
        <v>0.39479379056526337</v>
      </c>
      <c r="AO107" s="110" cm="1">
        <f t="array" ref="AO107">zt($D107,M107,$D$8,M$8)</f>
        <v>-1.1051161940334566</v>
      </c>
      <c r="AP107" s="110" cm="1">
        <f t="array" ref="AP107">zt($D107,N107,$D$8,N$8)</f>
        <v>0.42831668178132876</v>
      </c>
      <c r="AQ107" s="110" cm="1">
        <f t="array" ref="AQ107">zt($D107,O107,$D$8,O$8)</f>
        <v>1.4639129109497517</v>
      </c>
      <c r="AR107" s="110" cm="1">
        <f t="array" ref="AR107">zt($D107,P107,$D$8,P$8)</f>
        <v>1.5860493980877917</v>
      </c>
      <c r="AS107" s="110" cm="1">
        <f t="array" ref="AS107">zt($D107,Q107,$D$8,Q$8)</f>
        <v>1.1637209730763505</v>
      </c>
      <c r="AT107" s="110" cm="1">
        <f t="array" ref="AT107">zt($D107,R107,$D$8,R$8)</f>
        <v>-0.59868961110891794</v>
      </c>
      <c r="AU107" s="110" cm="1">
        <f t="array" ref="AU107">zt($D107,S107,$D$8,S$8)</f>
        <v>0.62372701292794563</v>
      </c>
      <c r="AV107" s="110" cm="1">
        <f t="array" ref="AV107">zt($D107,T107,$D$8,T$8)</f>
        <v>0.33716343355353245</v>
      </c>
      <c r="AW107" s="110" cm="1">
        <f t="array" ref="AW107">zt($D107,U107,$D$8,U$8)</f>
        <v>-0.745370316515377</v>
      </c>
      <c r="AX107" s="110" cm="1">
        <f t="array" ref="AX107">zt($D107,V107,$D$8,V$8)</f>
        <v>0.4268560560912158</v>
      </c>
      <c r="AY107" s="110" cm="1">
        <f t="array" ref="AY107">zt($D107,W107,$D$8,W$8)</f>
        <v>-0.15634614255381982</v>
      </c>
      <c r="AZ107" s="110" cm="1">
        <f t="array" ref="AZ107">zt($D107,X107,$D$8,X$8)</f>
        <v>0.94625415503683219</v>
      </c>
      <c r="BA107" s="110" cm="1">
        <f t="array" ref="BA107">zt($D107,Y107,$D$8,Y$8)</f>
        <v>0.37342972634489369</v>
      </c>
      <c r="BB107" s="110" cm="1">
        <f t="array" ref="BB107">zt($D107,Z107,$D$8,Z$8)</f>
        <v>-0.28103543884529086</v>
      </c>
      <c r="BC107" s="110"/>
      <c r="BD107" s="110"/>
      <c r="BE107" s="110"/>
      <c r="BF107" s="110"/>
      <c r="BG107" s="110"/>
    </row>
    <row r="108" spans="1:59" s="6" customFormat="1" ht="27.75" customHeight="1" x14ac:dyDescent="0.25">
      <c r="A108" s="185"/>
      <c r="B108" s="29" t="s">
        <v>117</v>
      </c>
      <c r="C108" s="30">
        <v>886</v>
      </c>
      <c r="D108" s="30">
        <v>886</v>
      </c>
      <c r="E108" s="30">
        <v>633</v>
      </c>
      <c r="F108" s="30">
        <v>253</v>
      </c>
      <c r="G108" s="30">
        <v>251</v>
      </c>
      <c r="H108" s="30">
        <v>242</v>
      </c>
      <c r="I108" s="30">
        <v>140</v>
      </c>
      <c r="J108" s="30">
        <v>49</v>
      </c>
      <c r="K108" s="30">
        <v>189</v>
      </c>
      <c r="L108" s="30">
        <v>116</v>
      </c>
      <c r="M108" s="30">
        <v>205</v>
      </c>
      <c r="N108" s="30">
        <v>52</v>
      </c>
      <c r="O108" s="30">
        <v>68</v>
      </c>
      <c r="P108" s="30">
        <v>50</v>
      </c>
      <c r="Q108" s="30">
        <v>157</v>
      </c>
      <c r="R108" s="30">
        <v>390</v>
      </c>
      <c r="S108" s="30">
        <v>227</v>
      </c>
      <c r="T108" s="30">
        <v>269</v>
      </c>
      <c r="U108" s="30">
        <v>299</v>
      </c>
      <c r="V108" s="30">
        <v>587</v>
      </c>
      <c r="W108" s="30">
        <v>779</v>
      </c>
      <c r="X108" s="30">
        <v>107</v>
      </c>
      <c r="Y108" s="30">
        <v>235</v>
      </c>
      <c r="Z108" s="30">
        <v>642</v>
      </c>
      <c r="AA108" s="30">
        <v>9</v>
      </c>
      <c r="AB108" s="63">
        <v>60</v>
      </c>
      <c r="AC108" s="63">
        <v>51</v>
      </c>
      <c r="AD108" s="63">
        <v>26</v>
      </c>
      <c r="AE108" s="9"/>
      <c r="AG108" s="103"/>
      <c r="AH108" s="103"/>
      <c r="AI108" s="103"/>
      <c r="AJ108" s="103"/>
      <c r="AK108" s="103"/>
      <c r="AL108" s="103"/>
      <c r="AM108" s="103"/>
      <c r="AN108" s="103"/>
      <c r="AO108" s="103"/>
      <c r="AP108" s="103"/>
      <c r="AQ108" s="103"/>
      <c r="AR108" s="103"/>
      <c r="AS108" s="103"/>
      <c r="AT108" s="103"/>
      <c r="AU108" s="103"/>
      <c r="AV108" s="103"/>
      <c r="AW108" s="103"/>
      <c r="AX108" s="103"/>
      <c r="AY108" s="103"/>
      <c r="AZ108" s="103"/>
      <c r="BA108" s="103"/>
      <c r="BB108" s="103"/>
      <c r="BC108" s="103"/>
      <c r="BD108" s="103"/>
      <c r="BE108" s="103"/>
      <c r="BF108" s="103"/>
      <c r="BG108" s="103"/>
    </row>
    <row r="109" spans="1:59" s="8" customFormat="1" x14ac:dyDescent="0.25">
      <c r="A109" s="14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G109" s="104"/>
      <c r="AH109" s="104"/>
      <c r="AI109" s="104"/>
      <c r="AJ109" s="104"/>
      <c r="AK109" s="104"/>
      <c r="AL109" s="104"/>
      <c r="AM109" s="104"/>
      <c r="AN109" s="104"/>
      <c r="AO109" s="104"/>
      <c r="AP109" s="104"/>
      <c r="AQ109" s="104"/>
      <c r="AR109" s="104"/>
      <c r="AS109" s="104"/>
      <c r="AT109" s="104"/>
      <c r="AU109" s="104"/>
      <c r="AV109" s="104"/>
      <c r="AW109" s="104"/>
      <c r="AX109" s="104"/>
      <c r="AY109" s="104"/>
      <c r="AZ109" s="104"/>
      <c r="BA109" s="104"/>
      <c r="BB109" s="104"/>
      <c r="BC109" s="104"/>
      <c r="BD109" s="104"/>
      <c r="BE109" s="104"/>
      <c r="BF109" s="104"/>
      <c r="BG109" s="104"/>
    </row>
    <row r="110" spans="1:59" s="8" customFormat="1" ht="15" x14ac:dyDescent="0.25">
      <c r="A110"/>
      <c r="B110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G110" s="104"/>
      <c r="AH110" s="104"/>
      <c r="AI110" s="104"/>
      <c r="AJ110" s="104"/>
      <c r="AK110" s="104"/>
      <c r="AL110" s="104"/>
      <c r="AM110" s="104"/>
      <c r="AN110" s="104"/>
      <c r="AO110" s="104"/>
      <c r="AP110" s="104"/>
      <c r="AQ110" s="104"/>
      <c r="AR110" s="104"/>
      <c r="AS110" s="104"/>
      <c r="AT110" s="104"/>
      <c r="AU110" s="104"/>
      <c r="AV110" s="104"/>
      <c r="AW110" s="104"/>
      <c r="AX110" s="104"/>
      <c r="AY110" s="104"/>
      <c r="AZ110" s="104"/>
      <c r="BA110" s="104"/>
      <c r="BB110" s="104"/>
      <c r="BC110" s="104"/>
      <c r="BD110" s="104"/>
      <c r="BE110" s="104"/>
      <c r="BF110" s="104"/>
      <c r="BG110" s="104"/>
    </row>
    <row r="111" spans="1:59" s="8" customFormat="1" ht="15" x14ac:dyDescent="0.25">
      <c r="A111"/>
      <c r="B111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G111" s="104"/>
      <c r="AH111" s="104"/>
      <c r="AI111" s="104"/>
      <c r="AJ111" s="104"/>
      <c r="AK111" s="104"/>
      <c r="AL111" s="104"/>
      <c r="AM111" s="104"/>
      <c r="AN111" s="104"/>
      <c r="AO111" s="104"/>
      <c r="AP111" s="104"/>
      <c r="AQ111" s="104"/>
      <c r="AR111" s="104"/>
      <c r="AS111" s="104"/>
      <c r="AT111" s="104"/>
      <c r="AU111" s="104"/>
      <c r="AV111" s="104"/>
      <c r="AW111" s="104"/>
      <c r="AX111" s="104"/>
      <c r="AY111" s="104"/>
      <c r="AZ111" s="104"/>
      <c r="BA111" s="104"/>
      <c r="BB111" s="104"/>
      <c r="BC111" s="104"/>
      <c r="BD111" s="104"/>
      <c r="BE111" s="104"/>
      <c r="BF111" s="104"/>
      <c r="BG111" s="104"/>
    </row>
    <row r="112" spans="1:59" s="22" customFormat="1" ht="25.5" x14ac:dyDescent="0.25">
      <c r="A112" s="25"/>
      <c r="B112" s="24"/>
      <c r="C112" s="119" t="s">
        <v>444</v>
      </c>
      <c r="D112" s="35" t="s">
        <v>444</v>
      </c>
      <c r="E112" s="35" t="s">
        <v>443</v>
      </c>
      <c r="F112" s="182" t="s">
        <v>73</v>
      </c>
      <c r="G112" s="182"/>
      <c r="H112" s="182"/>
      <c r="I112" s="182"/>
      <c r="J112" s="182" t="s">
        <v>8</v>
      </c>
      <c r="K112" s="182"/>
      <c r="L112" s="182"/>
      <c r="M112" s="182"/>
      <c r="N112" s="182"/>
      <c r="O112" s="182"/>
      <c r="P112" s="182"/>
      <c r="Q112" s="182"/>
      <c r="R112" s="182" t="s">
        <v>12</v>
      </c>
      <c r="S112" s="182"/>
      <c r="T112" s="182"/>
      <c r="U112" s="182" t="s">
        <v>13</v>
      </c>
      <c r="V112" s="182"/>
      <c r="W112" s="182" t="s">
        <v>16</v>
      </c>
      <c r="X112" s="182"/>
      <c r="Y112" s="182" t="s">
        <v>19</v>
      </c>
      <c r="Z112" s="182"/>
      <c r="AA112" s="183"/>
      <c r="AB112" s="53" t="s">
        <v>445</v>
      </c>
      <c r="AC112" s="44" t="s">
        <v>6</v>
      </c>
      <c r="AD112" s="44" t="s">
        <v>4</v>
      </c>
      <c r="AE112" s="124"/>
      <c r="AG112" s="101"/>
      <c r="AH112" s="101"/>
      <c r="AI112" s="101"/>
      <c r="AJ112" s="101"/>
      <c r="AK112" s="101"/>
      <c r="AL112" s="101"/>
      <c r="AM112" s="101"/>
      <c r="AN112" s="101"/>
      <c r="AO112" s="101"/>
      <c r="AP112" s="101"/>
      <c r="AQ112" s="101"/>
      <c r="AR112" s="101"/>
      <c r="AS112" s="101"/>
      <c r="AT112" s="101"/>
      <c r="AU112" s="101"/>
      <c r="AV112" s="101"/>
      <c r="AW112" s="101"/>
      <c r="AX112" s="101"/>
      <c r="AY112" s="101"/>
      <c r="AZ112" s="101"/>
      <c r="BA112" s="101"/>
      <c r="BB112" s="101"/>
      <c r="BC112" s="101"/>
      <c r="BD112" s="101"/>
      <c r="BE112" s="101"/>
      <c r="BF112" s="101"/>
      <c r="BG112" s="101"/>
    </row>
    <row r="113" spans="1:59" ht="38.25" x14ac:dyDescent="0.25">
      <c r="B113" s="10" t="s">
        <v>327</v>
      </c>
      <c r="C113" s="19" t="s">
        <v>102</v>
      </c>
      <c r="D113" s="33"/>
      <c r="E113" s="33"/>
      <c r="F113" s="33" t="s">
        <v>0</v>
      </c>
      <c r="G113" s="33" t="s">
        <v>1</v>
      </c>
      <c r="H113" s="33" t="s">
        <v>2</v>
      </c>
      <c r="I113" s="33" t="s">
        <v>3</v>
      </c>
      <c r="J113" s="33" t="s">
        <v>74</v>
      </c>
      <c r="K113" s="33" t="s">
        <v>75</v>
      </c>
      <c r="L113" s="33" t="s">
        <v>76</v>
      </c>
      <c r="M113" s="33" t="s">
        <v>77</v>
      </c>
      <c r="N113" s="33" t="s">
        <v>78</v>
      </c>
      <c r="O113" s="33" t="s">
        <v>79</v>
      </c>
      <c r="P113" s="33" t="s">
        <v>80</v>
      </c>
      <c r="Q113" s="33" t="s">
        <v>81</v>
      </c>
      <c r="R113" s="33" t="s">
        <v>9</v>
      </c>
      <c r="S113" s="33" t="s">
        <v>10</v>
      </c>
      <c r="T113" s="33" t="s">
        <v>11</v>
      </c>
      <c r="U113" s="33" t="s">
        <v>15</v>
      </c>
      <c r="V113" s="33" t="s">
        <v>14</v>
      </c>
      <c r="W113" s="33" t="s">
        <v>17</v>
      </c>
      <c r="X113" s="33" t="s">
        <v>18</v>
      </c>
      <c r="Y113" s="33" t="s">
        <v>21</v>
      </c>
      <c r="Z113" s="33" t="s">
        <v>20</v>
      </c>
      <c r="AA113" s="55" t="s">
        <v>48</v>
      </c>
      <c r="AB113" s="115" t="s">
        <v>5</v>
      </c>
      <c r="AC113" s="115" t="s">
        <v>5</v>
      </c>
      <c r="AD113" s="115" t="s">
        <v>5</v>
      </c>
      <c r="AE113" s="125"/>
    </row>
    <row r="114" spans="1:59" s="2" customFormat="1" ht="13.5" thickBot="1" x14ac:dyDescent="0.3">
      <c r="A114" s="13"/>
      <c r="B114" s="11"/>
      <c r="C114" s="15"/>
      <c r="D114" s="34" t="s">
        <v>22</v>
      </c>
      <c r="E114" s="34" t="s">
        <v>22</v>
      </c>
      <c r="F114" s="34" t="s">
        <v>22</v>
      </c>
      <c r="G114" s="34" t="s">
        <v>22</v>
      </c>
      <c r="H114" s="34" t="s">
        <v>22</v>
      </c>
      <c r="I114" s="34" t="s">
        <v>22</v>
      </c>
      <c r="J114" s="34" t="s">
        <v>22</v>
      </c>
      <c r="K114" s="34" t="s">
        <v>22</v>
      </c>
      <c r="L114" s="34" t="s">
        <v>22</v>
      </c>
      <c r="M114" s="34" t="s">
        <v>22</v>
      </c>
      <c r="N114" s="34" t="s">
        <v>22</v>
      </c>
      <c r="O114" s="34" t="s">
        <v>22</v>
      </c>
      <c r="P114" s="34" t="s">
        <v>22</v>
      </c>
      <c r="Q114" s="34" t="s">
        <v>22</v>
      </c>
      <c r="R114" s="34" t="s">
        <v>22</v>
      </c>
      <c r="S114" s="34" t="s">
        <v>22</v>
      </c>
      <c r="T114" s="34" t="s">
        <v>22</v>
      </c>
      <c r="U114" s="34" t="s">
        <v>22</v>
      </c>
      <c r="V114" s="34" t="s">
        <v>22</v>
      </c>
      <c r="W114" s="34" t="s">
        <v>22</v>
      </c>
      <c r="X114" s="34" t="s">
        <v>22</v>
      </c>
      <c r="Y114" s="34" t="s">
        <v>22</v>
      </c>
      <c r="Z114" s="34" t="s">
        <v>22</v>
      </c>
      <c r="AA114" s="56" t="s">
        <v>22</v>
      </c>
      <c r="AB114" s="54" t="s">
        <v>22</v>
      </c>
      <c r="AC114" s="45" t="s">
        <v>22</v>
      </c>
      <c r="AD114" s="45" t="s">
        <v>22</v>
      </c>
      <c r="AE114" s="126"/>
      <c r="AG114" s="103"/>
      <c r="AH114" s="103"/>
      <c r="AI114" s="103"/>
      <c r="AJ114" s="103"/>
      <c r="AK114" s="103"/>
      <c r="AL114" s="103"/>
      <c r="AM114" s="103"/>
      <c r="AN114" s="103"/>
      <c r="AO114" s="103"/>
      <c r="AP114" s="103"/>
      <c r="AQ114" s="103"/>
      <c r="AR114" s="103"/>
      <c r="AS114" s="103"/>
      <c r="AT114" s="103"/>
      <c r="AU114" s="103"/>
      <c r="AV114" s="103"/>
      <c r="AW114" s="103"/>
      <c r="AX114" s="103"/>
      <c r="AY114" s="103"/>
      <c r="AZ114" s="103"/>
      <c r="BA114" s="103"/>
      <c r="BB114" s="103"/>
      <c r="BC114" s="103"/>
      <c r="BD114" s="103"/>
      <c r="BE114" s="103"/>
      <c r="BF114" s="103"/>
      <c r="BG114" s="103"/>
    </row>
    <row r="115" spans="1:59" s="6" customFormat="1" x14ac:dyDescent="0.25">
      <c r="A115" s="184" t="s">
        <v>339</v>
      </c>
      <c r="B115" s="26" t="s">
        <v>298</v>
      </c>
      <c r="C115" s="27">
        <v>249</v>
      </c>
      <c r="D115" s="28">
        <v>23.819199403810828</v>
      </c>
      <c r="E115" s="28">
        <v>29.39357876195627</v>
      </c>
      <c r="F115" s="28">
        <v>19.344586944132931</v>
      </c>
      <c r="G115" s="28">
        <v>23.096875328310578</v>
      </c>
      <c r="H115" s="28">
        <v>34.486727809291253</v>
      </c>
      <c r="I115" s="28">
        <v>45.052714919036511</v>
      </c>
      <c r="J115" s="28">
        <v>18.065674705314326</v>
      </c>
      <c r="K115" s="28">
        <v>24.34174866205079</v>
      </c>
      <c r="L115" s="28">
        <v>12.981190762902783</v>
      </c>
      <c r="M115" s="28">
        <v>23.001475819671892</v>
      </c>
      <c r="N115" s="28">
        <v>22.723563167312104</v>
      </c>
      <c r="O115" s="28">
        <v>30.468725369909301</v>
      </c>
      <c r="P115" s="28">
        <v>30.313998405739383</v>
      </c>
      <c r="Q115" s="28">
        <v>29.630199342379907</v>
      </c>
      <c r="R115" s="28">
        <v>26.65231015611268</v>
      </c>
      <c r="S115" s="28">
        <v>18.967019619925701</v>
      </c>
      <c r="T115" s="28">
        <v>23.553490025533243</v>
      </c>
      <c r="U115" s="28">
        <v>27.882296671155231</v>
      </c>
      <c r="V115" s="28">
        <v>22.155946528369647</v>
      </c>
      <c r="W115" s="28">
        <v>21.93242515737284</v>
      </c>
      <c r="X115" s="28">
        <v>44.188499000776439</v>
      </c>
      <c r="Y115" s="28">
        <v>23.63885446961967</v>
      </c>
      <c r="Z115" s="28">
        <v>23.350208568218456</v>
      </c>
      <c r="AA115" s="28">
        <v>65.553898830596353</v>
      </c>
      <c r="AB115" s="60">
        <v>64.152206543481725</v>
      </c>
      <c r="AC115" s="60">
        <v>28.240118681348015</v>
      </c>
      <c r="AD115" s="60">
        <v>23.116659029294031</v>
      </c>
      <c r="AE115" s="7"/>
      <c r="AG115" s="110" cm="1">
        <f t="array" ref="AG115">zt($D115,E115,$D$8,E$8)</f>
        <v>-2.42389751437128</v>
      </c>
      <c r="AH115" s="110" cm="1">
        <f t="array" ref="AH115">zt($D115,F115,$D$8,F$8)</f>
        <v>1.525870726171604</v>
      </c>
      <c r="AI115" s="110" cm="1">
        <f t="array" ref="AI115">zt($D115,G115,$D$8,G$8)</f>
        <v>0.23840202824986001</v>
      </c>
      <c r="AJ115" s="110" cm="1">
        <f t="array" ref="AJ115">zt($D115,H115,$D$8,H$8)</f>
        <v>-3.2361720514180639</v>
      </c>
      <c r="AK115" s="110" cm="1">
        <f t="array" ref="AK115">zt($D115,I115,$D$8,I$8)</f>
        <v>-4.9134909458462444</v>
      </c>
      <c r="AL115" s="110" cm="1">
        <f t="array" ref="AL115">zt($D115,J115,$D$8,J$8)</f>
        <v>0.96351339484314291</v>
      </c>
      <c r="AM115" s="110" cm="1">
        <f t="array" ref="AM115">zt($D115,K115,$D$8,K$8)</f>
        <v>-0.15253219032540019</v>
      </c>
      <c r="AN115" s="110" cm="1">
        <f t="array" ref="AN115">zt($D115,L115,$D$8,L$8)</f>
        <v>2.8327334684019005</v>
      </c>
      <c r="AO115" s="110" cm="1">
        <f t="array" ref="AO115">zt($D115,M115,$D$8,M$8)</f>
        <v>0.24917187696403531</v>
      </c>
      <c r="AP115" s="110" cm="1">
        <f t="array" ref="AP115">zt($D115,N115,$D$8,N$8)</f>
        <v>0.18171623502488229</v>
      </c>
      <c r="AQ115" s="110" cm="1">
        <f t="array" ref="AQ115">zt($D115,O115,$D$8,O$8)</f>
        <v>-1.1882789940409033</v>
      </c>
      <c r="AR115" s="110" cm="1">
        <f t="array" ref="AR115">zt($D115,P115,$D$8,P$8)</f>
        <v>-1.0056562966393379</v>
      </c>
      <c r="AS115" s="110" cm="1">
        <f t="array" ref="AS115">zt($D115,Q115,$D$8,Q$8)</f>
        <v>-1.5164922146477942</v>
      </c>
      <c r="AT115" s="110" cm="1">
        <f t="array" ref="AT115">zt($D115,R115,$D$8,R$8)</f>
        <v>-1.0733274925381875</v>
      </c>
      <c r="AU115" s="110" cm="1">
        <f t="array" ref="AU115">zt($D115,S115,$D$8,S$8)</f>
        <v>1.5905664800932744</v>
      </c>
      <c r="AV115" s="110" cm="1">
        <f t="array" ref="AV115">zt($D115,T115,$D$8,T$8)</f>
        <v>8.9775687856449737E-2</v>
      </c>
      <c r="AW115" s="110" cm="1">
        <f t="array" ref="AW115">zt($D115,U115,$D$8,U$8)</f>
        <v>-1.3875880616150273</v>
      </c>
      <c r="AX115" s="110" cm="1">
        <f t="array" ref="AX115">zt($D115,V115,$D$8,V$8)</f>
        <v>0.74278967028659748</v>
      </c>
      <c r="AY115" s="110" cm="1">
        <f t="array" ref="AY115">zt($D115,W115,$D$8,W$8)</f>
        <v>0.91456556840315173</v>
      </c>
      <c r="AZ115" s="110" cm="1">
        <f t="array" ref="AZ115">zt($D115,X115,$D$8,X$8)</f>
        <v>-4.20133079709474</v>
      </c>
      <c r="BA115" s="110" cm="1">
        <f t="array" ref="BA115">zt($D115,Y115,$D$8,Y$8)</f>
        <v>5.7773985119144215E-2</v>
      </c>
      <c r="BB115" s="110" cm="1">
        <f t="array" ref="BB115">zt($D115,Z115,$D$8,Z$8)</f>
        <v>0.21314820982166016</v>
      </c>
      <c r="BC115" s="110"/>
      <c r="BD115" s="110"/>
      <c r="BE115" s="110"/>
      <c r="BF115" s="110"/>
      <c r="BG115" s="110"/>
    </row>
    <row r="116" spans="1:59" s="6" customFormat="1" x14ac:dyDescent="0.25">
      <c r="A116" s="186"/>
      <c r="B116" s="6" t="s">
        <v>299</v>
      </c>
      <c r="C116" s="16">
        <v>611</v>
      </c>
      <c r="D116" s="7">
        <v>73.251635217759372</v>
      </c>
      <c r="E116" s="7">
        <v>67.245021714920426</v>
      </c>
      <c r="F116" s="7">
        <v>78.073206534214137</v>
      </c>
      <c r="G116" s="7">
        <v>72.444309619828971</v>
      </c>
      <c r="H116" s="7">
        <v>63.683368519333214</v>
      </c>
      <c r="I116" s="7">
        <v>52.874861704179878</v>
      </c>
      <c r="J116" s="7">
        <v>81.934325294685706</v>
      </c>
      <c r="K116" s="7">
        <v>71.370443776259734</v>
      </c>
      <c r="L116" s="7">
        <v>83.349982407483523</v>
      </c>
      <c r="M116" s="7">
        <v>72.681310486162928</v>
      </c>
      <c r="N116" s="7">
        <v>73.831355428392214</v>
      </c>
      <c r="O116" s="7">
        <v>67.521581770079734</v>
      </c>
      <c r="P116" s="7">
        <v>69.686001594260588</v>
      </c>
      <c r="Q116" s="7">
        <v>69.016608608342423</v>
      </c>
      <c r="R116" s="7">
        <v>70.451478849501697</v>
      </c>
      <c r="S116" s="7">
        <v>78.334973168962563</v>
      </c>
      <c r="T116" s="7">
        <v>73.269901285809539</v>
      </c>
      <c r="U116" s="7">
        <v>66.46390455589966</v>
      </c>
      <c r="V116" s="7">
        <v>76.030232873246007</v>
      </c>
      <c r="W116" s="7">
        <v>74.900209870366226</v>
      </c>
      <c r="X116" s="7">
        <v>55.453898646831149</v>
      </c>
      <c r="Y116" s="7">
        <v>74.074156912905522</v>
      </c>
      <c r="Z116" s="7">
        <v>73.371668476012204</v>
      </c>
      <c r="AA116" s="7">
        <v>34.446101169403626</v>
      </c>
      <c r="AB116" s="61">
        <v>34.671388044325731</v>
      </c>
      <c r="AC116" s="61">
        <v>70.001011640940675</v>
      </c>
      <c r="AD116" s="61">
        <v>66.451549075058935</v>
      </c>
      <c r="AE116" s="7"/>
      <c r="AG116" s="110" cm="1">
        <f t="array" ref="AG116">zt($D116,E116,$D$8,E$8)</f>
        <v>2.5246189302067505</v>
      </c>
      <c r="AH116" s="110" cm="1">
        <f t="array" ref="AH116">zt($D116,F116,$D$8,F$8)</f>
        <v>-1.5762498190599008</v>
      </c>
      <c r="AI116" s="110" cm="1">
        <f t="array" ref="AI116">zt($D116,G116,$D$8,G$8)</f>
        <v>0.25387056228566346</v>
      </c>
      <c r="AJ116" s="110" cm="1">
        <f t="array" ref="AJ116">zt($D116,H116,$D$8,H$8)</f>
        <v>2.839107491149726</v>
      </c>
      <c r="AK116" s="110" cm="1">
        <f t="array" ref="AK116">zt($D116,I116,$D$8,I$8)</f>
        <v>4.6422133767995906</v>
      </c>
      <c r="AL116" s="110" cm="1">
        <f t="array" ref="AL116">zt($D116,J116,$D$8,J$8)</f>
        <v>-1.4189272526528274</v>
      </c>
      <c r="AM116" s="110" cm="1">
        <f t="array" ref="AM116">zt($D116,K116,$D$8,K$8)</f>
        <v>0.5247118796714495</v>
      </c>
      <c r="AN116" s="110" cm="1">
        <f t="array" ref="AN116">zt($D116,L116,$D$8,L$8)</f>
        <v>-2.481174994088907</v>
      </c>
      <c r="AO116" s="110" cm="1">
        <f t="array" ref="AO116">zt($D116,M116,$D$8,M$8)</f>
        <v>0.16568782148312633</v>
      </c>
      <c r="AP116" s="110" cm="1">
        <f t="array" ref="AP116">zt($D116,N116,$D$8,N$8)</f>
        <v>-9.2105736323338988E-2</v>
      </c>
      <c r="AQ116" s="110" cm="1">
        <f t="array" ref="AQ116">zt($D116,O116,$D$8,O$8)</f>
        <v>0.99739390253599547</v>
      </c>
      <c r="AR116" s="110" cm="1">
        <f t="array" ref="AR116">zt($D116,P116,$D$8,P$8)</f>
        <v>0.54322841053815363</v>
      </c>
      <c r="AS116" s="110" cm="1">
        <f t="array" ref="AS116">zt($D116,Q116,$D$8,Q$8)</f>
        <v>1.0793177078180194</v>
      </c>
      <c r="AT116" s="110" cm="1">
        <f t="array" ref="AT116">zt($D116,R116,$D$8,R$8)</f>
        <v>1.0246152869941691</v>
      </c>
      <c r="AU116" s="110" cm="1">
        <f t="array" ref="AU116">zt($D116,S116,$D$8,S$8)</f>
        <v>-1.5953207510910463</v>
      </c>
      <c r="AV116" s="110" cm="1">
        <f t="array" ref="AV116">zt($D116,T116,$D$8,T$8)</f>
        <v>-5.9283915989414475E-3</v>
      </c>
      <c r="AW116" s="110" cm="1">
        <f t="array" ref="AW116">zt($D116,U116,$D$8,U$8)</f>
        <v>2.2116827562527663</v>
      </c>
      <c r="AX116" s="110" cm="1">
        <f t="array" ref="AX116">zt($D116,V116,$D$8,V$8)</f>
        <v>-1.200065757232933</v>
      </c>
      <c r="AY116" s="110" cm="1">
        <f t="array" ref="AY116">zt($D116,W116,$D$8,W$8)</f>
        <v>-0.76594378990225842</v>
      </c>
      <c r="AZ116" s="110" cm="1">
        <f t="array" ref="AZ116">zt($D116,X116,$D$8,X$8)</f>
        <v>3.6308004010319448</v>
      </c>
      <c r="BA116" s="110" cm="1">
        <f t="array" ref="BA116">zt($D116,Y116,$D$8,Y$8)</f>
        <v>-0.25449950634515289</v>
      </c>
      <c r="BB116" s="110" cm="1">
        <f t="array" ref="BB116">zt($D116,Z116,$D$8,Z$8)</f>
        <v>-5.2357263914121176E-2</v>
      </c>
      <c r="BC116" s="110"/>
      <c r="BD116" s="110"/>
      <c r="BE116" s="110"/>
      <c r="BF116" s="110"/>
      <c r="BG116" s="110"/>
    </row>
    <row r="117" spans="1:59" s="6" customFormat="1" x14ac:dyDescent="0.25">
      <c r="A117" s="186"/>
      <c r="B117" s="6" t="s">
        <v>300</v>
      </c>
      <c r="C117" s="16">
        <v>26</v>
      </c>
      <c r="D117" s="7">
        <v>2.9291653784299654</v>
      </c>
      <c r="E117" s="7">
        <v>3.361399523123449</v>
      </c>
      <c r="F117" s="7">
        <v>2.5822065216529242</v>
      </c>
      <c r="G117" s="7">
        <v>4.4588150518604763</v>
      </c>
      <c r="H117" s="7">
        <v>1.8299036713755259</v>
      </c>
      <c r="I117" s="7">
        <v>2.0724233767836715</v>
      </c>
      <c r="J117" s="7">
        <v>0</v>
      </c>
      <c r="K117" s="7">
        <v>4.2878075616895064</v>
      </c>
      <c r="L117" s="7">
        <v>3.6688268296136495</v>
      </c>
      <c r="M117" s="7">
        <v>4.317213694165253</v>
      </c>
      <c r="N117" s="7">
        <v>3.4450814042956783</v>
      </c>
      <c r="O117" s="7">
        <v>2.0096928600110058</v>
      </c>
      <c r="P117" s="7">
        <v>0</v>
      </c>
      <c r="Q117" s="7">
        <v>1.3531920492776837</v>
      </c>
      <c r="R117" s="7">
        <v>2.8962109943857151</v>
      </c>
      <c r="S117" s="7">
        <v>2.6980072111118059</v>
      </c>
      <c r="T117" s="7">
        <v>3.1766086886572391</v>
      </c>
      <c r="U117" s="7">
        <v>5.6537987729450974</v>
      </c>
      <c r="V117" s="7">
        <v>1.8138205983843414</v>
      </c>
      <c r="W117" s="7">
        <v>3.1673649722609905</v>
      </c>
      <c r="X117" s="7">
        <v>0.35760235239245913</v>
      </c>
      <c r="Y117" s="7">
        <v>2.2869886174747336</v>
      </c>
      <c r="Z117" s="7">
        <v>3.2781229557692919</v>
      </c>
      <c r="AA117" s="7">
        <v>0</v>
      </c>
      <c r="AB117" s="61">
        <v>1.1764054121924263</v>
      </c>
      <c r="AC117" s="61">
        <v>1.7588696777113457</v>
      </c>
      <c r="AD117" s="61">
        <v>10.431791895647036</v>
      </c>
      <c r="AE117" s="7"/>
      <c r="AG117" s="110" cm="1">
        <f t="array" ref="AG117">zt($D117,E117,$D$8,E$8)</f>
        <v>-0.47584847848369266</v>
      </c>
      <c r="AH117" s="110" cm="1">
        <f t="array" ref="AH117">zt($D117,F117,$D$8,F$8)</f>
        <v>0.29733516021926881</v>
      </c>
      <c r="AI117" s="110" cm="1">
        <f t="array" ref="AI117">zt($D117,G117,$D$8,G$8)</f>
        <v>-1.1342032898946304</v>
      </c>
      <c r="AJ117" s="110" cm="1">
        <f t="array" ref="AJ117">zt($D117,H117,$D$8,H$8)</f>
        <v>0.99438519892819366</v>
      </c>
      <c r="AK117" s="110" cm="1">
        <f t="array" ref="AK117">zt($D117,I117,$D$8,I$8)</f>
        <v>0.6032783309622648</v>
      </c>
      <c r="AL117" s="110" cm="1">
        <f t="array" ref="AL117">zt($D117,J117,$D$8,J$8)</f>
        <v>1.6614981398502642</v>
      </c>
      <c r="AM117" s="110" cm="1">
        <f t="array" ref="AM117">zt($D117,K117,$D$8,K$8)</f>
        <v>-0.90921519465349387</v>
      </c>
      <c r="AN117" s="110" cm="1">
        <f t="array" ref="AN117">zt($D117,L117,$D$8,L$8)</f>
        <v>-0.41940981284032774</v>
      </c>
      <c r="AO117" s="110" cm="1">
        <f t="array" ref="AO117">zt($D117,M117,$D$8,M$8)</f>
        <v>-0.95841631532674287</v>
      </c>
      <c r="AP117" s="110" cm="1">
        <f t="array" ref="AP117">zt($D117,N117,$D$8,N$8)</f>
        <v>-0.20584016956502732</v>
      </c>
      <c r="AQ117" s="110" cm="1">
        <f t="array" ref="AQ117">zt($D117,O117,$D$8,O$8)</f>
        <v>0.47083335059213255</v>
      </c>
      <c r="AR117" s="110" cm="1">
        <f t="array" ref="AR117">zt($D117,P117,$D$8,P$8)</f>
        <v>1.677469770803127</v>
      </c>
      <c r="AS117" s="110" cm="1">
        <f t="array" ref="AS117">zt($D117,Q117,$D$8,Q$8)</f>
        <v>1.2573232532846133</v>
      </c>
      <c r="AT117" s="110" cm="1">
        <f t="array" ref="AT117">zt($D117,R117,$D$8,R$8)</f>
        <v>3.2248445922593155E-2</v>
      </c>
      <c r="AU117" s="110" cm="1">
        <f t="array" ref="AU117">zt($D117,S117,$D$8,S$8)</f>
        <v>0.18791374673261521</v>
      </c>
      <c r="AV117" s="110" cm="1">
        <f t="array" ref="AV117">zt($D117,T117,$D$8,T$8)</f>
        <v>-0.20661170342690668</v>
      </c>
      <c r="AW117" s="110" cm="1">
        <f t="array" ref="AW117">zt($D117,U117,$D$8,U$8)</f>
        <v>-2.0101219601283824</v>
      </c>
      <c r="AX117" s="110" cm="1">
        <f t="array" ref="AX117">zt($D117,V117,$D$8,V$8)</f>
        <v>1.3773503724497198</v>
      </c>
      <c r="AY117" s="110" cm="1">
        <f t="array" ref="AY117">zt($D117,W117,$D$8,W$8)</f>
        <v>-0.28210794858952065</v>
      </c>
      <c r="AZ117" s="110" cm="1">
        <f t="array" ref="AZ117">zt($D117,X117,$D$8,X$8)</f>
        <v>1.9763324411280017</v>
      </c>
      <c r="BA117" s="110" cm="1">
        <f t="array" ref="BA117">zt($D117,Y117,$D$8,Y$8)</f>
        <v>0.54913723939636838</v>
      </c>
      <c r="BB117" s="110" cm="1">
        <f t="array" ref="BB117">zt($D117,Z117,$D$8,Z$8)</f>
        <v>-0.38824479957908292</v>
      </c>
      <c r="BC117" s="110"/>
      <c r="BD117" s="110"/>
      <c r="BE117" s="110"/>
      <c r="BF117" s="110"/>
      <c r="BG117" s="110"/>
    </row>
    <row r="118" spans="1:59" s="6" customFormat="1" x14ac:dyDescent="0.25">
      <c r="A118" s="185"/>
      <c r="B118" s="29" t="s">
        <v>117</v>
      </c>
      <c r="C118" s="30">
        <v>886</v>
      </c>
      <c r="D118" s="30">
        <v>886</v>
      </c>
      <c r="E118" s="30">
        <v>633</v>
      </c>
      <c r="F118" s="30">
        <v>253</v>
      </c>
      <c r="G118" s="30">
        <v>251</v>
      </c>
      <c r="H118" s="30">
        <v>242</v>
      </c>
      <c r="I118" s="30">
        <v>140</v>
      </c>
      <c r="J118" s="30">
        <v>49</v>
      </c>
      <c r="K118" s="30">
        <v>189</v>
      </c>
      <c r="L118" s="30">
        <v>116</v>
      </c>
      <c r="M118" s="30">
        <v>205</v>
      </c>
      <c r="N118" s="30">
        <v>52</v>
      </c>
      <c r="O118" s="30">
        <v>68</v>
      </c>
      <c r="P118" s="30">
        <v>50</v>
      </c>
      <c r="Q118" s="30">
        <v>157</v>
      </c>
      <c r="R118" s="30">
        <v>390</v>
      </c>
      <c r="S118" s="30">
        <v>227</v>
      </c>
      <c r="T118" s="30">
        <v>269</v>
      </c>
      <c r="U118" s="30">
        <v>299</v>
      </c>
      <c r="V118" s="30">
        <v>587</v>
      </c>
      <c r="W118" s="30">
        <v>779</v>
      </c>
      <c r="X118" s="30">
        <v>107</v>
      </c>
      <c r="Y118" s="30">
        <v>235</v>
      </c>
      <c r="Z118" s="30">
        <v>642</v>
      </c>
      <c r="AA118" s="30">
        <v>9</v>
      </c>
      <c r="AB118" s="63">
        <v>60</v>
      </c>
      <c r="AC118" s="63">
        <v>51</v>
      </c>
      <c r="AD118" s="63">
        <v>26</v>
      </c>
      <c r="AE118" s="9"/>
      <c r="AG118" s="103"/>
      <c r="AH118" s="103"/>
      <c r="AI118" s="103"/>
      <c r="AJ118" s="103"/>
      <c r="AK118" s="103"/>
      <c r="AL118" s="103"/>
      <c r="AM118" s="103"/>
      <c r="AN118" s="103"/>
      <c r="AO118" s="103"/>
      <c r="AP118" s="103"/>
      <c r="AQ118" s="103"/>
      <c r="AR118" s="103"/>
      <c r="AS118" s="103"/>
      <c r="AT118" s="103"/>
      <c r="AU118" s="103"/>
      <c r="AV118" s="103"/>
      <c r="AW118" s="103"/>
      <c r="AX118" s="103"/>
      <c r="AY118" s="103"/>
      <c r="AZ118" s="103"/>
      <c r="BA118" s="103"/>
      <c r="BB118" s="103"/>
      <c r="BC118" s="103"/>
      <c r="BD118" s="103"/>
      <c r="BE118" s="103"/>
      <c r="BF118" s="103"/>
      <c r="BG118" s="103"/>
    </row>
    <row r="119" spans="1:59" s="8" customFormat="1" ht="15" x14ac:dyDescent="0.25">
      <c r="A119"/>
      <c r="B11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G119" s="104"/>
      <c r="AH119" s="104"/>
      <c r="AI119" s="104"/>
      <c r="AJ119" s="104"/>
      <c r="AK119" s="104"/>
      <c r="AL119" s="104"/>
      <c r="AM119" s="104"/>
      <c r="AN119" s="104"/>
      <c r="AO119" s="104"/>
      <c r="AP119" s="104"/>
      <c r="AQ119" s="104"/>
      <c r="AR119" s="104"/>
      <c r="AS119" s="104"/>
      <c r="AT119" s="104"/>
      <c r="AU119" s="104"/>
      <c r="AV119" s="104"/>
      <c r="AW119" s="104"/>
      <c r="AX119" s="104"/>
      <c r="AY119" s="104"/>
      <c r="AZ119" s="104"/>
      <c r="BA119" s="104"/>
      <c r="BB119" s="104"/>
      <c r="BC119" s="104"/>
      <c r="BD119" s="104"/>
      <c r="BE119" s="104"/>
      <c r="BF119" s="104"/>
      <c r="BG119" s="104"/>
    </row>
    <row r="120" spans="1:59" s="8" customFormat="1" ht="15" x14ac:dyDescent="0.25">
      <c r="A120"/>
      <c r="B120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G120" s="104"/>
      <c r="AH120" s="104"/>
      <c r="AI120" s="104"/>
      <c r="AJ120" s="104"/>
      <c r="AK120" s="104"/>
      <c r="AL120" s="104"/>
      <c r="AM120" s="104"/>
      <c r="AN120" s="104"/>
      <c r="AO120" s="104"/>
      <c r="AP120" s="104"/>
      <c r="AQ120" s="104"/>
      <c r="AR120" s="104"/>
      <c r="AS120" s="104"/>
      <c r="AT120" s="104"/>
      <c r="AU120" s="104"/>
      <c r="AV120" s="104"/>
      <c r="AW120" s="104"/>
      <c r="AX120" s="104"/>
      <c r="AY120" s="104"/>
      <c r="AZ120" s="104"/>
      <c r="BA120" s="104"/>
      <c r="BB120" s="104"/>
      <c r="BC120" s="104"/>
      <c r="BD120" s="104"/>
      <c r="BE120" s="104"/>
      <c r="BF120" s="104"/>
      <c r="BG120" s="104"/>
    </row>
    <row r="121" spans="1:59" s="8" customFormat="1" ht="15" x14ac:dyDescent="0.25">
      <c r="A121"/>
      <c r="B121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G121" s="104"/>
      <c r="AH121" s="104"/>
      <c r="AI121" s="104"/>
      <c r="AJ121" s="104"/>
      <c r="AK121" s="104"/>
      <c r="AL121" s="104"/>
      <c r="AM121" s="104"/>
      <c r="AN121" s="104"/>
      <c r="AO121" s="104"/>
      <c r="AP121" s="104"/>
      <c r="AQ121" s="104"/>
      <c r="AR121" s="104"/>
      <c r="AS121" s="104"/>
      <c r="AT121" s="104"/>
      <c r="AU121" s="104"/>
      <c r="AV121" s="104"/>
      <c r="AW121" s="104"/>
      <c r="AX121" s="104"/>
      <c r="AY121" s="104"/>
      <c r="AZ121" s="104"/>
      <c r="BA121" s="104"/>
      <c r="BB121" s="104"/>
      <c r="BC121" s="104"/>
      <c r="BD121" s="104"/>
      <c r="BE121" s="104"/>
      <c r="BF121" s="104"/>
      <c r="BG121" s="104"/>
    </row>
    <row r="122" spans="1:59" s="22" customFormat="1" ht="25.5" x14ac:dyDescent="0.25">
      <c r="A122" s="25"/>
      <c r="B122" s="24"/>
      <c r="C122" s="119" t="s">
        <v>444</v>
      </c>
      <c r="D122" s="35" t="s">
        <v>444</v>
      </c>
      <c r="E122" s="35" t="s">
        <v>443</v>
      </c>
      <c r="F122" s="182" t="s">
        <v>73</v>
      </c>
      <c r="G122" s="182"/>
      <c r="H122" s="182"/>
      <c r="I122" s="182"/>
      <c r="J122" s="182" t="s">
        <v>8</v>
      </c>
      <c r="K122" s="182"/>
      <c r="L122" s="182"/>
      <c r="M122" s="182"/>
      <c r="N122" s="182"/>
      <c r="O122" s="182"/>
      <c r="P122" s="182"/>
      <c r="Q122" s="182"/>
      <c r="R122" s="182" t="s">
        <v>12</v>
      </c>
      <c r="S122" s="182"/>
      <c r="T122" s="182"/>
      <c r="U122" s="182" t="s">
        <v>13</v>
      </c>
      <c r="V122" s="182"/>
      <c r="W122" s="182" t="s">
        <v>16</v>
      </c>
      <c r="X122" s="182"/>
      <c r="Y122" s="182" t="s">
        <v>19</v>
      </c>
      <c r="Z122" s="182"/>
      <c r="AA122" s="183"/>
      <c r="AB122" s="53" t="s">
        <v>445</v>
      </c>
      <c r="AC122" s="44" t="s">
        <v>6</v>
      </c>
      <c r="AD122" s="44" t="s">
        <v>4</v>
      </c>
      <c r="AE122" s="124"/>
      <c r="AG122" s="101"/>
      <c r="AH122" s="101"/>
      <c r="AI122" s="101"/>
      <c r="AJ122" s="101"/>
      <c r="AK122" s="101"/>
      <c r="AL122" s="101"/>
      <c r="AM122" s="101"/>
      <c r="AN122" s="101"/>
      <c r="AO122" s="101"/>
      <c r="AP122" s="101"/>
      <c r="AQ122" s="101"/>
      <c r="AR122" s="101"/>
      <c r="AS122" s="101"/>
      <c r="AT122" s="101"/>
      <c r="AU122" s="101"/>
      <c r="AV122" s="101"/>
      <c r="AW122" s="101"/>
      <c r="AX122" s="101"/>
      <c r="AY122" s="101"/>
      <c r="AZ122" s="101"/>
      <c r="BA122" s="101"/>
      <c r="BB122" s="101"/>
      <c r="BC122" s="101"/>
      <c r="BD122" s="101"/>
      <c r="BE122" s="101"/>
      <c r="BF122" s="101"/>
      <c r="BG122" s="101"/>
    </row>
    <row r="123" spans="1:59" ht="38.25" x14ac:dyDescent="0.25">
      <c r="B123" s="10" t="s">
        <v>327</v>
      </c>
      <c r="C123" s="19" t="s">
        <v>102</v>
      </c>
      <c r="D123" s="33"/>
      <c r="E123" s="33"/>
      <c r="F123" s="33" t="s">
        <v>0</v>
      </c>
      <c r="G123" s="33" t="s">
        <v>1</v>
      </c>
      <c r="H123" s="33" t="s">
        <v>2</v>
      </c>
      <c r="I123" s="33" t="s">
        <v>3</v>
      </c>
      <c r="J123" s="33" t="s">
        <v>74</v>
      </c>
      <c r="K123" s="33" t="s">
        <v>75</v>
      </c>
      <c r="L123" s="33" t="s">
        <v>76</v>
      </c>
      <c r="M123" s="33" t="s">
        <v>77</v>
      </c>
      <c r="N123" s="33" t="s">
        <v>78</v>
      </c>
      <c r="O123" s="33" t="s">
        <v>79</v>
      </c>
      <c r="P123" s="33" t="s">
        <v>80</v>
      </c>
      <c r="Q123" s="33" t="s">
        <v>81</v>
      </c>
      <c r="R123" s="33" t="s">
        <v>9</v>
      </c>
      <c r="S123" s="33" t="s">
        <v>10</v>
      </c>
      <c r="T123" s="33" t="s">
        <v>11</v>
      </c>
      <c r="U123" s="33" t="s">
        <v>15</v>
      </c>
      <c r="V123" s="33" t="s">
        <v>14</v>
      </c>
      <c r="W123" s="33" t="s">
        <v>17</v>
      </c>
      <c r="X123" s="33" t="s">
        <v>18</v>
      </c>
      <c r="Y123" s="33" t="s">
        <v>21</v>
      </c>
      <c r="Z123" s="33" t="s">
        <v>20</v>
      </c>
      <c r="AA123" s="55" t="s">
        <v>48</v>
      </c>
      <c r="AB123" s="115" t="s">
        <v>5</v>
      </c>
      <c r="AC123" s="115" t="s">
        <v>5</v>
      </c>
      <c r="AD123" s="115" t="s">
        <v>5</v>
      </c>
      <c r="AE123" s="125"/>
    </row>
    <row r="124" spans="1:59" s="2" customFormat="1" ht="13.5" thickBot="1" x14ac:dyDescent="0.3">
      <c r="A124" s="13"/>
      <c r="B124" s="11"/>
      <c r="C124" s="15"/>
      <c r="D124" s="34" t="s">
        <v>22</v>
      </c>
      <c r="E124" s="34" t="s">
        <v>22</v>
      </c>
      <c r="F124" s="34" t="s">
        <v>22</v>
      </c>
      <c r="G124" s="34" t="s">
        <v>22</v>
      </c>
      <c r="H124" s="34" t="s">
        <v>22</v>
      </c>
      <c r="I124" s="34" t="s">
        <v>22</v>
      </c>
      <c r="J124" s="34" t="s">
        <v>22</v>
      </c>
      <c r="K124" s="34" t="s">
        <v>22</v>
      </c>
      <c r="L124" s="34" t="s">
        <v>22</v>
      </c>
      <c r="M124" s="34" t="s">
        <v>22</v>
      </c>
      <c r="N124" s="34" t="s">
        <v>22</v>
      </c>
      <c r="O124" s="34" t="s">
        <v>22</v>
      </c>
      <c r="P124" s="34" t="s">
        <v>22</v>
      </c>
      <c r="Q124" s="34" t="s">
        <v>22</v>
      </c>
      <c r="R124" s="34" t="s">
        <v>22</v>
      </c>
      <c r="S124" s="34" t="s">
        <v>22</v>
      </c>
      <c r="T124" s="34" t="s">
        <v>22</v>
      </c>
      <c r="U124" s="34" t="s">
        <v>22</v>
      </c>
      <c r="V124" s="34" t="s">
        <v>22</v>
      </c>
      <c r="W124" s="34" t="s">
        <v>22</v>
      </c>
      <c r="X124" s="34" t="s">
        <v>22</v>
      </c>
      <c r="Y124" s="34" t="s">
        <v>22</v>
      </c>
      <c r="Z124" s="34" t="s">
        <v>22</v>
      </c>
      <c r="AA124" s="56" t="s">
        <v>22</v>
      </c>
      <c r="AB124" s="54" t="s">
        <v>22</v>
      </c>
      <c r="AC124" s="45" t="s">
        <v>22</v>
      </c>
      <c r="AD124" s="45" t="s">
        <v>22</v>
      </c>
      <c r="AE124" s="126"/>
      <c r="AG124" s="103"/>
      <c r="AH124" s="103"/>
      <c r="AI124" s="103"/>
      <c r="AJ124" s="103"/>
      <c r="AK124" s="103"/>
      <c r="AL124" s="103"/>
      <c r="AM124" s="103"/>
      <c r="AN124" s="103"/>
      <c r="AO124" s="103"/>
      <c r="AP124" s="103"/>
      <c r="AQ124" s="103"/>
      <c r="AR124" s="103"/>
      <c r="AS124" s="103"/>
      <c r="AT124" s="103"/>
      <c r="AU124" s="103"/>
      <c r="AV124" s="103"/>
      <c r="AW124" s="103"/>
      <c r="AX124" s="103"/>
      <c r="AY124" s="103"/>
      <c r="AZ124" s="103"/>
      <c r="BA124" s="103"/>
      <c r="BB124" s="103"/>
      <c r="BC124" s="103"/>
      <c r="BD124" s="103"/>
      <c r="BE124" s="103"/>
      <c r="BF124" s="103"/>
      <c r="BG124" s="103"/>
    </row>
    <row r="125" spans="1:59" s="6" customFormat="1" x14ac:dyDescent="0.25">
      <c r="A125" s="184" t="s">
        <v>340</v>
      </c>
      <c r="B125" s="26" t="s">
        <v>298</v>
      </c>
      <c r="C125" s="27">
        <v>451</v>
      </c>
      <c r="D125" s="28">
        <v>45.212742466083206</v>
      </c>
      <c r="E125" s="28">
        <v>51.941283617429825</v>
      </c>
      <c r="F125" s="28">
        <v>39.81167229541451</v>
      </c>
      <c r="G125" s="28">
        <v>45.158086566796051</v>
      </c>
      <c r="H125" s="28">
        <v>59.955735294867246</v>
      </c>
      <c r="I125" s="28">
        <v>63.156014552983379</v>
      </c>
      <c r="J125" s="28">
        <v>40.1543363475053</v>
      </c>
      <c r="K125" s="28">
        <v>46.817516853078928</v>
      </c>
      <c r="L125" s="28">
        <v>29.00401081330196</v>
      </c>
      <c r="M125" s="28">
        <v>56.943145879329087</v>
      </c>
      <c r="N125" s="28">
        <v>46.11059701575585</v>
      </c>
      <c r="O125" s="28">
        <v>53.67375132558756</v>
      </c>
      <c r="P125" s="28">
        <v>39.779894157123437</v>
      </c>
      <c r="Q125" s="28">
        <v>39.698590153269997</v>
      </c>
      <c r="R125" s="28">
        <v>45.627476224317604</v>
      </c>
      <c r="S125" s="28">
        <v>45.363466457000847</v>
      </c>
      <c r="T125" s="28">
        <v>44.442290801378846</v>
      </c>
      <c r="U125" s="28">
        <v>45.696533003200948</v>
      </c>
      <c r="V125" s="28">
        <v>45.014699950970524</v>
      </c>
      <c r="W125" s="28">
        <v>45.578077459318557</v>
      </c>
      <c r="X125" s="28">
        <v>41.268646904828074</v>
      </c>
      <c r="Y125" s="28">
        <v>47.717570550254408</v>
      </c>
      <c r="Z125" s="28">
        <v>44.231123414765158</v>
      </c>
      <c r="AA125" s="28">
        <v>28.15343477902174</v>
      </c>
      <c r="AB125" s="60">
        <v>75.666707337231372</v>
      </c>
      <c r="AC125" s="60">
        <v>64.87617586536183</v>
      </c>
      <c r="AD125" s="60">
        <v>17.220115078401605</v>
      </c>
      <c r="AE125" s="7"/>
      <c r="AG125" s="110" cm="1">
        <f t="array" ref="AG125">zt($D125,E125,$D$8,E$8)</f>
        <v>-2.5868228510853819</v>
      </c>
      <c r="AH125" s="110" cm="1">
        <f t="array" ref="AH125">zt($D125,F125,$D$8,F$8)</f>
        <v>1.5326762747938303</v>
      </c>
      <c r="AI125" s="110" cm="1">
        <f t="array" ref="AI125">zt($D125,G125,$D$8,G$8)</f>
        <v>1.5359013823410339E-2</v>
      </c>
      <c r="AJ125" s="110" cm="1">
        <f t="array" ref="AJ125">zt($D125,H125,$D$8,H$8)</f>
        <v>-4.0706755547984086</v>
      </c>
      <c r="AK125" s="110" cm="1">
        <f t="array" ref="AK125">zt($D125,I125,$D$8,I$8)</f>
        <v>-3.9597247836910854</v>
      </c>
      <c r="AL125" s="110" cm="1">
        <f t="array" ref="AL125">zt($D125,J125,$D$8,J$8)</f>
        <v>0.69687180762712331</v>
      </c>
      <c r="AM125" s="110" cm="1">
        <f t="array" ref="AM125">zt($D125,K125,$D$8,K$8)</f>
        <v>-0.4018566492604066</v>
      </c>
      <c r="AN125" s="110" cm="1">
        <f t="array" ref="AN125">zt($D125,L125,$D$8,L$8)</f>
        <v>3.398041250240265</v>
      </c>
      <c r="AO125" s="110" cm="1">
        <f t="array" ref="AO125">zt($D125,M125,$D$8,M$8)</f>
        <v>-3.0277869312486274</v>
      </c>
      <c r="AP125" s="110" cm="1">
        <f t="array" ref="AP125">zt($D125,N125,$D$8,N$8)</f>
        <v>-0.1263263832700387</v>
      </c>
      <c r="AQ125" s="110" cm="1">
        <f t="array" ref="AQ125">zt($D125,O125,$D$8,O$8)</f>
        <v>-1.3448572887780805</v>
      </c>
      <c r="AR125" s="110" cm="1">
        <f t="array" ref="AR125">zt($D125,P125,$D$8,P$8)</f>
        <v>0.75608050300294638</v>
      </c>
      <c r="AS125" s="110" cm="1">
        <f t="array" ref="AS125">zt($D125,Q125,$D$8,Q$8)</f>
        <v>1.2883509367639423</v>
      </c>
      <c r="AT125" s="110" cm="1">
        <f t="array" ref="AT125">zt($D125,R125,$D$8,R$8)</f>
        <v>-0.13707327719173842</v>
      </c>
      <c r="AU125" s="110" cm="1">
        <f t="array" ref="AU125">zt($D125,S125,$D$8,S$8)</f>
        <v>-4.0703489219592465E-2</v>
      </c>
      <c r="AV125" s="110" cm="1">
        <f t="array" ref="AV125">zt($D125,T125,$D$8,T$8)</f>
        <v>0.22254292930501007</v>
      </c>
      <c r="AW125" s="110" cm="1">
        <f t="array" ref="AW125">zt($D125,U125,$D$8,U$8)</f>
        <v>-0.14527224017100418</v>
      </c>
      <c r="AX125" s="110" cm="1">
        <f t="array" ref="AX125">zt($D125,V125,$D$8,V$8)</f>
        <v>7.478366616112074E-2</v>
      </c>
      <c r="AY125" s="110" cm="1">
        <f t="array" ref="AY125">zt($D125,W125,$D$8,W$8)</f>
        <v>-0.14939951816710967</v>
      </c>
      <c r="AZ125" s="110" cm="1">
        <f t="array" ref="AZ125">zt($D125,X125,$D$8,X$8)</f>
        <v>0.77788731132557176</v>
      </c>
      <c r="BA125" s="110" cm="1">
        <f t="array" ref="BA125">zt($D125,Y125,$D$8,Y$8)</f>
        <v>-0.68445348465911415</v>
      </c>
      <c r="BB125" s="110" cm="1">
        <f t="array" ref="BB125">zt($D125,Z125,$D$8,Z$8)</f>
        <v>0.38091578431010437</v>
      </c>
      <c r="BC125" s="110"/>
      <c r="BD125" s="110"/>
      <c r="BE125" s="110"/>
      <c r="BF125" s="110"/>
      <c r="BG125" s="110"/>
    </row>
    <row r="126" spans="1:59" s="6" customFormat="1" x14ac:dyDescent="0.25">
      <c r="A126" s="186"/>
      <c r="B126" s="6" t="s">
        <v>299</v>
      </c>
      <c r="C126" s="16">
        <v>421</v>
      </c>
      <c r="D126" s="7">
        <v>53.172522693932066</v>
      </c>
      <c r="E126" s="7">
        <v>46.511426334583611</v>
      </c>
      <c r="F126" s="7">
        <v>58.519454226516494</v>
      </c>
      <c r="G126" s="7">
        <v>53.24825762338002</v>
      </c>
      <c r="H126" s="7">
        <v>39.069900988973856</v>
      </c>
      <c r="I126" s="7">
        <v>34.214350847429692</v>
      </c>
      <c r="J126" s="7">
        <v>59.845663652494714</v>
      </c>
      <c r="K126" s="7">
        <v>50.023359860320042</v>
      </c>
      <c r="L126" s="7">
        <v>67.789803599933748</v>
      </c>
      <c r="M126" s="7">
        <v>41.450690538850111</v>
      </c>
      <c r="N126" s="7">
        <v>52.175173208079819</v>
      </c>
      <c r="O126" s="7">
        <v>45.961976209859323</v>
      </c>
      <c r="P126" s="7">
        <v>60.220105842876535</v>
      </c>
      <c r="Q126" s="7">
        <v>59.691286341770571</v>
      </c>
      <c r="R126" s="7">
        <v>52.031698033580916</v>
      </c>
      <c r="S126" s="7">
        <v>53.543583163858322</v>
      </c>
      <c r="T126" s="7">
        <v>54.624310215237585</v>
      </c>
      <c r="U126" s="7">
        <v>52.735599563993539</v>
      </c>
      <c r="V126" s="7">
        <v>53.351379758973906</v>
      </c>
      <c r="W126" s="7">
        <v>52.690741615220951</v>
      </c>
      <c r="X126" s="7">
        <v>58.373750742779507</v>
      </c>
      <c r="Y126" s="7">
        <v>51.34154349896496</v>
      </c>
      <c r="Z126" s="7">
        <v>53.869805759010276</v>
      </c>
      <c r="AA126" s="7">
        <v>67.163277754416029</v>
      </c>
      <c r="AB126" s="61">
        <v>24.333292662768518</v>
      </c>
      <c r="AC126" s="61">
        <v>35.12382413463822</v>
      </c>
      <c r="AD126" s="61">
        <v>82.779884921598395</v>
      </c>
      <c r="AE126" s="7"/>
      <c r="AG126" s="110" cm="1">
        <f t="array" ref="AG126">zt($D126,E126,$D$8,E$8)</f>
        <v>2.5598688164629499</v>
      </c>
      <c r="AH126" s="110" cm="1">
        <f t="array" ref="AH126">zt($D126,F126,$D$8,F$8)</f>
        <v>-1.5105628788024605</v>
      </c>
      <c r="AI126" s="110" cm="1">
        <f t="array" ref="AI126">zt($D126,G126,$D$8,G$8)</f>
        <v>-2.1227398890271209E-2</v>
      </c>
      <c r="AJ126" s="110" cm="1">
        <f t="array" ref="AJ126">zt($D126,H126,$D$8,H$8)</f>
        <v>3.9004129167826158</v>
      </c>
      <c r="AK126" s="110" cm="1">
        <f t="array" ref="AK126">zt($D126,I126,$D$8,I$8)</f>
        <v>4.2025804979225194</v>
      </c>
      <c r="AL126" s="110" cm="1">
        <f t="array" ref="AL126">zt($D126,J126,$D$8,J$8)</f>
        <v>-0.9172357926647281</v>
      </c>
      <c r="AM126" s="110" cm="1">
        <f t="array" ref="AM126">zt($D126,K126,$D$8,K$8)</f>
        <v>0.78648518110731713</v>
      </c>
      <c r="AN126" s="110" cm="1">
        <f t="array" ref="AN126">zt($D126,L126,$D$8,L$8)</f>
        <v>-3.0280737170692595</v>
      </c>
      <c r="AO126" s="110" cm="1">
        <f t="array" ref="AO126">zt($D126,M126,$D$8,M$8)</f>
        <v>3.0292532922917479</v>
      </c>
      <c r="AP126" s="110" cm="1">
        <f t="array" ref="AP126">zt($D126,N126,$D$8,N$8)</f>
        <v>0.1399962367284309</v>
      </c>
      <c r="AQ126" s="110" cm="1">
        <f t="array" ref="AQ126">zt($D126,O126,$D$8,O$8)</f>
        <v>1.1460711323360631</v>
      </c>
      <c r="AR126" s="110" cm="1">
        <f t="array" ref="AR126">zt($D126,P126,$D$8,P$8)</f>
        <v>-0.97850782396911862</v>
      </c>
      <c r="AS126" s="110" cm="1">
        <f t="array" ref="AS126">zt($D126,Q126,$D$8,Q$8)</f>
        <v>-1.5182494284897692</v>
      </c>
      <c r="AT126" s="110" cm="1">
        <f t="array" ref="AT126">zt($D126,R126,$D$8,R$8)</f>
        <v>0.37597731399894796</v>
      </c>
      <c r="AU126" s="110" cm="1">
        <f t="array" ref="AU126">zt($D126,S126,$D$8,S$8)</f>
        <v>-9.9985857366897551E-2</v>
      </c>
      <c r="AV126" s="110" cm="1">
        <f t="array" ref="AV126">zt($D126,T126,$D$8,T$8)</f>
        <v>-0.41836865944160107</v>
      </c>
      <c r="AW126" s="110" cm="1">
        <f t="array" ref="AW126">zt($D126,U126,$D$8,U$8)</f>
        <v>0.13088431663969152</v>
      </c>
      <c r="AX126" s="110" cm="1">
        <f t="array" ref="AX126">zt($D126,V126,$D$8,V$8)</f>
        <v>-6.735918332362445E-2</v>
      </c>
      <c r="AY126" s="110" cm="1">
        <f t="array" ref="AY126">zt($D126,W126,$D$8,W$8)</f>
        <v>0.19651965735425081</v>
      </c>
      <c r="AZ126" s="110" cm="1">
        <f t="array" ref="AZ126">zt($D126,X126,$D$8,X$8)</f>
        <v>-1.0232562758472823</v>
      </c>
      <c r="BA126" s="110" cm="1">
        <f t="array" ref="BA126">zt($D126,Y126,$D$8,Y$8)</f>
        <v>0.49957916623204363</v>
      </c>
      <c r="BB126" s="110" cm="1">
        <f t="array" ref="BB126">zt($D126,Z126,$D$8,Z$8)</f>
        <v>-0.26973755648900105</v>
      </c>
      <c r="BC126" s="110"/>
      <c r="BD126" s="110"/>
      <c r="BE126" s="110"/>
      <c r="BF126" s="110"/>
      <c r="BG126" s="110"/>
    </row>
    <row r="127" spans="1:59" s="6" customFormat="1" x14ac:dyDescent="0.25">
      <c r="A127" s="186"/>
      <c r="B127" s="6" t="s">
        <v>300</v>
      </c>
      <c r="C127" s="16">
        <v>14</v>
      </c>
      <c r="D127" s="7">
        <v>1.6147348399847845</v>
      </c>
      <c r="E127" s="7">
        <v>1.5472900479867335</v>
      </c>
      <c r="F127" s="7">
        <v>1.6688734780690166</v>
      </c>
      <c r="G127" s="7">
        <v>1.5936558098239502</v>
      </c>
      <c r="H127" s="7">
        <v>0.9743637161588935</v>
      </c>
      <c r="I127" s="7">
        <v>2.6296345995869617</v>
      </c>
      <c r="J127" s="7">
        <v>0</v>
      </c>
      <c r="K127" s="7">
        <v>3.1591232866009924</v>
      </c>
      <c r="L127" s="7">
        <v>3.2061855867642737</v>
      </c>
      <c r="M127" s="7">
        <v>1.6061635818209019</v>
      </c>
      <c r="N127" s="7">
        <v>1.7142297761643548</v>
      </c>
      <c r="O127" s="7">
        <v>0.3642724645531788</v>
      </c>
      <c r="P127" s="7">
        <v>0</v>
      </c>
      <c r="Q127" s="7">
        <v>0.61012350495946532</v>
      </c>
      <c r="R127" s="7">
        <v>2.3408257421016074</v>
      </c>
      <c r="S127" s="7">
        <v>1.0929503791410573</v>
      </c>
      <c r="T127" s="7">
        <v>0.93339898338354654</v>
      </c>
      <c r="U127" s="7">
        <v>1.5678674328055078</v>
      </c>
      <c r="V127" s="7">
        <v>1.633920290055572</v>
      </c>
      <c r="W127" s="7">
        <v>1.7311809254605484</v>
      </c>
      <c r="X127" s="7">
        <v>0.35760235239245913</v>
      </c>
      <c r="Y127" s="7">
        <v>0.94088595078056547</v>
      </c>
      <c r="Z127" s="7">
        <v>1.8990708262244966</v>
      </c>
      <c r="AA127" s="7">
        <v>4.6832874665622111</v>
      </c>
      <c r="AB127" s="61">
        <v>0</v>
      </c>
      <c r="AC127" s="61">
        <v>0</v>
      </c>
      <c r="AD127" s="61">
        <v>0</v>
      </c>
      <c r="AE127" s="7"/>
      <c r="AG127" s="110" cm="1">
        <f t="array" ref="AG127">zt($D127,E127,$D$8,E$8)</f>
        <v>0.10389177301277165</v>
      </c>
      <c r="AH127" s="110" cm="1">
        <f t="array" ref="AH127">zt($D127,F127,$D$8,F$8)</f>
        <v>-5.9766336155981752E-2</v>
      </c>
      <c r="AI127" s="110" cm="1">
        <f t="array" ref="AI127">zt($D127,G127,$D$8,G$8)</f>
        <v>2.3464278277289606E-2</v>
      </c>
      <c r="AJ127" s="110" cm="1">
        <f t="array" ref="AJ127">zt($D127,H127,$D$8,H$8)</f>
        <v>0.78103747591385853</v>
      </c>
      <c r="AK127" s="110" cm="1">
        <f t="array" ref="AK127">zt($D127,I127,$D$8,I$8)</f>
        <v>-0.77427747117124357</v>
      </c>
      <c r="AL127" s="110" cm="1">
        <f t="array" ref="AL127">zt($D127,J127,$D$8,J$8)</f>
        <v>1.2295182882596074</v>
      </c>
      <c r="AM127" s="110" cm="1">
        <f t="array" ref="AM127">zt($D127,K127,$D$8,K$8)</f>
        <v>-1.2627760334495761</v>
      </c>
      <c r="AN127" s="110" cm="1">
        <f t="array" ref="AN127">zt($D127,L127,$D$8,L$8)</f>
        <v>-1.0508810928653234</v>
      </c>
      <c r="AO127" s="110" cm="1">
        <f t="array" ref="AO127">zt($D127,M127,$D$8,M$8)</f>
        <v>8.7857327193010416E-3</v>
      </c>
      <c r="AP127" s="110" cm="1">
        <f t="array" ref="AP127">zt($D127,N127,$D$8,N$8)</f>
        <v>-5.450336239949119E-2</v>
      </c>
      <c r="AQ127" s="110" cm="1">
        <f t="array" ref="AQ127">zt($D127,O127,$D$8,O$8)</f>
        <v>1.0039646914533742</v>
      </c>
      <c r="AR127" s="110" cm="1">
        <f t="array" ref="AR127">zt($D127,P127,$D$8,P$8)</f>
        <v>1.2413373880701239</v>
      </c>
      <c r="AS127" s="110" cm="1">
        <f t="array" ref="AS127">zt($D127,Q127,$D$8,Q$8)</f>
        <v>1.1061539333449932</v>
      </c>
      <c r="AT127" s="110" cm="1">
        <f t="array" ref="AT127">zt($D127,R127,$D$8,R$8)</f>
        <v>-0.85815064562028531</v>
      </c>
      <c r="AU127" s="110" cm="1">
        <f t="array" ref="AU127">zt($D127,S127,$D$8,S$8)</f>
        <v>0.60694476945456755</v>
      </c>
      <c r="AV127" s="110" cm="1">
        <f t="array" ref="AV127">zt($D127,T127,$D$8,T$8)</f>
        <v>0.87267294489994041</v>
      </c>
      <c r="AW127" s="110" cm="1">
        <f t="array" ref="AW127">zt($D127,U127,$D$8,U$8)</f>
        <v>5.5997840159340805E-2</v>
      </c>
      <c r="AX127" s="110" cm="1">
        <f t="array" ref="AX127">zt($D127,V127,$D$8,V$8)</f>
        <v>-2.8518446595217611E-2</v>
      </c>
      <c r="AY127" s="110" cm="1">
        <f t="array" ref="AY127">zt($D127,W127,$D$8,W$8)</f>
        <v>-0.18485209341014186</v>
      </c>
      <c r="AZ127" s="110" cm="1">
        <f t="array" ref="AZ127">zt($D127,X127,$D$8,X$8)</f>
        <v>1.2430587587221504</v>
      </c>
      <c r="BA127" s="110" cm="1">
        <f t="array" ref="BA127">zt($D127,Y127,$D$8,Y$8)</f>
        <v>0.8176546379264138</v>
      </c>
      <c r="BB127" s="110" cm="1">
        <f t="array" ref="BB127">zt($D127,Z127,$D$8,Z$8)</f>
        <v>-0.4175703293515326</v>
      </c>
      <c r="BC127" s="110"/>
      <c r="BD127" s="110"/>
      <c r="BE127" s="110"/>
      <c r="BF127" s="110"/>
      <c r="BG127" s="110"/>
    </row>
    <row r="128" spans="1:59" s="6" customFormat="1" x14ac:dyDescent="0.25">
      <c r="A128" s="185"/>
      <c r="B128" s="29" t="s">
        <v>117</v>
      </c>
      <c r="C128" s="30">
        <v>886</v>
      </c>
      <c r="D128" s="30">
        <v>886</v>
      </c>
      <c r="E128" s="30">
        <v>633</v>
      </c>
      <c r="F128" s="30">
        <v>253</v>
      </c>
      <c r="G128" s="30">
        <v>251</v>
      </c>
      <c r="H128" s="30">
        <v>242</v>
      </c>
      <c r="I128" s="30">
        <v>140</v>
      </c>
      <c r="J128" s="30">
        <v>49</v>
      </c>
      <c r="K128" s="30">
        <v>189</v>
      </c>
      <c r="L128" s="30">
        <v>116</v>
      </c>
      <c r="M128" s="30">
        <v>205</v>
      </c>
      <c r="N128" s="30">
        <v>52</v>
      </c>
      <c r="O128" s="30">
        <v>68</v>
      </c>
      <c r="P128" s="30">
        <v>50</v>
      </c>
      <c r="Q128" s="30">
        <v>157</v>
      </c>
      <c r="R128" s="30">
        <v>390</v>
      </c>
      <c r="S128" s="30">
        <v>227</v>
      </c>
      <c r="T128" s="30">
        <v>269</v>
      </c>
      <c r="U128" s="30">
        <v>299</v>
      </c>
      <c r="V128" s="30">
        <v>587</v>
      </c>
      <c r="W128" s="30">
        <v>779</v>
      </c>
      <c r="X128" s="30">
        <v>107</v>
      </c>
      <c r="Y128" s="30">
        <v>235</v>
      </c>
      <c r="Z128" s="30">
        <v>642</v>
      </c>
      <c r="AA128" s="30">
        <v>9</v>
      </c>
      <c r="AB128" s="63">
        <v>60</v>
      </c>
      <c r="AC128" s="63">
        <v>51</v>
      </c>
      <c r="AD128" s="63">
        <v>26</v>
      </c>
      <c r="AE128" s="9"/>
      <c r="AG128" s="103"/>
      <c r="AH128" s="103"/>
      <c r="AI128" s="103"/>
      <c r="AJ128" s="103"/>
      <c r="AK128" s="103"/>
      <c r="AL128" s="103"/>
      <c r="AM128" s="103"/>
      <c r="AN128" s="103"/>
      <c r="AO128" s="103"/>
      <c r="AP128" s="103"/>
      <c r="AQ128" s="103"/>
      <c r="AR128" s="103"/>
      <c r="AS128" s="103"/>
      <c r="AT128" s="103"/>
      <c r="AU128" s="103"/>
      <c r="AV128" s="103"/>
      <c r="AW128" s="103"/>
      <c r="AX128" s="103"/>
      <c r="AY128" s="103"/>
      <c r="AZ128" s="103"/>
      <c r="BA128" s="103"/>
      <c r="BB128" s="103"/>
      <c r="BC128" s="103"/>
      <c r="BD128" s="103"/>
      <c r="BE128" s="103"/>
      <c r="BF128" s="103"/>
      <c r="BG128" s="103"/>
    </row>
    <row r="129" spans="1:59" s="8" customFormat="1" x14ac:dyDescent="0.25">
      <c r="A129" s="14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G129" s="104"/>
      <c r="AH129" s="104"/>
      <c r="AI129" s="104"/>
      <c r="AJ129" s="104"/>
      <c r="AK129" s="104"/>
      <c r="AL129" s="104"/>
      <c r="AM129" s="104"/>
      <c r="AN129" s="104"/>
      <c r="AO129" s="104"/>
      <c r="AP129" s="104"/>
      <c r="AQ129" s="104"/>
      <c r="AR129" s="104"/>
      <c r="AS129" s="104"/>
      <c r="AT129" s="104"/>
      <c r="AU129" s="104"/>
      <c r="AV129" s="104"/>
      <c r="AW129" s="104"/>
      <c r="AX129" s="104"/>
      <c r="AY129" s="104"/>
      <c r="AZ129" s="104"/>
      <c r="BA129" s="104"/>
      <c r="BB129" s="104"/>
      <c r="BC129" s="104"/>
      <c r="BD129" s="104"/>
      <c r="BE129" s="104"/>
      <c r="BF129" s="104"/>
      <c r="BG129" s="104"/>
    </row>
    <row r="130" spans="1:59" s="8" customFormat="1" x14ac:dyDescent="0.25">
      <c r="A130" s="14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G130" s="104"/>
      <c r="AH130" s="104"/>
      <c r="AI130" s="104"/>
      <c r="AJ130" s="104"/>
      <c r="AK130" s="104"/>
      <c r="AL130" s="104"/>
      <c r="AM130" s="104"/>
      <c r="AN130" s="104"/>
      <c r="AO130" s="104"/>
      <c r="AP130" s="104"/>
      <c r="AQ130" s="104"/>
      <c r="AR130" s="104"/>
      <c r="AS130" s="104"/>
      <c r="AT130" s="104"/>
      <c r="AU130" s="104"/>
      <c r="AV130" s="104"/>
      <c r="AW130" s="104"/>
      <c r="AX130" s="104"/>
      <c r="AY130" s="104"/>
      <c r="AZ130" s="104"/>
      <c r="BA130" s="104"/>
      <c r="BB130" s="104"/>
      <c r="BC130" s="104"/>
      <c r="BD130" s="104"/>
      <c r="BE130" s="104"/>
      <c r="BF130" s="104"/>
      <c r="BG130" s="104"/>
    </row>
    <row r="131" spans="1:59" s="8" customFormat="1" x14ac:dyDescent="0.25">
      <c r="A131" s="14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G131" s="104"/>
      <c r="AH131" s="104"/>
      <c r="AI131" s="104"/>
      <c r="AJ131" s="104"/>
      <c r="AK131" s="104"/>
      <c r="AL131" s="104"/>
      <c r="AM131" s="104"/>
      <c r="AN131" s="104"/>
      <c r="AO131" s="104"/>
      <c r="AP131" s="104"/>
      <c r="AQ131" s="104"/>
      <c r="AR131" s="104"/>
      <c r="AS131" s="104"/>
      <c r="AT131" s="104"/>
      <c r="AU131" s="104"/>
      <c r="AV131" s="104"/>
      <c r="AW131" s="104"/>
      <c r="AX131" s="104"/>
      <c r="AY131" s="104"/>
      <c r="AZ131" s="104"/>
      <c r="BA131" s="104"/>
      <c r="BB131" s="104"/>
      <c r="BC131" s="104"/>
      <c r="BD131" s="104"/>
      <c r="BE131" s="104"/>
      <c r="BF131" s="104"/>
      <c r="BG131" s="104"/>
    </row>
    <row r="132" spans="1:59" s="22" customFormat="1" ht="25.5" x14ac:dyDescent="0.25">
      <c r="A132" s="25"/>
      <c r="B132" s="24"/>
      <c r="C132" s="119" t="s">
        <v>444</v>
      </c>
      <c r="D132" s="35" t="s">
        <v>444</v>
      </c>
      <c r="E132" s="35" t="s">
        <v>443</v>
      </c>
      <c r="F132" s="182" t="s">
        <v>73</v>
      </c>
      <c r="G132" s="182"/>
      <c r="H132" s="182"/>
      <c r="I132" s="182"/>
      <c r="J132" s="182" t="s">
        <v>8</v>
      </c>
      <c r="K132" s="182"/>
      <c r="L132" s="182"/>
      <c r="M132" s="182"/>
      <c r="N132" s="182"/>
      <c r="O132" s="182"/>
      <c r="P132" s="182"/>
      <c r="Q132" s="182"/>
      <c r="R132" s="182" t="s">
        <v>12</v>
      </c>
      <c r="S132" s="182"/>
      <c r="T132" s="182"/>
      <c r="U132" s="182" t="s">
        <v>13</v>
      </c>
      <c r="V132" s="182"/>
      <c r="W132" s="182" t="s">
        <v>16</v>
      </c>
      <c r="X132" s="182"/>
      <c r="Y132" s="182" t="s">
        <v>19</v>
      </c>
      <c r="Z132" s="182"/>
      <c r="AA132" s="183"/>
      <c r="AB132" s="53" t="s">
        <v>445</v>
      </c>
      <c r="AC132" s="44" t="s">
        <v>6</v>
      </c>
      <c r="AD132" s="44" t="s">
        <v>4</v>
      </c>
      <c r="AE132" s="124"/>
      <c r="AG132" s="101"/>
      <c r="AH132" s="101"/>
      <c r="AI132" s="101"/>
      <c r="AJ132" s="101"/>
      <c r="AK132" s="101"/>
      <c r="AL132" s="101"/>
      <c r="AM132" s="101"/>
      <c r="AN132" s="101"/>
      <c r="AO132" s="101"/>
      <c r="AP132" s="101"/>
      <c r="AQ132" s="101"/>
      <c r="AR132" s="101"/>
      <c r="AS132" s="101"/>
      <c r="AT132" s="101"/>
      <c r="AU132" s="101"/>
      <c r="AV132" s="101"/>
      <c r="AW132" s="101"/>
      <c r="AX132" s="101"/>
      <c r="AY132" s="101"/>
      <c r="AZ132" s="101"/>
      <c r="BA132" s="101"/>
      <c r="BB132" s="101"/>
      <c r="BC132" s="101"/>
      <c r="BD132" s="101"/>
      <c r="BE132" s="101"/>
      <c r="BF132" s="101"/>
      <c r="BG132" s="101"/>
    </row>
    <row r="133" spans="1:59" ht="38.25" x14ac:dyDescent="0.25">
      <c r="B133" s="10" t="s">
        <v>327</v>
      </c>
      <c r="C133" s="19" t="s">
        <v>102</v>
      </c>
      <c r="D133" s="33"/>
      <c r="E133" s="33"/>
      <c r="F133" s="33" t="s">
        <v>0</v>
      </c>
      <c r="G133" s="33" t="s">
        <v>1</v>
      </c>
      <c r="H133" s="33" t="s">
        <v>2</v>
      </c>
      <c r="I133" s="33" t="s">
        <v>3</v>
      </c>
      <c r="J133" s="33" t="s">
        <v>74</v>
      </c>
      <c r="K133" s="33" t="s">
        <v>75</v>
      </c>
      <c r="L133" s="33" t="s">
        <v>76</v>
      </c>
      <c r="M133" s="33" t="s">
        <v>77</v>
      </c>
      <c r="N133" s="33" t="s">
        <v>78</v>
      </c>
      <c r="O133" s="33" t="s">
        <v>79</v>
      </c>
      <c r="P133" s="33" t="s">
        <v>80</v>
      </c>
      <c r="Q133" s="33" t="s">
        <v>81</v>
      </c>
      <c r="R133" s="33" t="s">
        <v>9</v>
      </c>
      <c r="S133" s="33" t="s">
        <v>10</v>
      </c>
      <c r="T133" s="33" t="s">
        <v>11</v>
      </c>
      <c r="U133" s="33" t="s">
        <v>15</v>
      </c>
      <c r="V133" s="33" t="s">
        <v>14</v>
      </c>
      <c r="W133" s="33" t="s">
        <v>17</v>
      </c>
      <c r="X133" s="33" t="s">
        <v>18</v>
      </c>
      <c r="Y133" s="33" t="s">
        <v>21</v>
      </c>
      <c r="Z133" s="33" t="s">
        <v>20</v>
      </c>
      <c r="AA133" s="55" t="s">
        <v>48</v>
      </c>
      <c r="AB133" s="115" t="s">
        <v>5</v>
      </c>
      <c r="AC133" s="115" t="s">
        <v>5</v>
      </c>
      <c r="AD133" s="115" t="s">
        <v>5</v>
      </c>
      <c r="AE133" s="125"/>
    </row>
    <row r="134" spans="1:59" s="2" customFormat="1" ht="13.5" thickBot="1" x14ac:dyDescent="0.3">
      <c r="A134" s="13"/>
      <c r="B134" s="11"/>
      <c r="C134" s="15"/>
      <c r="D134" s="34" t="s">
        <v>22</v>
      </c>
      <c r="E134" s="34" t="s">
        <v>22</v>
      </c>
      <c r="F134" s="34" t="s">
        <v>22</v>
      </c>
      <c r="G134" s="34" t="s">
        <v>22</v>
      </c>
      <c r="H134" s="34" t="s">
        <v>22</v>
      </c>
      <c r="I134" s="34" t="s">
        <v>22</v>
      </c>
      <c r="J134" s="34" t="s">
        <v>22</v>
      </c>
      <c r="K134" s="34" t="s">
        <v>22</v>
      </c>
      <c r="L134" s="34" t="s">
        <v>22</v>
      </c>
      <c r="M134" s="34" t="s">
        <v>22</v>
      </c>
      <c r="N134" s="34" t="s">
        <v>22</v>
      </c>
      <c r="O134" s="34" t="s">
        <v>22</v>
      </c>
      <c r="P134" s="34" t="s">
        <v>22</v>
      </c>
      <c r="Q134" s="34" t="s">
        <v>22</v>
      </c>
      <c r="R134" s="34" t="s">
        <v>22</v>
      </c>
      <c r="S134" s="34" t="s">
        <v>22</v>
      </c>
      <c r="T134" s="34" t="s">
        <v>22</v>
      </c>
      <c r="U134" s="34" t="s">
        <v>22</v>
      </c>
      <c r="V134" s="34" t="s">
        <v>22</v>
      </c>
      <c r="W134" s="34" t="s">
        <v>22</v>
      </c>
      <c r="X134" s="34" t="s">
        <v>22</v>
      </c>
      <c r="Y134" s="34" t="s">
        <v>22</v>
      </c>
      <c r="Z134" s="34" t="s">
        <v>22</v>
      </c>
      <c r="AA134" s="56" t="s">
        <v>22</v>
      </c>
      <c r="AB134" s="54" t="s">
        <v>22</v>
      </c>
      <c r="AC134" s="45" t="s">
        <v>22</v>
      </c>
      <c r="AD134" s="45" t="s">
        <v>22</v>
      </c>
      <c r="AE134" s="126"/>
      <c r="AG134" s="103"/>
      <c r="AH134" s="103"/>
      <c r="AI134" s="103"/>
      <c r="AJ134" s="103"/>
      <c r="AK134" s="103"/>
      <c r="AL134" s="103"/>
      <c r="AM134" s="103"/>
      <c r="AN134" s="103"/>
      <c r="AO134" s="103"/>
      <c r="AP134" s="103"/>
      <c r="AQ134" s="103"/>
      <c r="AR134" s="103"/>
      <c r="AS134" s="103"/>
      <c r="AT134" s="103"/>
      <c r="AU134" s="103"/>
      <c r="AV134" s="103"/>
      <c r="AW134" s="103"/>
      <c r="AX134" s="103"/>
      <c r="AY134" s="103"/>
      <c r="AZ134" s="103"/>
      <c r="BA134" s="103"/>
      <c r="BB134" s="103"/>
      <c r="BC134" s="103"/>
      <c r="BD134" s="103"/>
      <c r="BE134" s="103"/>
      <c r="BF134" s="103"/>
      <c r="BG134" s="103"/>
    </row>
    <row r="135" spans="1:59" s="6" customFormat="1" x14ac:dyDescent="0.25">
      <c r="A135" s="184" t="s">
        <v>341</v>
      </c>
      <c r="B135" s="26" t="s">
        <v>298</v>
      </c>
      <c r="C135" s="27">
        <v>175</v>
      </c>
      <c r="D135" s="28">
        <v>17.442428520398959</v>
      </c>
      <c r="E135" s="28">
        <v>21.336438524579545</v>
      </c>
      <c r="F135" s="28">
        <v>14.316666069848111</v>
      </c>
      <c r="G135" s="28">
        <v>19.639822816321555</v>
      </c>
      <c r="H135" s="28">
        <v>18.701617586160417</v>
      </c>
      <c r="I135" s="28">
        <v>34.519020927387288</v>
      </c>
      <c r="J135" s="28">
        <v>22.310078171128549</v>
      </c>
      <c r="K135" s="28">
        <v>12.062032763833678</v>
      </c>
      <c r="L135" s="28">
        <v>10.697482189149399</v>
      </c>
      <c r="M135" s="28">
        <v>21.508110071123841</v>
      </c>
      <c r="N135" s="28">
        <v>7.3038940473611769</v>
      </c>
      <c r="O135" s="28">
        <v>25.06001998060152</v>
      </c>
      <c r="P135" s="28">
        <v>22.723332724267507</v>
      </c>
      <c r="Q135" s="28">
        <v>18.172151133458463</v>
      </c>
      <c r="R135" s="28">
        <v>16.9440554242803</v>
      </c>
      <c r="S135" s="28">
        <v>16.972906231824471</v>
      </c>
      <c r="T135" s="28">
        <v>18.613292591685749</v>
      </c>
      <c r="U135" s="28">
        <v>19.557440860183558</v>
      </c>
      <c r="V135" s="28">
        <v>16.576635721389863</v>
      </c>
      <c r="W135" s="28">
        <v>16.037611783893279</v>
      </c>
      <c r="X135" s="28">
        <v>32.608595346524353</v>
      </c>
      <c r="Y135" s="28">
        <v>16.040483430624018</v>
      </c>
      <c r="Z135" s="28">
        <v>18.351431274455742</v>
      </c>
      <c r="AA135" s="28">
        <v>0</v>
      </c>
      <c r="AB135" s="60">
        <v>63.077235253691015</v>
      </c>
      <c r="AC135" s="60">
        <v>25.001931621976819</v>
      </c>
      <c r="AD135" s="60">
        <v>6.3437138562917532</v>
      </c>
      <c r="AE135" s="7"/>
      <c r="AG135" s="110" cm="1">
        <f t="array" ref="AG135">zt($D135,E135,$D$8,E$8)</f>
        <v>-1.8925978609507907</v>
      </c>
      <c r="AH135" s="110" cm="1">
        <f t="array" ref="AH135">zt($D135,F135,$D$8,F$8)</f>
        <v>1.1997793147851354</v>
      </c>
      <c r="AI135" s="110" cm="1">
        <f t="array" ref="AI135">zt($D135,G135,$D$8,G$8)</f>
        <v>-0.7907591597311181</v>
      </c>
      <c r="AJ135" s="110" cm="1">
        <f t="array" ref="AJ135">zt($D135,H135,$D$8,H$8)</f>
        <v>-0.45117126995103352</v>
      </c>
      <c r="AK135" s="110" cm="1">
        <f t="array" ref="AK135">zt($D135,I135,$D$8,I$8)</f>
        <v>-4.2816421386437957</v>
      </c>
      <c r="AL135" s="110" cm="1">
        <f t="array" ref="AL135">zt($D135,J135,$D$8,J$8)</f>
        <v>-0.8311521286071647</v>
      </c>
      <c r="AM135" s="110" cm="1">
        <f t="array" ref="AM135">zt($D135,K135,$D$8,K$8)</f>
        <v>1.8935962883079185</v>
      </c>
      <c r="AN135" s="110" cm="1">
        <f t="array" ref="AN135">zt($D135,L135,$D$8,L$8)</f>
        <v>1.9645885780897163</v>
      </c>
      <c r="AO135" s="110" cm="1">
        <f t="array" ref="AO135">zt($D135,M135,$D$8,M$8)</f>
        <v>-1.3246721288081909</v>
      </c>
      <c r="AP135" s="110" cm="1">
        <f t="array" ref="AP135">zt($D135,N135,$D$8,N$8)</f>
        <v>2.1579102938270536</v>
      </c>
      <c r="AQ135" s="110" cm="1">
        <f t="array" ref="AQ135">zt($D135,O135,$D$8,O$8)</f>
        <v>-1.4797928504082918</v>
      </c>
      <c r="AR135" s="110" cm="1">
        <f t="array" ref="AR135">zt($D135,P135,$D$8,P$8)</f>
        <v>-0.90685805344484027</v>
      </c>
      <c r="AS135" s="110" cm="1">
        <f t="array" ref="AS135">zt($D135,Q135,$D$8,Q$8)</f>
        <v>-0.22027579306709552</v>
      </c>
      <c r="AT135" s="110" cm="1">
        <f t="array" ref="AT135">zt($D135,R135,$D$8,R$8)</f>
        <v>0.21735350014656823</v>
      </c>
      <c r="AU135" s="110" cm="1">
        <f t="array" ref="AU135">zt($D135,S135,$D$8,S$8)</f>
        <v>0.16721774407533782</v>
      </c>
      <c r="AV135" s="110" cm="1">
        <f t="array" ref="AV135">zt($D135,T135,$D$8,T$8)</f>
        <v>-0.43752538764309312</v>
      </c>
      <c r="AW135" s="110" cm="1">
        <f t="array" ref="AW135">zt($D135,U135,$D$8,U$8)</f>
        <v>-0.81440814696104269</v>
      </c>
      <c r="AX135" s="110" cm="1">
        <f t="array" ref="AX135">zt($D135,V135,$D$8,V$8)</f>
        <v>0.43300031984118553</v>
      </c>
      <c r="AY135" s="110" cm="1">
        <f t="array" ref="AY135">zt($D135,W135,$D$8,W$8)</f>
        <v>0.76612918115694473</v>
      </c>
      <c r="AZ135" s="110" cm="1">
        <f t="array" ref="AZ135">zt($D135,X135,$D$8,X$8)</f>
        <v>-3.4210680632749764</v>
      </c>
      <c r="BA135" s="110" cm="1">
        <f t="array" ref="BA135">zt($D135,Y135,$D$8,Y$8)</f>
        <v>0.51176192476784599</v>
      </c>
      <c r="BB135" s="110" cm="1">
        <f t="array" ref="BB135">zt($D135,Z135,$D$8,Z$8)</f>
        <v>-0.45752931949676373</v>
      </c>
      <c r="BC135" s="110"/>
      <c r="BD135" s="110"/>
      <c r="BE135" s="110"/>
      <c r="BF135" s="110"/>
      <c r="BG135" s="110"/>
    </row>
    <row r="136" spans="1:59" s="6" customFormat="1" x14ac:dyDescent="0.25">
      <c r="A136" s="186"/>
      <c r="B136" s="6" t="s">
        <v>299</v>
      </c>
      <c r="C136" s="16">
        <v>677</v>
      </c>
      <c r="D136" s="7">
        <v>79.475079231648024</v>
      </c>
      <c r="E136" s="7">
        <v>74.086878336329349</v>
      </c>
      <c r="F136" s="7">
        <v>83.800244297102225</v>
      </c>
      <c r="G136" s="7">
        <v>75.092148713009365</v>
      </c>
      <c r="H136" s="7">
        <v>76.958633325959298</v>
      </c>
      <c r="I136" s="7">
        <v>63.344445108055083</v>
      </c>
      <c r="J136" s="7">
        <v>73.658820497341011</v>
      </c>
      <c r="K136" s="7">
        <v>82.29478144861632</v>
      </c>
      <c r="L136" s="7">
        <v>87.23158153460686</v>
      </c>
      <c r="M136" s="7">
        <v>74.104587667897405</v>
      </c>
      <c r="N136" s="7">
        <v>92.696105952638831</v>
      </c>
      <c r="O136" s="7">
        <v>74.112713373832861</v>
      </c>
      <c r="P136" s="7">
        <v>77.276667275732478</v>
      </c>
      <c r="Q136" s="7">
        <v>79.016282513766313</v>
      </c>
      <c r="R136" s="7">
        <v>79.597255546494367</v>
      </c>
      <c r="S136" s="7">
        <v>80.782638133498182</v>
      </c>
      <c r="T136" s="7">
        <v>78.174893065439903</v>
      </c>
      <c r="U136" s="7">
        <v>76.596659585961959</v>
      </c>
      <c r="V136" s="7">
        <v>80.653377322341285</v>
      </c>
      <c r="W136" s="7">
        <v>80.669595057920375</v>
      </c>
      <c r="X136" s="7">
        <v>66.57928590364655</v>
      </c>
      <c r="Y136" s="7">
        <v>81.095739364512241</v>
      </c>
      <c r="Z136" s="7">
        <v>78.419450544343704</v>
      </c>
      <c r="AA136" s="7">
        <v>100</v>
      </c>
      <c r="AB136" s="61">
        <v>35.74635933411647</v>
      </c>
      <c r="AC136" s="61">
        <v>74.998068378023206</v>
      </c>
      <c r="AD136" s="61">
        <v>82.830165343131853</v>
      </c>
      <c r="AE136" s="7"/>
      <c r="AG136" s="110" cm="1">
        <f t="array" ref="AG136">zt($D136,E136,$D$8,E$8)</f>
        <v>2.4520811146667025</v>
      </c>
      <c r="AH136" s="110" cm="1">
        <f t="array" ref="AH136">zt($D136,F136,$D$8,F$8)</f>
        <v>-1.5671431759711112</v>
      </c>
      <c r="AI136" s="110" cm="1">
        <f t="array" ref="AI136">zt($D136,G136,$D$8,G$8)</f>
        <v>1.4629340352698217</v>
      </c>
      <c r="AJ136" s="110" cm="1">
        <f t="array" ref="AJ136">zt($D136,H136,$D$8,H$8)</f>
        <v>0.84051822837669343</v>
      </c>
      <c r="AK136" s="110" cm="1">
        <f t="array" ref="AK136">zt($D136,I136,$D$8,I$8)</f>
        <v>3.9252828934544999</v>
      </c>
      <c r="AL136" s="110" cm="1">
        <f t="array" ref="AL136">zt($D136,J136,$D$8,J$8)</f>
        <v>0.93565927924320036</v>
      </c>
      <c r="AM136" s="110" cm="1">
        <f t="array" ref="AM136">zt($D136,K136,$D$8,K$8)</f>
        <v>-0.89500410299063027</v>
      </c>
      <c r="AN136" s="110" cm="1">
        <f t="array" ref="AN136">zt($D136,L136,$D$8,L$8)</f>
        <v>-2.1088843408856812</v>
      </c>
      <c r="AO136" s="110" cm="1">
        <f t="array" ref="AO136">zt($D136,M136,$D$8,M$8)</f>
        <v>1.6413623363765373</v>
      </c>
      <c r="AP136" s="110" cm="1">
        <f t="array" ref="AP136">zt($D136,N136,$D$8,N$8)</f>
        <v>-2.6772239549443029</v>
      </c>
      <c r="AQ136" s="110" cm="1">
        <f t="array" ref="AQ136">zt($D136,O136,$D$8,O$8)</f>
        <v>1.0094599785171796</v>
      </c>
      <c r="AR136" s="110" cm="1">
        <f t="array" ref="AR136">zt($D136,P136,$D$8,P$8)</f>
        <v>0.36737747975575902</v>
      </c>
      <c r="AS136" s="110" cm="1">
        <f t="array" ref="AS136">zt($D136,Q136,$D$8,Q$8)</f>
        <v>0.13064800715214794</v>
      </c>
      <c r="AT136" s="110" cm="1">
        <f t="array" ref="AT136">zt($D136,R136,$D$8,R$8)</f>
        <v>-4.9835065287062406E-2</v>
      </c>
      <c r="AU136" s="110" cm="1">
        <f t="array" ref="AU136">zt($D136,S136,$D$8,S$8)</f>
        <v>-0.44049155301621812</v>
      </c>
      <c r="AV136" s="110" cm="1">
        <f t="array" ref="AV136">zt($D136,T136,$D$8,T$8)</f>
        <v>0.45715528687612539</v>
      </c>
      <c r="AW136" s="110" cm="1">
        <f t="array" ref="AW136">zt($D136,U136,$D$8,U$8)</f>
        <v>1.0395448825799118</v>
      </c>
      <c r="AX136" s="110" cm="1">
        <f t="array" ref="AX136">zt($D136,V136,$D$8,V$8)</f>
        <v>-0.55418392613224765</v>
      </c>
      <c r="AY136" s="110" cm="1">
        <f t="array" ref="AY136">zt($D136,W136,$D$8,W$8)</f>
        <v>-0.60883686785091562</v>
      </c>
      <c r="AZ136" s="110" cm="1">
        <f t="array" ref="AZ136">zt($D136,X136,$D$8,X$8)</f>
        <v>2.8390743150763886</v>
      </c>
      <c r="BA136" s="110" cm="1">
        <f t="array" ref="BA136">zt($D136,Y136,$D$8,Y$8)</f>
        <v>-0.55517223629831758</v>
      </c>
      <c r="BB136" s="110" cm="1">
        <f t="array" ref="BB136">zt($D136,Z136,$D$8,Z$8)</f>
        <v>0.4995869373632531</v>
      </c>
      <c r="BC136" s="110"/>
      <c r="BD136" s="110"/>
      <c r="BE136" s="110"/>
      <c r="BF136" s="110"/>
      <c r="BG136" s="110"/>
    </row>
    <row r="137" spans="1:59" s="6" customFormat="1" x14ac:dyDescent="0.25">
      <c r="A137" s="186"/>
      <c r="B137" s="6" t="s">
        <v>300</v>
      </c>
      <c r="C137" s="16">
        <v>34</v>
      </c>
      <c r="D137" s="7">
        <v>3.0824922479531405</v>
      </c>
      <c r="E137" s="7">
        <v>4.5766831390911955</v>
      </c>
      <c r="F137" s="7">
        <v>1.8830896330496818</v>
      </c>
      <c r="G137" s="7">
        <v>5.2680284706691243</v>
      </c>
      <c r="H137" s="7">
        <v>4.3397490878802909</v>
      </c>
      <c r="I137" s="7">
        <v>2.1365339645576849</v>
      </c>
      <c r="J137" s="7">
        <v>4.0311013315304676</v>
      </c>
      <c r="K137" s="7">
        <v>5.6431857875499896</v>
      </c>
      <c r="L137" s="7">
        <v>2.0709362762436996</v>
      </c>
      <c r="M137" s="7">
        <v>4.3873022609788439</v>
      </c>
      <c r="N137" s="7">
        <v>0</v>
      </c>
      <c r="O137" s="7">
        <v>0.82726664556565344</v>
      </c>
      <c r="P137" s="7">
        <v>0</v>
      </c>
      <c r="Q137" s="7">
        <v>2.811566352775249</v>
      </c>
      <c r="R137" s="7">
        <v>3.4586890292253485</v>
      </c>
      <c r="S137" s="7">
        <v>2.2444556346774269</v>
      </c>
      <c r="T137" s="7">
        <v>3.2118143428743529</v>
      </c>
      <c r="U137" s="7">
        <v>3.845899553854454</v>
      </c>
      <c r="V137" s="7">
        <v>2.7699869562688408</v>
      </c>
      <c r="W137" s="7">
        <v>3.2927931581863938</v>
      </c>
      <c r="X137" s="7">
        <v>0.81211874982911014</v>
      </c>
      <c r="Y137" s="7">
        <v>2.8637772048636858</v>
      </c>
      <c r="Z137" s="7">
        <v>3.2291181812005081</v>
      </c>
      <c r="AA137" s="7">
        <v>0</v>
      </c>
      <c r="AB137" s="61">
        <v>1.1764054121924263</v>
      </c>
      <c r="AC137" s="61">
        <v>0</v>
      </c>
      <c r="AD137" s="61">
        <v>10.826120800576382</v>
      </c>
      <c r="AE137" s="7"/>
      <c r="AG137" s="110" cm="1">
        <f t="array" ref="AG137">zt($D137,E137,$D$8,E$8)</f>
        <v>-1.4960605295939378</v>
      </c>
      <c r="AH137" s="110" cm="1">
        <f t="array" ref="AH137">zt($D137,F137,$D$8,F$8)</f>
        <v>1.0813581136236505</v>
      </c>
      <c r="AI137" s="110" cm="1">
        <f t="array" ref="AI137">zt($D137,G137,$D$8,G$8)</f>
        <v>-1.5280968943009097</v>
      </c>
      <c r="AJ137" s="110" cm="1">
        <f t="array" ref="AJ137">zt($D137,H137,$D$8,H$8)</f>
        <v>-0.91696634694305656</v>
      </c>
      <c r="AK137" s="110" cm="1">
        <f t="array" ref="AK137">zt($D137,I137,$D$8,I$8)</f>
        <v>0.65244089253270565</v>
      </c>
      <c r="AL137" s="110" cm="1">
        <f t="array" ref="AL137">zt($D137,J137,$D$8,J$8)</f>
        <v>-0.34900450638718827</v>
      </c>
      <c r="AM137" s="110" cm="1">
        <f t="array" ref="AM137">zt($D137,K137,$D$8,K$8)</f>
        <v>-1.5645995634227772</v>
      </c>
      <c r="AN137" s="110" cm="1">
        <f t="array" ref="AN137">zt($D137,L137,$D$8,L$8)</f>
        <v>0.64660252482157199</v>
      </c>
      <c r="AO137" s="110" cm="1">
        <f t="array" ref="AO137">zt($D137,M137,$D$8,M$8)</f>
        <v>-0.88788133854103546</v>
      </c>
      <c r="AP137" s="110" cm="1">
        <f t="array" ref="AP137">zt($D137,N137,$D$8,N$8)</f>
        <v>1.7537025783307276</v>
      </c>
      <c r="AQ137" s="110" cm="1">
        <f t="array" ref="AQ137">zt($D137,O137,$D$8,O$8)</f>
        <v>1.2945360242541015</v>
      </c>
      <c r="AR137" s="110" cm="1">
        <f t="array" ref="AR137">zt($D137,P137,$D$8,P$8)</f>
        <v>1.721483108391995</v>
      </c>
      <c r="AS137" s="110" cm="1">
        <f t="array" ref="AS137">zt($D137,Q137,$D$8,Q$8)</f>
        <v>0.18500284471408776</v>
      </c>
      <c r="AT137" s="110" cm="1">
        <f t="array" ref="AT137">zt($D137,R137,$D$8,R$8)</f>
        <v>-0.34805392851862416</v>
      </c>
      <c r="AU137" s="110" cm="1">
        <f t="array" ref="AU137">zt($D137,S137,$D$8,S$8)</f>
        <v>0.69965356809997026</v>
      </c>
      <c r="AV137" s="110" cm="1">
        <f t="array" ref="AV137">zt($D137,T137,$D$8,T$8)</f>
        <v>-0.10640440223542269</v>
      </c>
      <c r="AW137" s="110" cm="1">
        <f t="array" ref="AW137">zt($D137,U137,$D$8,U$8)</f>
        <v>-0.62417182511141001</v>
      </c>
      <c r="AX137" s="110" cm="1">
        <f t="array" ref="AX137">zt($D137,V137,$D$8,V$8)</f>
        <v>0.34840633681812355</v>
      </c>
      <c r="AY137" s="110" cm="1">
        <f t="array" ref="AY137">zt($D137,W137,$D$8,W$8)</f>
        <v>-0.24373584743172974</v>
      </c>
      <c r="AZ137" s="110" cm="1">
        <f t="array" ref="AZ137">zt($D137,X137,$D$8,X$8)</f>
        <v>1.6054050425827704</v>
      </c>
      <c r="BA137" s="110" cm="1">
        <f t="array" ref="BA137">zt($D137,Y137,$D$8,Y$8)</f>
        <v>0.17549847433070881</v>
      </c>
      <c r="BB137" s="110" cm="1">
        <f t="array" ref="BB137">zt($D137,Z137,$D$8,Z$8)</f>
        <v>-0.16182350227932232</v>
      </c>
      <c r="BC137" s="110"/>
      <c r="BD137" s="110"/>
      <c r="BE137" s="110"/>
      <c r="BF137" s="110"/>
      <c r="BG137" s="110"/>
    </row>
    <row r="138" spans="1:59" s="6" customFormat="1" x14ac:dyDescent="0.25">
      <c r="A138" s="185"/>
      <c r="B138" s="29" t="s">
        <v>117</v>
      </c>
      <c r="C138" s="30">
        <v>886</v>
      </c>
      <c r="D138" s="30">
        <v>886</v>
      </c>
      <c r="E138" s="30">
        <v>633</v>
      </c>
      <c r="F138" s="30">
        <v>253</v>
      </c>
      <c r="G138" s="30">
        <v>251</v>
      </c>
      <c r="H138" s="30">
        <v>242</v>
      </c>
      <c r="I138" s="30">
        <v>140</v>
      </c>
      <c r="J138" s="30">
        <v>49</v>
      </c>
      <c r="K138" s="30">
        <v>189</v>
      </c>
      <c r="L138" s="30">
        <v>116</v>
      </c>
      <c r="M138" s="30">
        <v>205</v>
      </c>
      <c r="N138" s="30">
        <v>52</v>
      </c>
      <c r="O138" s="30">
        <v>68</v>
      </c>
      <c r="P138" s="30">
        <v>50</v>
      </c>
      <c r="Q138" s="30">
        <v>157</v>
      </c>
      <c r="R138" s="30">
        <v>390</v>
      </c>
      <c r="S138" s="30">
        <v>227</v>
      </c>
      <c r="T138" s="30">
        <v>269</v>
      </c>
      <c r="U138" s="30">
        <v>299</v>
      </c>
      <c r="V138" s="30">
        <v>587</v>
      </c>
      <c r="W138" s="30">
        <v>779</v>
      </c>
      <c r="X138" s="30">
        <v>107</v>
      </c>
      <c r="Y138" s="30">
        <v>235</v>
      </c>
      <c r="Z138" s="30">
        <v>642</v>
      </c>
      <c r="AA138" s="30">
        <v>9</v>
      </c>
      <c r="AB138" s="63">
        <v>60</v>
      </c>
      <c r="AC138" s="63">
        <v>51</v>
      </c>
      <c r="AD138" s="63">
        <v>26</v>
      </c>
      <c r="AE138" s="9"/>
      <c r="AG138" s="103"/>
      <c r="AH138" s="103"/>
      <c r="AI138" s="103"/>
      <c r="AJ138" s="103"/>
      <c r="AK138" s="103"/>
      <c r="AL138" s="103"/>
      <c r="AM138" s="103"/>
      <c r="AN138" s="103"/>
      <c r="AO138" s="103"/>
      <c r="AP138" s="103"/>
      <c r="AQ138" s="103"/>
      <c r="AR138" s="103"/>
      <c r="AS138" s="103"/>
      <c r="AT138" s="103"/>
      <c r="AU138" s="103"/>
      <c r="AV138" s="103"/>
      <c r="AW138" s="103"/>
      <c r="AX138" s="103"/>
      <c r="AY138" s="103"/>
      <c r="AZ138" s="103"/>
      <c r="BA138" s="103"/>
      <c r="BB138" s="103"/>
      <c r="BC138" s="103"/>
      <c r="BD138" s="103"/>
      <c r="BE138" s="103"/>
      <c r="BF138" s="103"/>
      <c r="BG138" s="103"/>
    </row>
    <row r="139" spans="1:59" s="8" customFormat="1" x14ac:dyDescent="0.25">
      <c r="A139" s="14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G139" s="104"/>
      <c r="AH139" s="104"/>
      <c r="AI139" s="104"/>
      <c r="AJ139" s="104"/>
      <c r="AK139" s="104"/>
      <c r="AL139" s="104"/>
      <c r="AM139" s="104"/>
      <c r="AN139" s="104"/>
      <c r="AO139" s="104"/>
      <c r="AP139" s="104"/>
      <c r="AQ139" s="104"/>
      <c r="AR139" s="104"/>
      <c r="AS139" s="104"/>
      <c r="AT139" s="104"/>
      <c r="AU139" s="104"/>
      <c r="AV139" s="104"/>
      <c r="AW139" s="104"/>
      <c r="AX139" s="104"/>
      <c r="AY139" s="104"/>
      <c r="AZ139" s="104"/>
      <c r="BA139" s="104"/>
      <c r="BB139" s="104"/>
      <c r="BC139" s="104"/>
      <c r="BD139" s="104"/>
      <c r="BE139" s="104"/>
      <c r="BF139" s="104"/>
      <c r="BG139" s="104"/>
    </row>
    <row r="140" spans="1:59" s="8" customFormat="1" x14ac:dyDescent="0.25">
      <c r="A140" s="14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G140" s="104"/>
      <c r="AH140" s="104"/>
      <c r="AI140" s="104"/>
      <c r="AJ140" s="104"/>
      <c r="AK140" s="104"/>
      <c r="AL140" s="104"/>
      <c r="AM140" s="104"/>
      <c r="AN140" s="104"/>
      <c r="AO140" s="104"/>
      <c r="AP140" s="104"/>
      <c r="AQ140" s="104"/>
      <c r="AR140" s="104"/>
      <c r="AS140" s="104"/>
      <c r="AT140" s="104"/>
      <c r="AU140" s="104"/>
      <c r="AV140" s="104"/>
      <c r="AW140" s="104"/>
      <c r="AX140" s="104"/>
      <c r="AY140" s="104"/>
      <c r="AZ140" s="104"/>
      <c r="BA140" s="104"/>
      <c r="BB140" s="104"/>
      <c r="BC140" s="104"/>
      <c r="BD140" s="104"/>
      <c r="BE140" s="104"/>
      <c r="BF140" s="104"/>
      <c r="BG140" s="104"/>
    </row>
    <row r="141" spans="1:59" s="8" customFormat="1" x14ac:dyDescent="0.25">
      <c r="A141" s="14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G141" s="104"/>
      <c r="AH141" s="104"/>
      <c r="AI141" s="104"/>
      <c r="AJ141" s="104"/>
      <c r="AK141" s="104"/>
      <c r="AL141" s="104"/>
      <c r="AM141" s="104"/>
      <c r="AN141" s="104"/>
      <c r="AO141" s="104"/>
      <c r="AP141" s="104"/>
      <c r="AQ141" s="104"/>
      <c r="AR141" s="104"/>
      <c r="AS141" s="104"/>
      <c r="AT141" s="104"/>
      <c r="AU141" s="104"/>
      <c r="AV141" s="104"/>
      <c r="AW141" s="104"/>
      <c r="AX141" s="104"/>
      <c r="AY141" s="104"/>
      <c r="AZ141" s="104"/>
      <c r="BA141" s="104"/>
      <c r="BB141" s="104"/>
      <c r="BC141" s="104"/>
      <c r="BD141" s="104"/>
      <c r="BE141" s="104"/>
      <c r="BF141" s="104"/>
      <c r="BG141" s="104"/>
    </row>
    <row r="142" spans="1:59" s="22" customFormat="1" ht="25.5" x14ac:dyDescent="0.25">
      <c r="A142" s="25"/>
      <c r="B142" s="24"/>
      <c r="C142" s="119" t="s">
        <v>444</v>
      </c>
      <c r="D142" s="35" t="s">
        <v>444</v>
      </c>
      <c r="E142" s="35" t="s">
        <v>443</v>
      </c>
      <c r="F142" s="182" t="s">
        <v>73</v>
      </c>
      <c r="G142" s="182"/>
      <c r="H142" s="182"/>
      <c r="I142" s="182"/>
      <c r="J142" s="182" t="s">
        <v>8</v>
      </c>
      <c r="K142" s="182"/>
      <c r="L142" s="182"/>
      <c r="M142" s="182"/>
      <c r="N142" s="182"/>
      <c r="O142" s="182"/>
      <c r="P142" s="182"/>
      <c r="Q142" s="182"/>
      <c r="R142" s="182" t="s">
        <v>12</v>
      </c>
      <c r="S142" s="182"/>
      <c r="T142" s="182"/>
      <c r="U142" s="182" t="s">
        <v>13</v>
      </c>
      <c r="V142" s="182"/>
      <c r="W142" s="182" t="s">
        <v>16</v>
      </c>
      <c r="X142" s="182"/>
      <c r="Y142" s="182" t="s">
        <v>19</v>
      </c>
      <c r="Z142" s="182"/>
      <c r="AA142" s="183"/>
      <c r="AB142" s="53" t="s">
        <v>445</v>
      </c>
      <c r="AC142" s="44" t="s">
        <v>6</v>
      </c>
      <c r="AD142" s="44" t="s">
        <v>4</v>
      </c>
      <c r="AE142" s="124"/>
      <c r="AG142" s="101"/>
      <c r="AH142" s="101"/>
      <c r="AI142" s="101"/>
      <c r="AJ142" s="101"/>
      <c r="AK142" s="101"/>
      <c r="AL142" s="101"/>
      <c r="AM142" s="101"/>
      <c r="AN142" s="101"/>
      <c r="AO142" s="101"/>
      <c r="AP142" s="101"/>
      <c r="AQ142" s="101"/>
      <c r="AR142" s="101"/>
      <c r="AS142" s="101"/>
      <c r="AT142" s="101"/>
      <c r="AU142" s="101"/>
      <c r="AV142" s="101"/>
      <c r="AW142" s="101"/>
      <c r="AX142" s="101"/>
      <c r="AY142" s="101"/>
      <c r="AZ142" s="101"/>
      <c r="BA142" s="101"/>
      <c r="BB142" s="101"/>
      <c r="BC142" s="101"/>
      <c r="BD142" s="101"/>
      <c r="BE142" s="101"/>
      <c r="BF142" s="101"/>
      <c r="BG142" s="101"/>
    </row>
    <row r="143" spans="1:59" ht="38.25" x14ac:dyDescent="0.25">
      <c r="B143" s="10" t="s">
        <v>327</v>
      </c>
      <c r="C143" s="19" t="s">
        <v>102</v>
      </c>
      <c r="D143" s="33"/>
      <c r="E143" s="33"/>
      <c r="F143" s="33" t="s">
        <v>0</v>
      </c>
      <c r="G143" s="33" t="s">
        <v>1</v>
      </c>
      <c r="H143" s="33" t="s">
        <v>2</v>
      </c>
      <c r="I143" s="33" t="s">
        <v>3</v>
      </c>
      <c r="J143" s="33" t="s">
        <v>74</v>
      </c>
      <c r="K143" s="33" t="s">
        <v>75</v>
      </c>
      <c r="L143" s="33" t="s">
        <v>76</v>
      </c>
      <c r="M143" s="33" t="s">
        <v>77</v>
      </c>
      <c r="N143" s="33" t="s">
        <v>78</v>
      </c>
      <c r="O143" s="33" t="s">
        <v>79</v>
      </c>
      <c r="P143" s="33" t="s">
        <v>80</v>
      </c>
      <c r="Q143" s="33" t="s">
        <v>81</v>
      </c>
      <c r="R143" s="33" t="s">
        <v>9</v>
      </c>
      <c r="S143" s="33" t="s">
        <v>10</v>
      </c>
      <c r="T143" s="33" t="s">
        <v>11</v>
      </c>
      <c r="U143" s="33" t="s">
        <v>15</v>
      </c>
      <c r="V143" s="33" t="s">
        <v>14</v>
      </c>
      <c r="W143" s="33" t="s">
        <v>17</v>
      </c>
      <c r="X143" s="33" t="s">
        <v>18</v>
      </c>
      <c r="Y143" s="33" t="s">
        <v>21</v>
      </c>
      <c r="Z143" s="33" t="s">
        <v>20</v>
      </c>
      <c r="AA143" s="55" t="s">
        <v>48</v>
      </c>
      <c r="AB143" s="115" t="s">
        <v>5</v>
      </c>
      <c r="AC143" s="115" t="s">
        <v>5</v>
      </c>
      <c r="AD143" s="115" t="s">
        <v>5</v>
      </c>
      <c r="AE143" s="125"/>
    </row>
    <row r="144" spans="1:59" s="2" customFormat="1" ht="13.5" thickBot="1" x14ac:dyDescent="0.3">
      <c r="A144" s="13"/>
      <c r="B144" s="11"/>
      <c r="C144" s="15"/>
      <c r="D144" s="34" t="s">
        <v>22</v>
      </c>
      <c r="E144" s="34" t="s">
        <v>22</v>
      </c>
      <c r="F144" s="34" t="s">
        <v>22</v>
      </c>
      <c r="G144" s="34" t="s">
        <v>22</v>
      </c>
      <c r="H144" s="34" t="s">
        <v>22</v>
      </c>
      <c r="I144" s="34" t="s">
        <v>22</v>
      </c>
      <c r="J144" s="34" t="s">
        <v>22</v>
      </c>
      <c r="K144" s="34" t="s">
        <v>22</v>
      </c>
      <c r="L144" s="34" t="s">
        <v>22</v>
      </c>
      <c r="M144" s="34" t="s">
        <v>22</v>
      </c>
      <c r="N144" s="34" t="s">
        <v>22</v>
      </c>
      <c r="O144" s="34" t="s">
        <v>22</v>
      </c>
      <c r="P144" s="34" t="s">
        <v>22</v>
      </c>
      <c r="Q144" s="34" t="s">
        <v>22</v>
      </c>
      <c r="R144" s="34" t="s">
        <v>22</v>
      </c>
      <c r="S144" s="34" t="s">
        <v>22</v>
      </c>
      <c r="T144" s="34" t="s">
        <v>22</v>
      </c>
      <c r="U144" s="34" t="s">
        <v>22</v>
      </c>
      <c r="V144" s="34" t="s">
        <v>22</v>
      </c>
      <c r="W144" s="34" t="s">
        <v>22</v>
      </c>
      <c r="X144" s="34" t="s">
        <v>22</v>
      </c>
      <c r="Y144" s="34" t="s">
        <v>22</v>
      </c>
      <c r="Z144" s="34" t="s">
        <v>22</v>
      </c>
      <c r="AA144" s="56" t="s">
        <v>22</v>
      </c>
      <c r="AB144" s="54" t="s">
        <v>22</v>
      </c>
      <c r="AC144" s="45" t="s">
        <v>22</v>
      </c>
      <c r="AD144" s="45" t="s">
        <v>22</v>
      </c>
      <c r="AE144" s="126"/>
      <c r="AG144" s="103"/>
      <c r="AH144" s="103"/>
      <c r="AI144" s="103"/>
      <c r="AJ144" s="103"/>
      <c r="AK144" s="103"/>
      <c r="AL144" s="103"/>
      <c r="AM144" s="103"/>
      <c r="AN144" s="103"/>
      <c r="AO144" s="103"/>
      <c r="AP144" s="103"/>
      <c r="AQ144" s="103"/>
      <c r="AR144" s="103"/>
      <c r="AS144" s="103"/>
      <c r="AT144" s="103"/>
      <c r="AU144" s="103"/>
      <c r="AV144" s="103"/>
      <c r="AW144" s="103"/>
      <c r="AX144" s="103"/>
      <c r="AY144" s="103"/>
      <c r="AZ144" s="103"/>
      <c r="BA144" s="103"/>
      <c r="BB144" s="103"/>
      <c r="BC144" s="103"/>
      <c r="BD144" s="103"/>
      <c r="BE144" s="103"/>
      <c r="BF144" s="103"/>
      <c r="BG144" s="103"/>
    </row>
    <row r="145" spans="1:59" s="6" customFormat="1" x14ac:dyDescent="0.25">
      <c r="A145" s="184" t="s">
        <v>342</v>
      </c>
      <c r="B145" s="26" t="s">
        <v>298</v>
      </c>
      <c r="C145" s="27">
        <v>5</v>
      </c>
      <c r="D145" s="28">
        <v>0.80297815416060925</v>
      </c>
      <c r="E145" s="28">
        <v>0.31764527407646775</v>
      </c>
      <c r="F145" s="28">
        <v>1.1925599197328638</v>
      </c>
      <c r="G145" s="28">
        <v>0.37091443367902344</v>
      </c>
      <c r="H145" s="28">
        <v>0.35734090329000928</v>
      </c>
      <c r="I145" s="28">
        <v>0</v>
      </c>
      <c r="J145" s="28">
        <v>0</v>
      </c>
      <c r="K145" s="28">
        <v>1.2142445057769247</v>
      </c>
      <c r="L145" s="28">
        <v>0</v>
      </c>
      <c r="M145" s="28">
        <v>0.923557352065286</v>
      </c>
      <c r="N145" s="28">
        <v>1.6390311227897352</v>
      </c>
      <c r="O145" s="28">
        <v>0</v>
      </c>
      <c r="P145" s="28">
        <v>0</v>
      </c>
      <c r="Q145" s="28">
        <v>1.5377283970108551</v>
      </c>
      <c r="R145" s="28">
        <v>0.20667303346372254</v>
      </c>
      <c r="S145" s="28">
        <v>0.95253751703195022</v>
      </c>
      <c r="T145" s="28">
        <v>1.5995399305606373</v>
      </c>
      <c r="U145" s="28">
        <v>1.140923300061728</v>
      </c>
      <c r="V145" s="28">
        <v>0.66463831175049004</v>
      </c>
      <c r="W145" s="28">
        <v>0.8773566812430148</v>
      </c>
      <c r="X145" s="28">
        <v>0</v>
      </c>
      <c r="Y145" s="28">
        <v>1.4733216708582306</v>
      </c>
      <c r="Z145" s="28">
        <v>0.49014976815347905</v>
      </c>
      <c r="AA145" s="28">
        <v>0</v>
      </c>
      <c r="AB145" s="60">
        <v>0</v>
      </c>
      <c r="AC145" s="60">
        <v>1.942893224595494</v>
      </c>
      <c r="AD145" s="60">
        <v>3.7689369956660079</v>
      </c>
      <c r="AE145" s="7"/>
      <c r="AG145" s="110" cm="1">
        <f t="array" ref="AG145">zt($D145,E145,$D$8,E$8)</f>
        <v>1.2493519975275158</v>
      </c>
      <c r="AH145" s="110" cm="1">
        <f t="array" ref="AH145">zt($D145,F145,$D$8,F$8)</f>
        <v>-0.54989070534155515</v>
      </c>
      <c r="AI145" s="110" cm="1">
        <f t="array" ref="AI145">zt($D145,G145,$D$8,G$8)</f>
        <v>0.79104356282467592</v>
      </c>
      <c r="AJ145" s="110" cm="1">
        <f t="array" ref="AJ145">zt($D145,H145,$D$8,H$8)</f>
        <v>0.80898642618631267</v>
      </c>
      <c r="AK145" s="110" cm="1">
        <f t="array" ref="AK145">zt($D145,I145,$D$8,I$8)</f>
        <v>1.396200015598839</v>
      </c>
      <c r="AL145" s="110" cm="1">
        <f t="array" ref="AL145">zt($D145,J145,$D$8,J$8)</f>
        <v>0.86526579456031616</v>
      </c>
      <c r="AM145" s="110" cm="1">
        <f t="array" ref="AM145">zt($D145,K145,$D$8,K$8)</f>
        <v>-0.51369587682751894</v>
      </c>
      <c r="AN145" s="110" cm="1">
        <f t="array" ref="AN145">zt($D145,L145,$D$8,L$8)</f>
        <v>1.286033953680731</v>
      </c>
      <c r="AO145" s="110" cm="1">
        <f t="array" ref="AO145">zt($D145,M145,$D$8,M$8)</f>
        <v>-0.16817589508405412</v>
      </c>
      <c r="AP145" s="110" cm="1">
        <f t="array" ref="AP145">zt($D145,N145,$D$8,N$8)</f>
        <v>-0.53353135509717797</v>
      </c>
      <c r="AQ145" s="110" cm="1">
        <f t="array" ref="AQ145">zt($D145,O145,$D$8,O$8)</f>
        <v>1.009107816178588</v>
      </c>
      <c r="AR145" s="110" cm="1">
        <f t="array" ref="AR145">zt($D145,P145,$D$8,P$8)</f>
        <v>0.87358341202577916</v>
      </c>
      <c r="AS145" s="110" cm="1">
        <f t="array" ref="AS145">zt($D145,Q145,$D$8,Q$8)</f>
        <v>-0.78897303832615895</v>
      </c>
      <c r="AT145" s="110" cm="1">
        <f t="array" ref="AT145">zt($D145,R145,$D$8,R$8)</f>
        <v>1.3845883555688774</v>
      </c>
      <c r="AU145" s="110" cm="1">
        <f t="array" ref="AU145">zt($D145,S145,$D$8,S$8)</f>
        <v>-0.2155375279776513</v>
      </c>
      <c r="AV145" s="110" cm="1">
        <f t="array" ref="AV145">zt($D145,T145,$D$8,T$8)</f>
        <v>-1.0503340178063152</v>
      </c>
      <c r="AW145" s="110" cm="1">
        <f t="array" ref="AW145">zt($D145,U145,$D$8,U$8)</f>
        <v>-0.5150367942899664</v>
      </c>
      <c r="AX145" s="110" cm="1">
        <f t="array" ref="AX145">zt($D145,V145,$D$8,V$8)</f>
        <v>0.30457190820637919</v>
      </c>
      <c r="AY145" s="110" cm="1">
        <f t="array" ref="AY145">zt($D145,W145,$D$8,W$8)</f>
        <v>-0.16591102047875281</v>
      </c>
      <c r="AZ145" s="110" cm="1">
        <f t="array" ref="AZ145">zt($D145,X145,$D$8,X$8)</f>
        <v>1.2407222360605132</v>
      </c>
      <c r="BA145" s="110" cm="1">
        <f t="array" ref="BA145">zt($D145,Y145,$D$8,Y$8)</f>
        <v>-0.86125409082880022</v>
      </c>
      <c r="BB145" s="110" cm="1">
        <f t="array" ref="BB145">zt($D145,Z145,$D$8,Z$8)</f>
        <v>0.75306360552898</v>
      </c>
      <c r="BC145" s="110"/>
      <c r="BD145" s="110"/>
      <c r="BE145" s="110"/>
      <c r="BF145" s="110"/>
      <c r="BG145" s="110"/>
    </row>
    <row r="146" spans="1:59" s="6" customFormat="1" x14ac:dyDescent="0.25">
      <c r="A146" s="186"/>
      <c r="B146" s="6" t="s">
        <v>299</v>
      </c>
      <c r="C146" s="16">
        <v>813</v>
      </c>
      <c r="D146" s="7">
        <v>92.954149207519109</v>
      </c>
      <c r="E146" s="7">
        <v>91.252642569922386</v>
      </c>
      <c r="F146" s="7">
        <v>94.319966334710131</v>
      </c>
      <c r="G146" s="7">
        <v>91.197828217728286</v>
      </c>
      <c r="H146" s="7">
        <v>91.247023986901155</v>
      </c>
      <c r="I146" s="7">
        <v>91.500701650315122</v>
      </c>
      <c r="J146" s="7">
        <v>91.25096924898827</v>
      </c>
      <c r="K146" s="7">
        <v>91.534496746950495</v>
      </c>
      <c r="L146" s="7">
        <v>91.597460963105462</v>
      </c>
      <c r="M146" s="7">
        <v>93.175578761592845</v>
      </c>
      <c r="N146" s="7">
        <v>91.907146232854501</v>
      </c>
      <c r="O146" s="7">
        <v>99.271455070893666</v>
      </c>
      <c r="P146" s="7">
        <v>94.572465190736921</v>
      </c>
      <c r="Q146" s="7">
        <v>92.231813074441632</v>
      </c>
      <c r="R146" s="7">
        <v>93.840638100599193</v>
      </c>
      <c r="S146" s="7">
        <v>92.563304937243615</v>
      </c>
      <c r="T146" s="7">
        <v>91.913117804298011</v>
      </c>
      <c r="U146" s="7">
        <v>91.250450871553369</v>
      </c>
      <c r="V146" s="7">
        <v>93.651568188588996</v>
      </c>
      <c r="W146" s="7">
        <v>92.80244475234997</v>
      </c>
      <c r="X146" s="7">
        <v>94.591925164748034</v>
      </c>
      <c r="Y146" s="7">
        <v>94.551245508283898</v>
      </c>
      <c r="Z146" s="7">
        <v>92.397227050565149</v>
      </c>
      <c r="AA146" s="7">
        <v>76.900603069737954</v>
      </c>
      <c r="AB146" s="61">
        <v>98.619867167756055</v>
      </c>
      <c r="AC146" s="61">
        <v>90.585902888498268</v>
      </c>
      <c r="AD146" s="61">
        <v>96.23106300433399</v>
      </c>
      <c r="AE146" s="7"/>
      <c r="AG146" s="110" cm="1">
        <f t="array" ref="AG146">zt($D146,E146,$D$8,E$8)</f>
        <v>1.2123149820024484</v>
      </c>
      <c r="AH146" s="110" cm="1">
        <f t="array" ref="AH146">zt($D146,F146,$D$8,F$8)</f>
        <v>-0.78497340733232479</v>
      </c>
      <c r="AI146" s="110" cm="1">
        <f t="array" ref="AI146">zt($D146,G146,$D$8,G$8)</f>
        <v>0.90935119677423304</v>
      </c>
      <c r="AJ146" s="110" cm="1">
        <f t="array" ref="AJ146">zt($D146,H146,$D$8,H$8)</f>
        <v>0.87258301130211813</v>
      </c>
      <c r="AK146" s="110" cm="1">
        <f t="array" ref="AK146">zt($D146,I146,$D$8,I$8)</f>
        <v>0.59688968440910672</v>
      </c>
      <c r="AL146" s="110" cm="1">
        <f t="array" ref="AL146">zt($D146,J146,$D$8,J$8)</f>
        <v>0.43031907313518752</v>
      </c>
      <c r="AM146" s="110" cm="1">
        <f t="array" ref="AM146">zt($D146,K146,$D$8,K$8)</f>
        <v>0.66243899409498641</v>
      </c>
      <c r="AN146" s="110" cm="1">
        <f t="array" ref="AN146">zt($D146,L146,$D$8,L$8)</f>
        <v>0.51466131224379696</v>
      </c>
      <c r="AO146" s="110" cm="1">
        <f t="array" ref="AO146">zt($D146,M146,$D$8,M$8)</f>
        <v>-0.11245962644630364</v>
      </c>
      <c r="AP146" s="110" cm="1">
        <f t="array" ref="AP146">zt($D146,N146,$D$8,N$8)</f>
        <v>0.27741355129101081</v>
      </c>
      <c r="AQ146" s="110" cm="1">
        <f t="array" ref="AQ146">zt($D146,O146,$D$8,O$8)</f>
        <v>-2.5972878945665103</v>
      </c>
      <c r="AR146" s="110" cm="1">
        <f t="array" ref="AR146">zt($D146,P146,$D$8,P$8)</f>
        <v>-0.46039821080808441</v>
      </c>
      <c r="AS146" s="110" cm="1">
        <f t="array" ref="AS146">zt($D146,Q146,$D$8,Q$8)</f>
        <v>0.31853203352100856</v>
      </c>
      <c r="AT146" s="110" cm="1">
        <f t="array" ref="AT146">zt($D146,R146,$D$8,R$8)</f>
        <v>-0.5874515376914986</v>
      </c>
      <c r="AU146" s="110" cm="1">
        <f t="array" ref="AU146">zt($D146,S146,$D$8,S$8)</f>
        <v>0.20272210569607049</v>
      </c>
      <c r="AV146" s="110" cm="1">
        <f t="array" ref="AV146">zt($D146,T146,$D$8,T$8)</f>
        <v>0.56546683700167577</v>
      </c>
      <c r="AW146" s="110" cm="1">
        <f t="array" ref="AW146">zt($D146,U146,$D$8,U$8)</f>
        <v>0.94449665890242929</v>
      </c>
      <c r="AX146" s="110" cm="1">
        <f t="array" ref="AX146">zt($D146,V146,$D$8,V$8)</f>
        <v>-0.52424717029747092</v>
      </c>
      <c r="AY146" s="110" cm="1">
        <f t="array" ref="AY146">zt($D146,W146,$D$8,W$8)</f>
        <v>0.12009578202736296</v>
      </c>
      <c r="AZ146" s="110" cm="1">
        <f t="array" ref="AZ146">zt($D146,X146,$D$8,X$8)</f>
        <v>-0.66223402326979375</v>
      </c>
      <c r="BA146" s="110" cm="1">
        <f t="array" ref="BA146">zt($D146,Y146,$D$8,Y$8)</f>
        <v>-0.8993752480884154</v>
      </c>
      <c r="BB146" s="110" cm="1">
        <f t="array" ref="BB146">zt($D146,Z146,$D$8,Z$8)</f>
        <v>0.41243059094717838</v>
      </c>
      <c r="BC146" s="110"/>
      <c r="BD146" s="110"/>
      <c r="BE146" s="110"/>
      <c r="BF146" s="110"/>
      <c r="BG146" s="110"/>
    </row>
    <row r="147" spans="1:59" s="6" customFormat="1" x14ac:dyDescent="0.25">
      <c r="A147" s="186"/>
      <c r="B147" s="6" t="s">
        <v>300</v>
      </c>
      <c r="C147" s="16">
        <v>68</v>
      </c>
      <c r="D147" s="7">
        <v>6.2428726383203061</v>
      </c>
      <c r="E147" s="7">
        <v>8.4297121560012602</v>
      </c>
      <c r="F147" s="7">
        <v>4.4874737455569988</v>
      </c>
      <c r="G147" s="7">
        <v>8.431257348592661</v>
      </c>
      <c r="H147" s="7">
        <v>8.3956351098088113</v>
      </c>
      <c r="I147" s="7">
        <v>8.4992983496848975</v>
      </c>
      <c r="J147" s="7">
        <v>8.749030751011766</v>
      </c>
      <c r="K147" s="7">
        <v>7.2512587472725709</v>
      </c>
      <c r="L147" s="7">
        <v>8.4025390368945079</v>
      </c>
      <c r="M147" s="7">
        <v>5.9008638863418845</v>
      </c>
      <c r="N147" s="7">
        <v>6.4538226443557765</v>
      </c>
      <c r="O147" s="7">
        <v>0.7285449291063576</v>
      </c>
      <c r="P147" s="7">
        <v>5.4275348092630749</v>
      </c>
      <c r="Q147" s="7">
        <v>6.2304585285475307</v>
      </c>
      <c r="R147" s="7">
        <v>5.9526888659370973</v>
      </c>
      <c r="S147" s="7">
        <v>6.4841575457244502</v>
      </c>
      <c r="T147" s="7">
        <v>6.4873422651413577</v>
      </c>
      <c r="U147" s="7">
        <v>7.6086258283849144</v>
      </c>
      <c r="V147" s="7">
        <v>5.683793499660502</v>
      </c>
      <c r="W147" s="7">
        <v>6.3201985664070479</v>
      </c>
      <c r="X147" s="7">
        <v>5.4080748352519601</v>
      </c>
      <c r="Y147" s="7">
        <v>3.9754328208578058</v>
      </c>
      <c r="Z147" s="7">
        <v>7.1126231812813385</v>
      </c>
      <c r="AA147" s="7">
        <v>23.099396930262035</v>
      </c>
      <c r="AB147" s="61">
        <v>1.3801328322439321</v>
      </c>
      <c r="AC147" s="61">
        <v>7.4712038869062436</v>
      </c>
      <c r="AD147" s="61">
        <v>0</v>
      </c>
      <c r="AE147" s="7"/>
      <c r="AG147" s="110" cm="1">
        <f t="array" ref="AG147">zt($D147,E147,$D$8,E$8)</f>
        <v>-1.6116234933310039</v>
      </c>
      <c r="AH147" s="110" cm="1">
        <f t="array" ref="AH147">zt($D147,F147,$D$8,F$8)</f>
        <v>1.0928831014668983</v>
      </c>
      <c r="AI147" s="110" cm="1">
        <f t="array" ref="AI147">zt($D147,G147,$D$8,G$8)</f>
        <v>-1.1737698561068763</v>
      </c>
      <c r="AJ147" s="110" cm="1">
        <f t="array" ref="AJ147">zt($D147,H147,$D$8,H$8)</f>
        <v>-1.1395619551131733</v>
      </c>
      <c r="AK147" s="110" cm="1">
        <f t="array" ref="AK147">zt($D147,I147,$D$8,I$8)</f>
        <v>-0.94948744525696371</v>
      </c>
      <c r="AL147" s="110" cm="1">
        <f t="array" ref="AL147">zt($D147,J147,$D$8,J$8)</f>
        <v>-0.64852064090255945</v>
      </c>
      <c r="AM147" s="110" cm="1">
        <f t="array" ref="AM147">zt($D147,K147,$D$8,K$8)</f>
        <v>-0.50174339355050568</v>
      </c>
      <c r="AN147" s="110" cm="1">
        <f t="array" ref="AN147">zt($D147,L147,$D$8,L$8)</f>
        <v>-0.83960728700274234</v>
      </c>
      <c r="AO147" s="110" cm="1">
        <f t="array" ref="AO147">zt($D147,M147,$D$8,M$8)</f>
        <v>0.18478198309354962</v>
      </c>
      <c r="AP147" s="110" cm="1">
        <f t="array" ref="AP147">zt($D147,N147,$D$8,N$8)</f>
        <v>-6.0632933853040479E-2</v>
      </c>
      <c r="AQ147" s="110" cm="1">
        <f t="array" ref="AQ147">zt($D147,O147,$D$8,O$8)</f>
        <v>2.3891770745292003</v>
      </c>
      <c r="AR147" s="110" cm="1">
        <f t="array" ref="AR147">zt($D147,P147,$D$8,P$8)</f>
        <v>0.23929258114445276</v>
      </c>
      <c r="AS147" s="110" cm="1">
        <f t="array" ref="AS147">zt($D147,Q147,$D$8,Q$8)</f>
        <v>5.928534669677181E-3</v>
      </c>
      <c r="AT147" s="110" cm="1">
        <f t="array" ref="AT147">zt($D147,R147,$D$8,R$8)</f>
        <v>0.19955982700023175</v>
      </c>
      <c r="AU147" s="110" cm="1">
        <f t="array" ref="AU147">zt($D147,S147,$D$8,S$8)</f>
        <v>-0.1328743871245959</v>
      </c>
      <c r="AV147" s="110" cm="1">
        <f t="array" ref="AV147">zt($D147,T147,$D$8,T$8)</f>
        <v>-0.14384845125574275</v>
      </c>
      <c r="AW147" s="110" cm="1">
        <f t="array" ref="AW147">zt($D147,U147,$D$8,U$8)</f>
        <v>-0.80429866484896073</v>
      </c>
      <c r="AX147" s="110" cm="1">
        <f t="array" ref="AX147">zt($D147,V147,$D$8,V$8)</f>
        <v>0.44362363752358985</v>
      </c>
      <c r="AY147" s="110" cm="1">
        <f t="array" ref="AY147">zt($D147,W147,$D$8,W$8)</f>
        <v>-6.4887063043224211E-2</v>
      </c>
      <c r="AZ147" s="110" cm="1">
        <f t="array" ref="AZ147">zt($D147,X147,$D$8,X$8)</f>
        <v>0.34824354615198877</v>
      </c>
      <c r="BA147" s="110" cm="1">
        <f t="array" ref="BA147">zt($D147,Y147,$D$8,Y$8)</f>
        <v>1.4034506619320706</v>
      </c>
      <c r="BB147" s="110" cm="1">
        <f t="array" ref="BB147">zt($D147,Z147,$D$8,Z$8)</f>
        <v>-0.67221746374587243</v>
      </c>
      <c r="BC147" s="110"/>
      <c r="BD147" s="110"/>
      <c r="BE147" s="110"/>
      <c r="BF147" s="110"/>
      <c r="BG147" s="110"/>
    </row>
    <row r="148" spans="1:59" s="6" customFormat="1" x14ac:dyDescent="0.25">
      <c r="A148" s="185"/>
      <c r="B148" s="29" t="s">
        <v>117</v>
      </c>
      <c r="C148" s="30">
        <v>886</v>
      </c>
      <c r="D148" s="30">
        <v>886</v>
      </c>
      <c r="E148" s="30">
        <v>633</v>
      </c>
      <c r="F148" s="30">
        <v>253</v>
      </c>
      <c r="G148" s="30">
        <v>251</v>
      </c>
      <c r="H148" s="30">
        <v>242</v>
      </c>
      <c r="I148" s="30">
        <v>140</v>
      </c>
      <c r="J148" s="30">
        <v>49</v>
      </c>
      <c r="K148" s="30">
        <v>189</v>
      </c>
      <c r="L148" s="30">
        <v>116</v>
      </c>
      <c r="M148" s="30">
        <v>205</v>
      </c>
      <c r="N148" s="30">
        <v>52</v>
      </c>
      <c r="O148" s="30">
        <v>68</v>
      </c>
      <c r="P148" s="30">
        <v>50</v>
      </c>
      <c r="Q148" s="30">
        <v>157</v>
      </c>
      <c r="R148" s="30">
        <v>390</v>
      </c>
      <c r="S148" s="30">
        <v>227</v>
      </c>
      <c r="T148" s="30">
        <v>269</v>
      </c>
      <c r="U148" s="30">
        <v>299</v>
      </c>
      <c r="V148" s="30">
        <v>587</v>
      </c>
      <c r="W148" s="30">
        <v>779</v>
      </c>
      <c r="X148" s="30">
        <v>107</v>
      </c>
      <c r="Y148" s="30">
        <v>235</v>
      </c>
      <c r="Z148" s="30">
        <v>642</v>
      </c>
      <c r="AA148" s="30">
        <v>9</v>
      </c>
      <c r="AB148" s="63">
        <v>60</v>
      </c>
      <c r="AC148" s="63">
        <v>51</v>
      </c>
      <c r="AD148" s="63">
        <v>26</v>
      </c>
      <c r="AE148" s="9"/>
      <c r="AG148" s="103"/>
      <c r="AH148" s="103"/>
      <c r="AI148" s="103"/>
      <c r="AJ148" s="103"/>
      <c r="AK148" s="103"/>
      <c r="AL148" s="103"/>
      <c r="AM148" s="103"/>
      <c r="AN148" s="103"/>
      <c r="AO148" s="103"/>
      <c r="AP148" s="103"/>
      <c r="AQ148" s="103"/>
      <c r="AR148" s="103"/>
      <c r="AS148" s="103"/>
      <c r="AT148" s="103"/>
      <c r="AU148" s="103"/>
      <c r="AV148" s="103"/>
      <c r="AW148" s="103"/>
      <c r="AX148" s="103"/>
      <c r="AY148" s="103"/>
      <c r="AZ148" s="103"/>
      <c r="BA148" s="103"/>
      <c r="BB148" s="103"/>
      <c r="BC148" s="103"/>
      <c r="BD148" s="103"/>
      <c r="BE148" s="103"/>
      <c r="BF148" s="103"/>
      <c r="BG148" s="103"/>
    </row>
    <row r="149" spans="1:59" s="8" customFormat="1" x14ac:dyDescent="0.25">
      <c r="A149" s="14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G149" s="104"/>
      <c r="AH149" s="104"/>
      <c r="AI149" s="104"/>
      <c r="AJ149" s="104"/>
      <c r="AK149" s="104"/>
      <c r="AL149" s="104"/>
      <c r="AM149" s="104"/>
      <c r="AN149" s="104"/>
      <c r="AO149" s="104"/>
      <c r="AP149" s="104"/>
      <c r="AQ149" s="104"/>
      <c r="AR149" s="104"/>
      <c r="AS149" s="104"/>
      <c r="AT149" s="104"/>
      <c r="AU149" s="104"/>
      <c r="AV149" s="104"/>
      <c r="AW149" s="104"/>
      <c r="AX149" s="104"/>
      <c r="AY149" s="104"/>
      <c r="AZ149" s="104"/>
      <c r="BA149" s="104"/>
      <c r="BB149" s="104"/>
      <c r="BC149" s="104"/>
      <c r="BD149" s="104"/>
      <c r="BE149" s="104"/>
      <c r="BF149" s="104"/>
      <c r="BG149" s="104"/>
    </row>
    <row r="150" spans="1:59" s="8" customFormat="1" x14ac:dyDescent="0.25">
      <c r="A150" s="14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  <c r="AC150" s="9"/>
      <c r="AD150" s="9"/>
      <c r="AE150" s="9"/>
      <c r="AG150" s="104"/>
      <c r="AH150" s="104"/>
      <c r="AI150" s="104"/>
      <c r="AJ150" s="104"/>
      <c r="AK150" s="104"/>
      <c r="AL150" s="104"/>
      <c r="AM150" s="104"/>
      <c r="AN150" s="104"/>
      <c r="AO150" s="104"/>
      <c r="AP150" s="104"/>
      <c r="AQ150" s="104"/>
      <c r="AR150" s="104"/>
      <c r="AS150" s="104"/>
      <c r="AT150" s="104"/>
      <c r="AU150" s="104"/>
      <c r="AV150" s="104"/>
      <c r="AW150" s="104"/>
      <c r="AX150" s="104"/>
      <c r="AY150" s="104"/>
      <c r="AZ150" s="104"/>
      <c r="BA150" s="104"/>
      <c r="BB150" s="104"/>
      <c r="BC150" s="104"/>
      <c r="BD150" s="104"/>
      <c r="BE150" s="104"/>
      <c r="BF150" s="104"/>
      <c r="BG150" s="104"/>
    </row>
    <row r="151" spans="1:59" s="8" customFormat="1" x14ac:dyDescent="0.25">
      <c r="A151" s="14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  <c r="AC151" s="9"/>
      <c r="AD151" s="9"/>
      <c r="AE151" s="9"/>
      <c r="AG151" s="104"/>
      <c r="AH151" s="104"/>
      <c r="AI151" s="104"/>
      <c r="AJ151" s="104"/>
      <c r="AK151" s="104"/>
      <c r="AL151" s="104"/>
      <c r="AM151" s="104"/>
      <c r="AN151" s="104"/>
      <c r="AO151" s="104"/>
      <c r="AP151" s="104"/>
      <c r="AQ151" s="104"/>
      <c r="AR151" s="104"/>
      <c r="AS151" s="104"/>
      <c r="AT151" s="104"/>
      <c r="AU151" s="104"/>
      <c r="AV151" s="104"/>
      <c r="AW151" s="104"/>
      <c r="AX151" s="104"/>
      <c r="AY151" s="104"/>
      <c r="AZ151" s="104"/>
      <c r="BA151" s="104"/>
      <c r="BB151" s="104"/>
      <c r="BC151" s="104"/>
      <c r="BD151" s="104"/>
      <c r="BE151" s="104"/>
      <c r="BF151" s="104"/>
      <c r="BG151" s="104"/>
    </row>
    <row r="152" spans="1:59" s="22" customFormat="1" ht="25.5" x14ac:dyDescent="0.25">
      <c r="A152" s="25"/>
      <c r="B152" s="24"/>
      <c r="C152" s="119" t="s">
        <v>444</v>
      </c>
      <c r="D152" s="35" t="s">
        <v>444</v>
      </c>
      <c r="E152" s="35" t="s">
        <v>443</v>
      </c>
      <c r="F152" s="182" t="s">
        <v>73</v>
      </c>
      <c r="G152" s="182"/>
      <c r="H152" s="182"/>
      <c r="I152" s="182"/>
      <c r="J152" s="182" t="s">
        <v>8</v>
      </c>
      <c r="K152" s="182"/>
      <c r="L152" s="182"/>
      <c r="M152" s="182"/>
      <c r="N152" s="182"/>
      <c r="O152" s="182"/>
      <c r="P152" s="182"/>
      <c r="Q152" s="182"/>
      <c r="R152" s="182" t="s">
        <v>12</v>
      </c>
      <c r="S152" s="182"/>
      <c r="T152" s="182"/>
      <c r="U152" s="182" t="s">
        <v>13</v>
      </c>
      <c r="V152" s="182"/>
      <c r="W152" s="182" t="s">
        <v>16</v>
      </c>
      <c r="X152" s="182"/>
      <c r="Y152" s="182" t="s">
        <v>19</v>
      </c>
      <c r="Z152" s="182"/>
      <c r="AA152" s="183"/>
      <c r="AB152" s="53" t="s">
        <v>445</v>
      </c>
      <c r="AC152" s="44" t="s">
        <v>6</v>
      </c>
      <c r="AD152" s="44" t="s">
        <v>4</v>
      </c>
      <c r="AE152" s="124"/>
      <c r="AG152" s="101"/>
      <c r="AH152" s="101"/>
      <c r="AI152" s="101"/>
      <c r="AJ152" s="101"/>
      <c r="AK152" s="101"/>
      <c r="AL152" s="101"/>
      <c r="AM152" s="101"/>
      <c r="AN152" s="101"/>
      <c r="AO152" s="101"/>
      <c r="AP152" s="101"/>
      <c r="AQ152" s="101"/>
      <c r="AR152" s="101"/>
      <c r="AS152" s="101"/>
      <c r="AT152" s="101"/>
      <c r="AU152" s="101"/>
      <c r="AV152" s="101"/>
      <c r="AW152" s="101"/>
      <c r="AX152" s="101"/>
      <c r="AY152" s="101"/>
      <c r="AZ152" s="101"/>
      <c r="BA152" s="101"/>
      <c r="BB152" s="101"/>
      <c r="BC152" s="101"/>
      <c r="BD152" s="101"/>
      <c r="BE152" s="101"/>
      <c r="BF152" s="101"/>
      <c r="BG152" s="101"/>
    </row>
    <row r="153" spans="1:59" ht="38.25" x14ac:dyDescent="0.25">
      <c r="B153" s="10" t="s">
        <v>348</v>
      </c>
      <c r="C153" s="19" t="s">
        <v>102</v>
      </c>
      <c r="D153" s="33"/>
      <c r="E153" s="33"/>
      <c r="F153" s="33" t="s">
        <v>0</v>
      </c>
      <c r="G153" s="33" t="s">
        <v>1</v>
      </c>
      <c r="H153" s="33" t="s">
        <v>2</v>
      </c>
      <c r="I153" s="33" t="s">
        <v>3</v>
      </c>
      <c r="J153" s="33" t="s">
        <v>74</v>
      </c>
      <c r="K153" s="33" t="s">
        <v>75</v>
      </c>
      <c r="L153" s="33" t="s">
        <v>76</v>
      </c>
      <c r="M153" s="33" t="s">
        <v>77</v>
      </c>
      <c r="N153" s="33" t="s">
        <v>78</v>
      </c>
      <c r="O153" s="33" t="s">
        <v>79</v>
      </c>
      <c r="P153" s="33" t="s">
        <v>80</v>
      </c>
      <c r="Q153" s="33" t="s">
        <v>81</v>
      </c>
      <c r="R153" s="33" t="s">
        <v>9</v>
      </c>
      <c r="S153" s="33" t="s">
        <v>10</v>
      </c>
      <c r="T153" s="33" t="s">
        <v>11</v>
      </c>
      <c r="U153" s="33" t="s">
        <v>15</v>
      </c>
      <c r="V153" s="33" t="s">
        <v>14</v>
      </c>
      <c r="W153" s="33" t="s">
        <v>17</v>
      </c>
      <c r="X153" s="33" t="s">
        <v>18</v>
      </c>
      <c r="Y153" s="33" t="s">
        <v>21</v>
      </c>
      <c r="Z153" s="33" t="s">
        <v>20</v>
      </c>
      <c r="AA153" s="55" t="s">
        <v>48</v>
      </c>
      <c r="AB153" s="115" t="s">
        <v>5</v>
      </c>
      <c r="AC153" s="115" t="s">
        <v>5</v>
      </c>
      <c r="AD153" s="115" t="s">
        <v>5</v>
      </c>
      <c r="AE153" s="125"/>
    </row>
    <row r="154" spans="1:59" s="2" customFormat="1" ht="13.5" thickBot="1" x14ac:dyDescent="0.3">
      <c r="A154" s="13"/>
      <c r="B154" s="11"/>
      <c r="C154" s="15"/>
      <c r="D154" s="34" t="s">
        <v>22</v>
      </c>
      <c r="E154" s="34" t="s">
        <v>22</v>
      </c>
      <c r="F154" s="34" t="s">
        <v>22</v>
      </c>
      <c r="G154" s="34" t="s">
        <v>22</v>
      </c>
      <c r="H154" s="34" t="s">
        <v>22</v>
      </c>
      <c r="I154" s="34" t="s">
        <v>22</v>
      </c>
      <c r="J154" s="34" t="s">
        <v>22</v>
      </c>
      <c r="K154" s="34" t="s">
        <v>22</v>
      </c>
      <c r="L154" s="34" t="s">
        <v>22</v>
      </c>
      <c r="M154" s="34" t="s">
        <v>22</v>
      </c>
      <c r="N154" s="34" t="s">
        <v>22</v>
      </c>
      <c r="O154" s="34" t="s">
        <v>22</v>
      </c>
      <c r="P154" s="34" t="s">
        <v>22</v>
      </c>
      <c r="Q154" s="34" t="s">
        <v>22</v>
      </c>
      <c r="R154" s="34" t="s">
        <v>22</v>
      </c>
      <c r="S154" s="34" t="s">
        <v>22</v>
      </c>
      <c r="T154" s="34" t="s">
        <v>22</v>
      </c>
      <c r="U154" s="34" t="s">
        <v>22</v>
      </c>
      <c r="V154" s="34" t="s">
        <v>22</v>
      </c>
      <c r="W154" s="34" t="s">
        <v>22</v>
      </c>
      <c r="X154" s="34" t="s">
        <v>22</v>
      </c>
      <c r="Y154" s="34" t="s">
        <v>22</v>
      </c>
      <c r="Z154" s="34" t="s">
        <v>22</v>
      </c>
      <c r="AA154" s="56" t="s">
        <v>22</v>
      </c>
      <c r="AB154" s="54" t="s">
        <v>22</v>
      </c>
      <c r="AC154" s="45" t="s">
        <v>22</v>
      </c>
      <c r="AD154" s="45" t="s">
        <v>22</v>
      </c>
      <c r="AE154" s="126"/>
      <c r="AG154" s="103"/>
      <c r="AH154" s="103"/>
      <c r="AI154" s="103"/>
      <c r="AJ154" s="103"/>
      <c r="AK154" s="103"/>
      <c r="AL154" s="103"/>
      <c r="AM154" s="103"/>
      <c r="AN154" s="103"/>
      <c r="AO154" s="103"/>
      <c r="AP154" s="103"/>
      <c r="AQ154" s="103"/>
      <c r="AR154" s="103"/>
      <c r="AS154" s="103"/>
      <c r="AT154" s="103"/>
      <c r="AU154" s="103"/>
      <c r="AV154" s="103"/>
      <c r="AW154" s="103"/>
      <c r="AX154" s="103"/>
      <c r="AY154" s="103"/>
      <c r="AZ154" s="103"/>
      <c r="BA154" s="103"/>
      <c r="BB154" s="103"/>
      <c r="BC154" s="103"/>
      <c r="BD154" s="103"/>
      <c r="BE154" s="103"/>
      <c r="BF154" s="103"/>
      <c r="BG154" s="103"/>
    </row>
    <row r="155" spans="1:59" s="6" customFormat="1" ht="25.5" customHeight="1" x14ac:dyDescent="0.25">
      <c r="A155" s="184" t="s">
        <v>349</v>
      </c>
      <c r="B155" s="26" t="s">
        <v>343</v>
      </c>
      <c r="C155" s="27">
        <v>94</v>
      </c>
      <c r="D155" s="28">
        <v>13.049036635765145</v>
      </c>
      <c r="E155" s="28">
        <v>10.07643567729942</v>
      </c>
      <c r="F155" s="28">
        <v>15.715195914870542</v>
      </c>
      <c r="G155" s="28">
        <v>11.237309129119838</v>
      </c>
      <c r="H155" s="28">
        <v>7.6124241107535271</v>
      </c>
      <c r="I155" s="28">
        <v>10.578044114868568</v>
      </c>
      <c r="J155" s="28">
        <v>11.174507840272749</v>
      </c>
      <c r="K155" s="28">
        <v>11.080818713083278</v>
      </c>
      <c r="L155" s="28">
        <v>14.836923804219417</v>
      </c>
      <c r="M155" s="28">
        <v>6.4324478316885116</v>
      </c>
      <c r="N155" s="28">
        <v>8.0269933411778425</v>
      </c>
      <c r="O155" s="28">
        <v>38.150056758705382</v>
      </c>
      <c r="P155" s="28">
        <v>20.057693134176745</v>
      </c>
      <c r="Q155" s="28">
        <v>12.89394039729083</v>
      </c>
      <c r="R155" s="28">
        <v>13.615601639181367</v>
      </c>
      <c r="S155" s="28">
        <v>10.613045754175948</v>
      </c>
      <c r="T155" s="28">
        <v>14.229935915047554</v>
      </c>
      <c r="U155" s="28">
        <v>15.916485675180805</v>
      </c>
      <c r="V155" s="28">
        <v>11.802195503286127</v>
      </c>
      <c r="W155" s="28">
        <v>13.384521270334927</v>
      </c>
      <c r="X155" s="28">
        <v>9.7491964326294926</v>
      </c>
      <c r="Y155" s="28">
        <v>11.645827091691659</v>
      </c>
      <c r="Z155" s="28">
        <v>13.717150481653389</v>
      </c>
      <c r="AA155" s="28">
        <v>8.8487487835553242</v>
      </c>
      <c r="AB155" s="60">
        <v>10.20458194518511</v>
      </c>
      <c r="AC155" s="60">
        <v>13.95772715112145</v>
      </c>
      <c r="AD155" s="60">
        <v>30.910954648812851</v>
      </c>
      <c r="AE155" s="7"/>
      <c r="AG155" s="110" cm="1">
        <f t="array" ref="AG155">zt($D155,E155,$D$161,E$161)</f>
        <v>1.7217386692943952</v>
      </c>
      <c r="AH155" s="110" cm="1">
        <f t="array" ref="AH155">zt($D155,F155,$D$161,F$161)</f>
        <v>-0.99604761038358891</v>
      </c>
      <c r="AI155" s="110" cm="1">
        <f t="array" ref="AI155">zt($D155,G155,$D$161,G$161)</f>
        <v>0.74758251043409563</v>
      </c>
      <c r="AJ155" s="110" cm="1">
        <f t="array" ref="AJ155">zt($D155,H155,$D$161,H$161)</f>
        <v>2.3750601295992153</v>
      </c>
      <c r="AK155" s="110" cm="1">
        <f t="array" ref="AK155">zt($D155,I155,$D$161,I$161)</f>
        <v>0.82104183731511859</v>
      </c>
      <c r="AL155" s="110" cm="1">
        <f t="array" ref="AL155">zt($D155,J155,$D$161,J$161)</f>
        <v>0.37908465200291724</v>
      </c>
      <c r="AM155" s="110" cm="1">
        <f t="array" ref="AM155">zt($D155,K155,$D$161,K$161)</f>
        <v>0.74498208990732573</v>
      </c>
      <c r="AN155" s="110" cm="1">
        <f t="array" ref="AN155">zt($D155,L155,$D$161,L$161)</f>
        <v>-0.50392410078884997</v>
      </c>
      <c r="AO155" s="110" cm="1">
        <f t="array" ref="AO155">zt($D155,M155,$D$161,M$161)</f>
        <v>2.7391041191623793</v>
      </c>
      <c r="AP155" s="110" cm="1">
        <f t="array" ref="AP155">zt($D155,N155,$D$161,N$161)</f>
        <v>1.1330249831465902</v>
      </c>
      <c r="AQ155" s="110" cm="1">
        <f t="array" ref="AQ155">zt($D155,O155,$D$161,O$161)</f>
        <v>-4.2991524022031351</v>
      </c>
      <c r="AR155" s="110" cm="1">
        <f t="array" ref="AR155">zt($D155,P155,$D$161,P$161)</f>
        <v>-1.2695114561762881</v>
      </c>
      <c r="AS155" s="110" cm="1">
        <f t="array" ref="AS155">zt($D155,Q155,$D$161,Q$161)</f>
        <v>4.8375187185969434E-2</v>
      </c>
      <c r="AT155" s="110" cm="1">
        <f t="array" ref="AT155">zt($D155,R155,$D$161,R$161)</f>
        <v>-0.26297538400813264</v>
      </c>
      <c r="AU155" s="110" cm="1">
        <f t="array" ref="AU155">zt($D155,S155,$D$161,S$161)</f>
        <v>0.97054553320821502</v>
      </c>
      <c r="AV155" s="110" cm="1">
        <f t="array" ref="AV155">zt($D155,T155,$D$161,T$161)</f>
        <v>-0.47204109112852699</v>
      </c>
      <c r="AW155" s="110" cm="1">
        <f t="array" ref="AW155">zt($D155,U155,$D$161,U$161)</f>
        <v>-1.1772380282262718</v>
      </c>
      <c r="AX155" s="110" cm="1">
        <f t="array" ref="AX155">zt($D155,V155,$D$161,V$161)</f>
        <v>0.67725290893638312</v>
      </c>
      <c r="AY155" s="110" cm="1">
        <f t="array" ref="AY155">zt($D155,W155,$D$161,W$161)</f>
        <v>-0.19257538401875476</v>
      </c>
      <c r="AZ155" s="110" cm="1">
        <f t="array" ref="AZ155">zt($D155,X155,$D$161,X$161)</f>
        <v>1.0012125454006851</v>
      </c>
      <c r="BA155" s="110" cm="1">
        <f t="array" ref="BA155">zt($D155,Y155,$D$161,Y$161)</f>
        <v>0.54032448036363823</v>
      </c>
      <c r="BB155" s="110" cm="1">
        <f t="array" ref="BB155">zt($D155,Z155,$D$161,Z$161)</f>
        <v>-0.36520417859173504</v>
      </c>
      <c r="BC155" s="110"/>
      <c r="BD155" s="110"/>
      <c r="BE155" s="110"/>
      <c r="BF155" s="110"/>
      <c r="BG155" s="110"/>
    </row>
    <row r="156" spans="1:59" s="6" customFormat="1" ht="15" customHeight="1" x14ac:dyDescent="0.25">
      <c r="A156" s="186"/>
      <c r="B156" s="6" t="s">
        <v>344</v>
      </c>
      <c r="C156" s="16">
        <v>252</v>
      </c>
      <c r="D156" s="7">
        <v>29.628243518655243</v>
      </c>
      <c r="E156" s="7">
        <v>32.075526003128488</v>
      </c>
      <c r="F156" s="7">
        <v>27.433248295368358</v>
      </c>
      <c r="G156" s="7">
        <v>33.194726013822013</v>
      </c>
      <c r="H156" s="7">
        <v>32.330337910398015</v>
      </c>
      <c r="I156" s="7">
        <v>26.789252407913125</v>
      </c>
      <c r="J156" s="7">
        <v>35.881799783925992</v>
      </c>
      <c r="K156" s="7">
        <v>32.278877048926134</v>
      </c>
      <c r="L156" s="7">
        <v>31.352379495131736</v>
      </c>
      <c r="M156" s="7">
        <v>25.50518932457501</v>
      </c>
      <c r="N156" s="7">
        <v>25.306511947689582</v>
      </c>
      <c r="O156" s="7">
        <v>20.415467881147237</v>
      </c>
      <c r="P156" s="7">
        <v>30.261247508691511</v>
      </c>
      <c r="Q156" s="7">
        <v>34.908106535361178</v>
      </c>
      <c r="R156" s="7">
        <v>29.214340118192247</v>
      </c>
      <c r="S156" s="7">
        <v>31.029269392795445</v>
      </c>
      <c r="T156" s="7">
        <v>29.085485669947353</v>
      </c>
      <c r="U156" s="7">
        <v>25.026466446223679</v>
      </c>
      <c r="V156" s="7">
        <v>31.629215413024387</v>
      </c>
      <c r="W156" s="7">
        <v>29.018942026602257</v>
      </c>
      <c r="X156" s="7">
        <v>35.621357217842387</v>
      </c>
      <c r="Y156" s="7">
        <v>30.908849926834399</v>
      </c>
      <c r="Z156" s="7">
        <v>29.48504836692549</v>
      </c>
      <c r="AA156" s="7">
        <v>0</v>
      </c>
      <c r="AB156" s="61">
        <v>46.462538638485881</v>
      </c>
      <c r="AC156" s="61">
        <v>29.396157368581889</v>
      </c>
      <c r="AD156" s="61">
        <v>23.079146779345376</v>
      </c>
      <c r="AE156" s="7"/>
      <c r="AG156" s="110" cm="1">
        <f t="array" ref="AG156">zt($D156,E156,$D$161,E$161)</f>
        <v>-0.98136746282436282</v>
      </c>
      <c r="AH156" s="110" cm="1">
        <f t="array" ref="AH156">zt($D156,F156,$D$161,F$161)</f>
        <v>0.63724295198991154</v>
      </c>
      <c r="AI156" s="110" cm="1">
        <f t="array" ref="AI156">zt($D156,G156,$D$161,G$161)</f>
        <v>-1.0355957618529976</v>
      </c>
      <c r="AJ156" s="110" cm="1">
        <f t="array" ref="AJ156">zt($D156,H156,$D$161,H$161)</f>
        <v>-0.77697783442186308</v>
      </c>
      <c r="AK156" s="110" cm="1">
        <f t="array" ref="AK156">zt($D156,I156,$D$161,I$161)</f>
        <v>0.67658319923357535</v>
      </c>
      <c r="AL156" s="110" cm="1">
        <f t="array" ref="AL156">zt($D156,J156,$D$161,J$161)</f>
        <v>-0.87916719335220739</v>
      </c>
      <c r="AM156" s="110" cm="1">
        <f t="array" ref="AM156">zt($D156,K156,$D$161,K$161)</f>
        <v>-0.70687042582902238</v>
      </c>
      <c r="AN156" s="110" cm="1">
        <f t="array" ref="AN156">zt($D156,L156,$D$161,L$161)</f>
        <v>-0.3656485798356881</v>
      </c>
      <c r="AO156" s="110" cm="1">
        <f t="array" ref="AO156">zt($D156,M156,$D$161,M$161)</f>
        <v>1.1325926448520849</v>
      </c>
      <c r="AP156" s="110" cm="1">
        <f t="array" ref="AP156">zt($D156,N156,$D$161,N$161)</f>
        <v>0.67071837456726568</v>
      </c>
      <c r="AQ156" s="110" cm="1">
        <f t="array" ref="AQ156">zt($D156,O156,$D$161,O$161)</f>
        <v>1.5898596627397008</v>
      </c>
      <c r="AR156" s="110" cm="1">
        <f t="array" ref="AR156">zt($D156,P156,$D$161,P$161)</f>
        <v>-9.3041174576748112E-2</v>
      </c>
      <c r="AS156" s="110" cm="1">
        <f t="array" ref="AS156">zt($D156,Q156,$D$161,Q$161)</f>
        <v>-1.1835487290739106</v>
      </c>
      <c r="AT156" s="110" cm="1">
        <f t="array" ref="AT156">zt($D156,R156,$D$161,R$161)</f>
        <v>0.14331051754753346</v>
      </c>
      <c r="AU156" s="110" cm="1">
        <f t="array" ref="AU156">zt($D156,S156,$D$161,S$161)</f>
        <v>-0.39219465370946338</v>
      </c>
      <c r="AV156" s="110" cm="1">
        <f t="array" ref="AV156">zt($D156,T156,$D$161,T$161)</f>
        <v>0.16350832041317098</v>
      </c>
      <c r="AW156" s="110" cm="1">
        <f t="array" ref="AW156">zt($D156,U156,$D$161,U$161)</f>
        <v>1.4919778884173704</v>
      </c>
      <c r="AX156" s="110" cm="1">
        <f t="array" ref="AX156">zt($D156,V156,$D$161,V$161)</f>
        <v>-0.77781075173589109</v>
      </c>
      <c r="AY156" s="110" cm="1">
        <f t="array" ref="AY156">zt($D156,W156,$D$161,W$161)</f>
        <v>0.26019278770495369</v>
      </c>
      <c r="AZ156" s="110" cm="1">
        <f t="array" ref="AZ156">zt($D156,X156,$D$161,X$161)</f>
        <v>-1.232584066712622</v>
      </c>
      <c r="BA156" s="110" cm="1">
        <f t="array" ref="BA156">zt($D156,Y156,$D$161,Y$161)</f>
        <v>-0.35310859090716662</v>
      </c>
      <c r="BB156" s="110" cm="1">
        <f t="array" ref="BB156">zt($D156,Z156,$D$161,Z$161)</f>
        <v>5.8404402268723003E-2</v>
      </c>
      <c r="BC156" s="110"/>
      <c r="BD156" s="110"/>
      <c r="BE156" s="110"/>
      <c r="BF156" s="110"/>
      <c r="BG156" s="110"/>
    </row>
    <row r="157" spans="1:59" s="6" customFormat="1" ht="25.5" x14ac:dyDescent="0.25">
      <c r="A157" s="186"/>
      <c r="B157" s="6" t="s">
        <v>345</v>
      </c>
      <c r="C157" s="16">
        <v>242</v>
      </c>
      <c r="D157" s="7">
        <v>28.396886031631048</v>
      </c>
      <c r="E157" s="7">
        <v>32.394717982793509</v>
      </c>
      <c r="F157" s="7">
        <v>24.811185528325975</v>
      </c>
      <c r="G157" s="7">
        <v>32.755350272933846</v>
      </c>
      <c r="H157" s="7">
        <v>33.379960518142802</v>
      </c>
      <c r="I157" s="7">
        <v>28.71027354484103</v>
      </c>
      <c r="J157" s="7">
        <v>22.77852055039622</v>
      </c>
      <c r="K157" s="7">
        <v>27.334061813984974</v>
      </c>
      <c r="L157" s="7">
        <v>35.058988300397537</v>
      </c>
      <c r="M157" s="7">
        <v>30.647851182420034</v>
      </c>
      <c r="N157" s="7">
        <v>25.688176784416616</v>
      </c>
      <c r="O157" s="7">
        <v>12.081689974524057</v>
      </c>
      <c r="P157" s="7">
        <v>30.796373747422873</v>
      </c>
      <c r="Q157" s="7">
        <v>28.75288702796011</v>
      </c>
      <c r="R157" s="7">
        <v>25.829750500677424</v>
      </c>
      <c r="S157" s="7">
        <v>36.588667506928054</v>
      </c>
      <c r="T157" s="7">
        <v>25.451210388895937</v>
      </c>
      <c r="U157" s="7">
        <v>27.697098108381095</v>
      </c>
      <c r="V157" s="7">
        <v>28.701171950831863</v>
      </c>
      <c r="W157" s="7">
        <v>27.904349494251505</v>
      </c>
      <c r="X157" s="7">
        <v>33.241494994549562</v>
      </c>
      <c r="Y157" s="7">
        <v>23.658472086140801</v>
      </c>
      <c r="Z157" s="7">
        <v>30.5888284887621</v>
      </c>
      <c r="AA157" s="7">
        <v>18.815676493317945</v>
      </c>
      <c r="AB157" s="61">
        <v>16.527594593407059</v>
      </c>
      <c r="AC157" s="61">
        <v>38.515085478612775</v>
      </c>
      <c r="AD157" s="61">
        <v>33.815401877902175</v>
      </c>
      <c r="AE157" s="7"/>
      <c r="AG157" s="110" cm="1">
        <f t="array" ref="AG157">zt($D157,E157,$D$161,E$161)</f>
        <v>-1.6098247164294575</v>
      </c>
      <c r="AH157" s="110" cm="1">
        <f t="array" ref="AH157">zt($D157,F157,$D$161,F$161)</f>
        <v>1.0637799719004413</v>
      </c>
      <c r="AI157" s="110" cm="1">
        <f t="array" ref="AI157">zt($D157,G157,$D$161,G$161)</f>
        <v>-1.2749934904789646</v>
      </c>
      <c r="AJ157" s="110" cm="1">
        <f t="array" ref="AJ157">zt($D157,H157,$D$161,H$161)</f>
        <v>-1.4340281145724614</v>
      </c>
      <c r="AK157" s="110" cm="1">
        <f t="array" ref="AK157">zt($D157,I157,$D$161,I$161)</f>
        <v>-7.4412520478749272E-2</v>
      </c>
      <c r="AL157" s="110" cm="1">
        <f t="array" ref="AL157">zt($D157,J157,$D$161,J$161)</f>
        <v>0.8495428050112781</v>
      </c>
      <c r="AM157" s="110" cm="1">
        <f t="array" ref="AM157">zt($D157,K157,$D$161,K$161)</f>
        <v>0.29226223911317495</v>
      </c>
      <c r="AN157" s="110" cm="1">
        <f t="array" ref="AN157">zt($D157,L157,$D$161,L$161)</f>
        <v>-1.3975419175260988</v>
      </c>
      <c r="AO157" s="110" cm="1">
        <f t="array" ref="AO157">zt($D157,M157,$D$161,M$161)</f>
        <v>-0.60573660883225922</v>
      </c>
      <c r="AP157" s="110" cm="1">
        <f t="array" ref="AP157">zt($D157,N157,$D$161,N$161)</f>
        <v>0.42243660665896843</v>
      </c>
      <c r="AQ157" s="110" cm="1">
        <f t="array" ref="AQ157">zt($D157,O157,$D$161,O$161)</f>
        <v>3.0352576899130659</v>
      </c>
      <c r="AR157" s="110" cm="1">
        <f t="array" ref="AR157">zt($D157,P157,$D$161,P$161)</f>
        <v>-0.35387516382379874</v>
      </c>
      <c r="AS157" s="110" cm="1">
        <f t="array" ref="AS157">zt($D157,Q157,$D$161,Q$161)</f>
        <v>-8.2581081394516018E-2</v>
      </c>
      <c r="AT157" s="110" cm="1">
        <f t="array" ref="AT157">zt($D157,R157,$D$161,R$161)</f>
        <v>0.91112961634739509</v>
      </c>
      <c r="AU157" s="110" cm="1">
        <f t="array" ref="AU157">zt($D157,S157,$D$161,S$161)</f>
        <v>-2.2507093702073862</v>
      </c>
      <c r="AV157" s="110" cm="1">
        <f t="array" ref="AV157">zt($D157,T157,$D$161,T$161)</f>
        <v>0.91106857443008016</v>
      </c>
      <c r="AW157" s="110" cm="1">
        <f t="array" ref="AW157">zt($D157,U157,$D$161,U$161)</f>
        <v>0.22507119357537947</v>
      </c>
      <c r="AX157" s="110" cm="1">
        <f t="array" ref="AX157">zt($D157,V157,$D$161,V$161)</f>
        <v>-0.12071726470163485</v>
      </c>
      <c r="AY157" s="110" cm="1">
        <f t="array" ref="AY157">zt($D157,W157,$D$161,W$161)</f>
        <v>0.21290791324113087</v>
      </c>
      <c r="AZ157" s="110" cm="1">
        <f t="array" ref="AZ157">zt($D157,X157,$D$161,X$161)</f>
        <v>-1.0116802952041184</v>
      </c>
      <c r="BA157" s="110" cm="1">
        <f t="array" ref="BA157">zt($D157,Y157,$D$161,Y$161)</f>
        <v>1.3679915346577558</v>
      </c>
      <c r="BB157" s="110" cm="1">
        <f t="array" ref="BB157">zt($D157,Z157,$D$161,Z$161)</f>
        <v>-0.89457966922696419</v>
      </c>
      <c r="BC157" s="110"/>
      <c r="BD157" s="110"/>
      <c r="BE157" s="110"/>
      <c r="BF157" s="110"/>
      <c r="BG157" s="110"/>
    </row>
    <row r="158" spans="1:59" s="6" customFormat="1" ht="15" customHeight="1" x14ac:dyDescent="0.25">
      <c r="A158" s="186"/>
      <c r="B158" s="6" t="s">
        <v>346</v>
      </c>
      <c r="C158" s="16">
        <v>148</v>
      </c>
      <c r="D158" s="7">
        <v>17.985237410883613</v>
      </c>
      <c r="E158" s="7">
        <v>18.080059127670967</v>
      </c>
      <c r="F158" s="7">
        <v>17.900190745150251</v>
      </c>
      <c r="G158" s="7">
        <v>15.391465285755924</v>
      </c>
      <c r="H158" s="7">
        <v>19.807664895140501</v>
      </c>
      <c r="I158" s="7">
        <v>25.646656773836899</v>
      </c>
      <c r="J158" s="7">
        <v>30.165171825405057</v>
      </c>
      <c r="K158" s="7">
        <v>20.118827583773989</v>
      </c>
      <c r="L158" s="7">
        <v>15.049950349532029</v>
      </c>
      <c r="M158" s="7">
        <v>20.415207857712051</v>
      </c>
      <c r="N158" s="7">
        <v>18.381210298059376</v>
      </c>
      <c r="O158" s="7">
        <v>24.544924404919097</v>
      </c>
      <c r="P158" s="7">
        <v>7.1340794108022756</v>
      </c>
      <c r="Q158" s="7">
        <v>12.844476600084056</v>
      </c>
      <c r="R158" s="7">
        <v>19.298612245557717</v>
      </c>
      <c r="S158" s="7">
        <v>15.536323076443846</v>
      </c>
      <c r="T158" s="7">
        <v>18.020012891478046</v>
      </c>
      <c r="U158" s="7">
        <v>20.625752325635585</v>
      </c>
      <c r="V158" s="7">
        <v>16.837073115239139</v>
      </c>
      <c r="W158" s="7">
        <v>17.981639374041126</v>
      </c>
      <c r="X158" s="7">
        <v>18.02062784430959</v>
      </c>
      <c r="Y158" s="7">
        <v>19.402541362527302</v>
      </c>
      <c r="Z158" s="7">
        <v>17.445772251896852</v>
      </c>
      <c r="AA158" s="7">
        <v>12.519427192946566</v>
      </c>
      <c r="AB158" s="61">
        <v>20.025924803964809</v>
      </c>
      <c r="AC158" s="61">
        <v>14.203467616546209</v>
      </c>
      <c r="AD158" s="61">
        <v>8.5160756378073987</v>
      </c>
      <c r="AE158" s="7"/>
      <c r="AG158" s="110" cm="1">
        <f t="array" ref="AG158">zt($D158,E158,$D$161,E$161)</f>
        <v>-4.5681061079396477E-2</v>
      </c>
      <c r="AH158" s="110" cm="1">
        <f t="array" ref="AH158">zt($D158,F158,$D$161,F$161)</f>
        <v>2.9056432967871484E-2</v>
      </c>
      <c r="AI158" s="110" cm="1">
        <f t="array" ref="AI158">zt($D158,G158,$D$161,G$161)</f>
        <v>0.93754546623884116</v>
      </c>
      <c r="AJ158" s="110" cm="1">
        <f t="array" ref="AJ158">zt($D158,H158,$D$161,H$161)</f>
        <v>-0.61897592891465503</v>
      </c>
      <c r="AK158" s="110" cm="1">
        <f t="array" ref="AK158">zt($D158,I158,$D$161,I$161)</f>
        <v>-1.9895183763084263</v>
      </c>
      <c r="AL158" s="110" cm="1">
        <f t="array" ref="AL158">zt($D158,J158,$D$161,J$161)</f>
        <v>-1.8796692110248596</v>
      </c>
      <c r="AM158" s="110" cm="1">
        <f t="array" ref="AM158">zt($D158,K158,$D$161,K$161)</f>
        <v>-0.66981280374906893</v>
      </c>
      <c r="AN158" s="110" cm="1">
        <f t="array" ref="AN158">zt($D158,L158,$D$161,L$161)</f>
        <v>0.77174831174169978</v>
      </c>
      <c r="AO158" s="110" cm="1">
        <f t="array" ref="AO158">zt($D158,M158,$D$161,M$161)</f>
        <v>-0.7572845161415136</v>
      </c>
      <c r="AP158" s="110" cm="1">
        <f t="array" ref="AP158">zt($D158,N158,$D$161,N$161)</f>
        <v>-7.1115870574944159E-2</v>
      </c>
      <c r="AQ158" s="110" cm="1">
        <f t="array" ref="AQ158">zt($D158,O158,$D$161,O$161)</f>
        <v>-1.1982882524229852</v>
      </c>
      <c r="AR158" s="110" cm="1">
        <f t="array" ref="AR158">zt($D158,P158,$D$161,P$161)</f>
        <v>2.2043505405316814</v>
      </c>
      <c r="AS158" s="110" cm="1">
        <f t="array" ref="AS158">zt($D158,Q158,$D$161,Q$161)</f>
        <v>1.4919617267864649</v>
      </c>
      <c r="AT158" s="110" cm="1">
        <f t="array" ref="AT158">zt($D158,R158,$D$161,R$161)</f>
        <v>-0.53209572926785176</v>
      </c>
      <c r="AU158" s="110" cm="1">
        <f t="array" ref="AU158">zt($D158,S158,$D$161,S$161)</f>
        <v>0.8436689643703642</v>
      </c>
      <c r="AV158" s="110" cm="1">
        <f t="array" ref="AV158">zt($D158,T158,$D$161,T$161)</f>
        <v>-1.2417346786280432E-2</v>
      </c>
      <c r="AW158" s="110" cm="1">
        <f t="array" ref="AW158">zt($D158,U158,$D$161,U$161)</f>
        <v>-0.96660106190363126</v>
      </c>
      <c r="AX158" s="110" cm="1">
        <f t="array" ref="AX158">zt($D158,V158,$D$161,V$161)</f>
        <v>0.54252132853787616</v>
      </c>
      <c r="AY158" s="110" cm="1">
        <f t="array" ref="AY158">zt($D158,W158,$D$161,W$161)</f>
        <v>1.8213243577333063E-3</v>
      </c>
      <c r="AZ158" s="110" cm="1">
        <f t="array" ref="AZ158">zt($D158,X158,$D$161,X$161)</f>
        <v>-8.8818429494013865E-3</v>
      </c>
      <c r="BA158" s="110" cm="1">
        <f t="array" ref="BA158">zt($D158,Y158,$D$161,Y$161)</f>
        <v>-0.46052618279147411</v>
      </c>
      <c r="BB158" s="110" cm="1">
        <f t="array" ref="BB158">zt($D158,Z158,$D$161,Z$161)</f>
        <v>0.26296169330924607</v>
      </c>
      <c r="BC158" s="110"/>
      <c r="BD158" s="110"/>
      <c r="BE158" s="110"/>
      <c r="BF158" s="110"/>
      <c r="BG158" s="110"/>
    </row>
    <row r="159" spans="1:59" s="6" customFormat="1" ht="15" customHeight="1" x14ac:dyDescent="0.25">
      <c r="A159" s="186"/>
      <c r="B159" s="6" t="s">
        <v>347</v>
      </c>
      <c r="C159" s="16">
        <v>67</v>
      </c>
      <c r="D159" s="7">
        <v>9.8174139088083745</v>
      </c>
      <c r="E159" s="7">
        <v>6.1991580582082637</v>
      </c>
      <c r="F159" s="7">
        <v>13.062668332474431</v>
      </c>
      <c r="G159" s="7">
        <v>5.7737978073855158</v>
      </c>
      <c r="H159" s="7">
        <v>6.0715304008278812</v>
      </c>
      <c r="I159" s="7">
        <v>8.275773158540396</v>
      </c>
      <c r="J159" s="7">
        <v>0</v>
      </c>
      <c r="K159" s="7">
        <v>7.6828418141681905</v>
      </c>
      <c r="L159" s="7">
        <v>3.7017580507193251</v>
      </c>
      <c r="M159" s="7">
        <v>16.167318667248594</v>
      </c>
      <c r="N159" s="7">
        <v>19.171071072298687</v>
      </c>
      <c r="O159" s="7">
        <v>4.8078609807042527</v>
      </c>
      <c r="P159" s="7">
        <v>9.0697421867094672</v>
      </c>
      <c r="Q159" s="7">
        <v>9.239807775064941</v>
      </c>
      <c r="R159" s="7">
        <v>10.902641958170417</v>
      </c>
      <c r="S159" s="7">
        <v>4.710876262866269</v>
      </c>
      <c r="T159" s="7">
        <v>12.451654115912779</v>
      </c>
      <c r="U159" s="7">
        <v>10.031444262295635</v>
      </c>
      <c r="V159" s="7">
        <v>9.7243479659934557</v>
      </c>
      <c r="W159" s="7">
        <v>10.473174820535435</v>
      </c>
      <c r="X159" s="7">
        <v>3.3673235106690105</v>
      </c>
      <c r="Y159" s="7">
        <v>12.233138718720488</v>
      </c>
      <c r="Z159" s="7">
        <v>8.2953403184970096</v>
      </c>
      <c r="AA159" s="7">
        <v>43.719730881193954</v>
      </c>
      <c r="AB159" s="61">
        <v>5.6005530537469976</v>
      </c>
      <c r="AC159" s="61">
        <v>3.9275623851377381</v>
      </c>
      <c r="AD159" s="61">
        <v>3.6784210561321715</v>
      </c>
      <c r="AE159" s="7"/>
      <c r="AG159" s="110" cm="1">
        <f t="array" ref="AG159">zt($D159,E159,$D$161,E$161)</f>
        <v>2.4690717327495366</v>
      </c>
      <c r="AH159" s="110" cm="1">
        <f t="array" ref="AH159">zt($D159,F159,$D$161,F$161)</f>
        <v>-1.3366075310111329</v>
      </c>
      <c r="AI159" s="110" cm="1">
        <f t="array" ref="AI159">zt($D159,G159,$D$161,G$161)</f>
        <v>2.0327748195281687</v>
      </c>
      <c r="AJ159" s="110" cm="1">
        <f t="array" ref="AJ159">zt($D159,H159,$D$161,H$161)</f>
        <v>1.8417486696264354</v>
      </c>
      <c r="AK159" s="110" cm="1">
        <f t="array" ref="AK159">zt($D159,I159,$D$161,I$161)</f>
        <v>0.57638942417654437</v>
      </c>
      <c r="AL159" s="110" cm="1">
        <f t="array" ref="AL159">zt($D159,J159,$D$161,J$161)</f>
        <v>2.9981714111347681</v>
      </c>
      <c r="AM159" s="110" cm="1">
        <f t="array" ref="AM159">zt($D159,K159,$D$161,K$161)</f>
        <v>0.9313299502078376</v>
      </c>
      <c r="AN159" s="110" cm="1">
        <f t="array" ref="AN159">zt($D159,L159,$D$161,L$161)</f>
        <v>2.3783560588285462</v>
      </c>
      <c r="AO159" s="110" cm="1">
        <f t="array" ref="AO159">zt($D159,M159,$D$161,M$161)</f>
        <v>-2.3182523265150508</v>
      </c>
      <c r="AP159" s="110" cm="1">
        <f t="array" ref="AP159">zt($D159,N159,$D$161,N$161)</f>
        <v>-1.8405334374177695</v>
      </c>
      <c r="AQ159" s="110" cm="1">
        <f t="array" ref="AQ159">zt($D159,O159,$D$161,O$161)</f>
        <v>1.4382920623143198</v>
      </c>
      <c r="AR159" s="110" cm="1">
        <f t="array" ref="AR159">zt($D159,P159,$D$161,P$161)</f>
        <v>0.17212044049940675</v>
      </c>
      <c r="AS159" s="110" cm="1">
        <f t="array" ref="AS159">zt($D159,Q159,$D$161,Q$161)</f>
        <v>0.20616192033538278</v>
      </c>
      <c r="AT159" s="110" cm="1">
        <f t="array" ref="AT159">zt($D159,R159,$D$161,R$161)</f>
        <v>-0.56187082512739828</v>
      </c>
      <c r="AU159" s="110" cm="1">
        <f t="array" ref="AU159">zt($D159,S159,$D$161,S$161)</f>
        <v>2.5317454566539839</v>
      </c>
      <c r="AV159" s="110" cm="1">
        <f t="array" ref="AV159">zt($D159,T159,$D$161,T$161)</f>
        <v>-1.1488845865294923</v>
      </c>
      <c r="AW159" s="110" cm="1">
        <f t="array" ref="AW159">zt($D159,U159,$D$161,U$161)</f>
        <v>-0.10342848998677132</v>
      </c>
      <c r="AX159" s="110" cm="1">
        <f t="array" ref="AX159">zt($D159,V159,$D$161,V$161)</f>
        <v>5.6161387786096147E-2</v>
      </c>
      <c r="AY159" s="110" cm="1">
        <f t="array" ref="AY159">zt($D159,W159,$D$161,W$161)</f>
        <v>-0.42223246366071421</v>
      </c>
      <c r="AZ159" s="110" cm="1">
        <f t="array" ref="AZ159">zt($D159,X159,$D$161,X$161)</f>
        <v>2.5063508967065129</v>
      </c>
      <c r="BA159" s="110" cm="1">
        <f t="array" ref="BA159">zt($D159,Y159,$D$161,Y$161)</f>
        <v>-0.97706206207858015</v>
      </c>
      <c r="BB159" s="110" cm="1">
        <f t="array" ref="BB159">zt($D159,Z159,$D$161,Z$161)</f>
        <v>0.98704540935552032</v>
      </c>
      <c r="BC159" s="110"/>
      <c r="BD159" s="110"/>
      <c r="BE159" s="110"/>
      <c r="BF159" s="110"/>
      <c r="BG159" s="110"/>
    </row>
    <row r="160" spans="1:59" s="6" customFormat="1" ht="15" customHeight="1" x14ac:dyDescent="0.25">
      <c r="A160" s="186"/>
      <c r="B160" s="6" t="s">
        <v>90</v>
      </c>
      <c r="C160" s="16">
        <v>9</v>
      </c>
      <c r="D160" s="7">
        <v>1.1231824942566146</v>
      </c>
      <c r="E160" s="7">
        <v>1.1741031508995112</v>
      </c>
      <c r="F160" s="7">
        <v>1.0775111838104698</v>
      </c>
      <c r="G160" s="7">
        <v>1.6473514909829505</v>
      </c>
      <c r="H160" s="7">
        <v>0.79808216473727212</v>
      </c>
      <c r="I160" s="7">
        <v>0</v>
      </c>
      <c r="J160" s="7">
        <v>0</v>
      </c>
      <c r="K160" s="7">
        <v>1.5045730260633798</v>
      </c>
      <c r="L160" s="7">
        <v>0</v>
      </c>
      <c r="M160" s="7">
        <v>0.83198513635588467</v>
      </c>
      <c r="N160" s="7">
        <v>3.4260365563579187</v>
      </c>
      <c r="O160" s="7">
        <v>0</v>
      </c>
      <c r="P160" s="7">
        <v>2.6808640121970528</v>
      </c>
      <c r="Q160" s="7">
        <v>1.3607816642388668</v>
      </c>
      <c r="R160" s="7">
        <v>1.1390535382209068</v>
      </c>
      <c r="S160" s="7">
        <v>1.5218180067905869</v>
      </c>
      <c r="T160" s="7">
        <v>0.76170101871829965</v>
      </c>
      <c r="U160" s="7">
        <v>0.70275318228317396</v>
      </c>
      <c r="V160" s="7">
        <v>1.3059960516250699</v>
      </c>
      <c r="W160" s="7">
        <v>1.2373730142347625</v>
      </c>
      <c r="X160" s="7">
        <v>0</v>
      </c>
      <c r="Y160" s="7">
        <v>2.1511708140853347</v>
      </c>
      <c r="Z160" s="7">
        <v>0.4678600922652344</v>
      </c>
      <c r="AA160" s="7">
        <v>16.0964166489862</v>
      </c>
      <c r="AB160" s="61">
        <v>1.1788069652100364</v>
      </c>
      <c r="AC160" s="61">
        <v>0</v>
      </c>
      <c r="AD160" s="61">
        <v>0</v>
      </c>
      <c r="AE160" s="7"/>
      <c r="AG160" s="110" cm="1">
        <f t="array" ref="AG160">zt($D160,E160,$D$161,E$161)</f>
        <v>-8.8509268698452367E-2</v>
      </c>
      <c r="AH160" s="110" cm="1">
        <f t="array" ref="AH160">zt($D160,F160,$D$161,F$161)</f>
        <v>5.7394323027176668E-2</v>
      </c>
      <c r="AI160" s="110" cm="1">
        <f t="array" ref="AI160">zt($D160,G160,$D$161,G$161)</f>
        <v>-0.60444082028098856</v>
      </c>
      <c r="AJ160" s="110" cm="1">
        <f t="array" ref="AJ160">zt($D160,H160,$D$161,H$161)</f>
        <v>0.44316804579211549</v>
      </c>
      <c r="AK160" s="110" cm="1">
        <f t="array" ref="AK160">zt($D160,I160,$D$161,I$161)</f>
        <v>1.6119364779981964</v>
      </c>
      <c r="AL160" s="110" cm="1">
        <f t="array" ref="AL160">zt($D160,J160,$D$161,J$161)</f>
        <v>0.9916909829500391</v>
      </c>
      <c r="AM160" s="110" cm="1">
        <f t="array" ref="AM160">zt($D160,K160,$D$161,K$161)</f>
        <v>-0.41293382421387659</v>
      </c>
      <c r="AN160" s="110" cm="1">
        <f t="array" ref="AN160">zt($D160,L160,$D$161,L$161)</f>
        <v>1.4674356192091709</v>
      </c>
      <c r="AO160" s="110" cm="1">
        <f t="array" ref="AO160">zt($D160,M160,$D$161,M$161)</f>
        <v>0.36329545854731926</v>
      </c>
      <c r="AP160" s="110" cm="1">
        <f t="array" ref="AP160">zt($D160,N160,$D$161,N$161)</f>
        <v>-1.0699586332847026</v>
      </c>
      <c r="AQ160" s="110" cm="1">
        <f t="array" ref="AQ160">zt($D160,O160,$D$161,O$161)</f>
        <v>1.1234622270634269</v>
      </c>
      <c r="AR160" s="110" cm="1">
        <f t="array" ref="AR160">zt($D160,P160,$D$161,P$161)</f>
        <v>-0.7676975215081322</v>
      </c>
      <c r="AS160" s="110" cm="1">
        <f t="array" ref="AS160">zt($D160,Q160,$D$161,Q$161)</f>
        <v>-0.2248268371666528</v>
      </c>
      <c r="AT160" s="110" cm="1">
        <f t="array" ref="AT160">zt($D160,R160,$D$161,R$161)</f>
        <v>-2.3679281179267216E-2</v>
      </c>
      <c r="AU160" s="110" cm="1">
        <f t="array" ref="AU160">zt($D160,S160,$D$161,S$161)</f>
        <v>-0.44903338517082708</v>
      </c>
      <c r="AV160" s="110" cm="1">
        <f t="array" ref="AV160">zt($D160,T160,$D$161,T$161)</f>
        <v>0.51326132441464623</v>
      </c>
      <c r="AW160" s="110" cm="1">
        <f t="array" ref="AW160">zt($D160,U160,$D$161,U$161)</f>
        <v>0.63867207987090546</v>
      </c>
      <c r="AX160" s="110" cm="1">
        <f t="array" ref="AX160">zt($D160,V160,$D$161,V$161)</f>
        <v>-0.29904362113503735</v>
      </c>
      <c r="AY160" s="110" cm="1">
        <f t="array" ref="AY160">zt($D160,W160,$D$161,W$161)</f>
        <v>-0.20555353970305021</v>
      </c>
      <c r="AZ160" s="110" cm="1">
        <f t="array" ref="AZ160">zt($D160,X160,$D$161,X$161)</f>
        <v>1.4492759126231145</v>
      </c>
      <c r="BA160" s="110" cm="1">
        <f t="array" ref="BA160">zt($D160,Y160,$D$161,Y$161)</f>
        <v>-1.0261897486254601</v>
      </c>
      <c r="BB160" s="110" cm="1">
        <f t="array" ref="BB160">zt($D160,Z160,$D$161,Z$161)</f>
        <v>1.372866563129697</v>
      </c>
      <c r="BC160" s="110"/>
      <c r="BD160" s="110"/>
      <c r="BE160" s="110"/>
      <c r="BF160" s="110"/>
      <c r="BG160" s="110"/>
    </row>
    <row r="161" spans="1:59" s="6" customFormat="1" ht="15" customHeight="1" x14ac:dyDescent="0.25">
      <c r="A161" s="185"/>
      <c r="B161" s="29" t="s">
        <v>117</v>
      </c>
      <c r="C161" s="30">
        <v>812</v>
      </c>
      <c r="D161" s="30">
        <v>812</v>
      </c>
      <c r="E161" s="30">
        <v>594</v>
      </c>
      <c r="F161" s="30">
        <v>218</v>
      </c>
      <c r="G161" s="30">
        <v>234</v>
      </c>
      <c r="H161" s="30">
        <v>226</v>
      </c>
      <c r="I161" s="30">
        <v>134</v>
      </c>
      <c r="J161" s="30">
        <v>46</v>
      </c>
      <c r="K161" s="30">
        <v>187</v>
      </c>
      <c r="L161" s="30">
        <v>108</v>
      </c>
      <c r="M161" s="30">
        <v>185</v>
      </c>
      <c r="N161" s="30">
        <v>51</v>
      </c>
      <c r="O161" s="30">
        <v>60</v>
      </c>
      <c r="P161" s="30">
        <v>48</v>
      </c>
      <c r="Q161" s="30">
        <v>127</v>
      </c>
      <c r="R161" s="30">
        <v>359</v>
      </c>
      <c r="S161" s="30">
        <v>208</v>
      </c>
      <c r="T161" s="30">
        <v>245</v>
      </c>
      <c r="U161" s="30">
        <v>281</v>
      </c>
      <c r="V161" s="30">
        <v>531</v>
      </c>
      <c r="W161" s="30">
        <v>707</v>
      </c>
      <c r="X161" s="30">
        <v>105</v>
      </c>
      <c r="Y161" s="30">
        <v>200</v>
      </c>
      <c r="Z161" s="30">
        <v>604</v>
      </c>
      <c r="AA161" s="30">
        <v>8</v>
      </c>
      <c r="AB161" s="63">
        <v>59</v>
      </c>
      <c r="AC161" s="63">
        <v>41</v>
      </c>
      <c r="AD161" s="63">
        <v>22</v>
      </c>
      <c r="AE161" s="9"/>
      <c r="AG161" s="103"/>
      <c r="AH161" s="103"/>
      <c r="AI161" s="103"/>
      <c r="AJ161" s="103"/>
      <c r="AK161" s="103"/>
      <c r="AL161" s="103"/>
      <c r="AM161" s="103"/>
      <c r="AN161" s="103"/>
      <c r="AO161" s="103"/>
      <c r="AP161" s="103"/>
      <c r="AQ161" s="103"/>
      <c r="AR161" s="103"/>
      <c r="AS161" s="103"/>
      <c r="AT161" s="103"/>
      <c r="AU161" s="103"/>
      <c r="AV161" s="103"/>
      <c r="AW161" s="103"/>
      <c r="AX161" s="103"/>
      <c r="AY161" s="103"/>
      <c r="AZ161" s="103"/>
      <c r="BA161" s="103"/>
      <c r="BB161" s="103"/>
      <c r="BC161" s="103"/>
      <c r="BD161" s="103"/>
      <c r="BE161" s="103"/>
      <c r="BF161" s="103"/>
      <c r="BG161" s="103"/>
    </row>
    <row r="162" spans="1:59" s="8" customFormat="1" x14ac:dyDescent="0.25">
      <c r="A162" s="14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G162" s="104"/>
      <c r="AH162" s="104"/>
      <c r="AI162" s="104"/>
      <c r="AJ162" s="104"/>
      <c r="AK162" s="104"/>
      <c r="AL162" s="104"/>
      <c r="AM162" s="104"/>
      <c r="AN162" s="104"/>
      <c r="AO162" s="104"/>
      <c r="AP162" s="104"/>
      <c r="AQ162" s="104"/>
      <c r="AR162" s="104"/>
      <c r="AS162" s="104"/>
      <c r="AT162" s="104"/>
      <c r="AU162" s="104"/>
      <c r="AV162" s="104"/>
      <c r="AW162" s="104"/>
      <c r="AX162" s="104"/>
      <c r="AY162" s="104"/>
      <c r="AZ162" s="104"/>
      <c r="BA162" s="104"/>
      <c r="BB162" s="104"/>
      <c r="BC162" s="104"/>
      <c r="BD162" s="104"/>
      <c r="BE162" s="104"/>
      <c r="BF162" s="104"/>
      <c r="BG162" s="104"/>
    </row>
    <row r="163" spans="1:59" s="8" customFormat="1" x14ac:dyDescent="0.25">
      <c r="A163" s="14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G163" s="104"/>
      <c r="AH163" s="104"/>
      <c r="AI163" s="104"/>
      <c r="AJ163" s="104"/>
      <c r="AK163" s="104"/>
      <c r="AL163" s="104"/>
      <c r="AM163" s="104"/>
      <c r="AN163" s="104"/>
      <c r="AO163" s="104"/>
      <c r="AP163" s="104"/>
      <c r="AQ163" s="104"/>
      <c r="AR163" s="104"/>
      <c r="AS163" s="104"/>
      <c r="AT163" s="104"/>
      <c r="AU163" s="104"/>
      <c r="AV163" s="104"/>
      <c r="AW163" s="104"/>
      <c r="AX163" s="104"/>
      <c r="AY163" s="104"/>
      <c r="AZ163" s="104"/>
      <c r="BA163" s="104"/>
      <c r="BB163" s="104"/>
      <c r="BC163" s="104"/>
      <c r="BD163" s="104"/>
      <c r="BE163" s="104"/>
      <c r="BF163" s="104"/>
      <c r="BG163" s="104"/>
    </row>
    <row r="164" spans="1:59" s="8" customFormat="1" x14ac:dyDescent="0.25">
      <c r="A164" s="14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G164" s="104"/>
      <c r="AH164" s="104"/>
      <c r="AI164" s="104"/>
      <c r="AJ164" s="104"/>
      <c r="AK164" s="104"/>
      <c r="AL164" s="104"/>
      <c r="AM164" s="104"/>
      <c r="AN164" s="104"/>
      <c r="AO164" s="104"/>
      <c r="AP164" s="104"/>
      <c r="AQ164" s="104"/>
      <c r="AR164" s="104"/>
      <c r="AS164" s="104"/>
      <c r="AT164" s="104"/>
      <c r="AU164" s="104"/>
      <c r="AV164" s="104"/>
      <c r="AW164" s="104"/>
      <c r="AX164" s="104"/>
      <c r="AY164" s="104"/>
      <c r="AZ164" s="104"/>
      <c r="BA164" s="104"/>
      <c r="BB164" s="104"/>
      <c r="BC164" s="104"/>
      <c r="BD164" s="104"/>
      <c r="BE164" s="104"/>
      <c r="BF164" s="104"/>
      <c r="BG164" s="104"/>
    </row>
    <row r="165" spans="1:59" s="22" customFormat="1" ht="25.5" x14ac:dyDescent="0.25">
      <c r="A165" s="25"/>
      <c r="B165" s="24"/>
      <c r="C165" s="119" t="s">
        <v>444</v>
      </c>
      <c r="D165" s="35" t="s">
        <v>444</v>
      </c>
      <c r="E165" s="35" t="s">
        <v>443</v>
      </c>
      <c r="F165" s="182" t="s">
        <v>73</v>
      </c>
      <c r="G165" s="182"/>
      <c r="H165" s="182"/>
      <c r="I165" s="182"/>
      <c r="J165" s="182" t="s">
        <v>8</v>
      </c>
      <c r="K165" s="182"/>
      <c r="L165" s="182"/>
      <c r="M165" s="182"/>
      <c r="N165" s="182"/>
      <c r="O165" s="182"/>
      <c r="P165" s="182"/>
      <c r="Q165" s="182"/>
      <c r="R165" s="182" t="s">
        <v>12</v>
      </c>
      <c r="S165" s="182"/>
      <c r="T165" s="182"/>
      <c r="U165" s="182" t="s">
        <v>13</v>
      </c>
      <c r="V165" s="182"/>
      <c r="W165" s="182" t="s">
        <v>16</v>
      </c>
      <c r="X165" s="182"/>
      <c r="Y165" s="182" t="s">
        <v>19</v>
      </c>
      <c r="Z165" s="182"/>
      <c r="AA165" s="183"/>
      <c r="AB165" s="53" t="s">
        <v>445</v>
      </c>
      <c r="AC165" s="44" t="s">
        <v>6</v>
      </c>
      <c r="AD165" s="44" t="s">
        <v>4</v>
      </c>
      <c r="AE165" s="124"/>
      <c r="AG165" s="101"/>
      <c r="AH165" s="101"/>
      <c r="AI165" s="101"/>
      <c r="AJ165" s="101"/>
      <c r="AK165" s="101"/>
      <c r="AL165" s="101"/>
      <c r="AM165" s="101"/>
      <c r="AN165" s="101"/>
      <c r="AO165" s="101"/>
      <c r="AP165" s="101"/>
      <c r="AQ165" s="101"/>
      <c r="AR165" s="101"/>
      <c r="AS165" s="101"/>
      <c r="AT165" s="101"/>
      <c r="AU165" s="101"/>
      <c r="AV165" s="101"/>
      <c r="AW165" s="101"/>
      <c r="AX165" s="101"/>
      <c r="AY165" s="101"/>
      <c r="AZ165" s="101"/>
      <c r="BA165" s="101"/>
      <c r="BB165" s="101"/>
      <c r="BC165" s="101"/>
      <c r="BD165" s="101"/>
      <c r="BE165" s="101"/>
      <c r="BF165" s="101"/>
      <c r="BG165" s="101"/>
    </row>
    <row r="166" spans="1:59" ht="38.25" x14ac:dyDescent="0.25">
      <c r="B166" s="10" t="s">
        <v>351</v>
      </c>
      <c r="C166" s="19" t="s">
        <v>102</v>
      </c>
      <c r="D166" s="33"/>
      <c r="E166" s="33"/>
      <c r="F166" s="33" t="s">
        <v>0</v>
      </c>
      <c r="G166" s="33" t="s">
        <v>1</v>
      </c>
      <c r="H166" s="33" t="s">
        <v>2</v>
      </c>
      <c r="I166" s="33" t="s">
        <v>3</v>
      </c>
      <c r="J166" s="33" t="s">
        <v>74</v>
      </c>
      <c r="K166" s="33" t="s">
        <v>75</v>
      </c>
      <c r="L166" s="33" t="s">
        <v>76</v>
      </c>
      <c r="M166" s="33" t="s">
        <v>77</v>
      </c>
      <c r="N166" s="33" t="s">
        <v>78</v>
      </c>
      <c r="O166" s="33" t="s">
        <v>79</v>
      </c>
      <c r="P166" s="33" t="s">
        <v>80</v>
      </c>
      <c r="Q166" s="33" t="s">
        <v>81</v>
      </c>
      <c r="R166" s="33" t="s">
        <v>9</v>
      </c>
      <c r="S166" s="33" t="s">
        <v>10</v>
      </c>
      <c r="T166" s="33" t="s">
        <v>11</v>
      </c>
      <c r="U166" s="33" t="s">
        <v>15</v>
      </c>
      <c r="V166" s="33" t="s">
        <v>14</v>
      </c>
      <c r="W166" s="33" t="s">
        <v>17</v>
      </c>
      <c r="X166" s="33" t="s">
        <v>18</v>
      </c>
      <c r="Y166" s="33" t="s">
        <v>21</v>
      </c>
      <c r="Z166" s="33" t="s">
        <v>20</v>
      </c>
      <c r="AA166" s="55" t="s">
        <v>48</v>
      </c>
      <c r="AB166" s="115" t="s">
        <v>5</v>
      </c>
      <c r="AC166" s="115" t="s">
        <v>5</v>
      </c>
      <c r="AD166" s="115" t="s">
        <v>5</v>
      </c>
      <c r="AE166" s="125"/>
    </row>
    <row r="167" spans="1:59" s="2" customFormat="1" ht="13.5" thickBot="1" x14ac:dyDescent="0.3">
      <c r="A167" s="13"/>
      <c r="B167" s="11"/>
      <c r="C167" s="15"/>
      <c r="D167" s="34" t="s">
        <v>22</v>
      </c>
      <c r="E167" s="34" t="s">
        <v>22</v>
      </c>
      <c r="F167" s="34" t="s">
        <v>22</v>
      </c>
      <c r="G167" s="34" t="s">
        <v>22</v>
      </c>
      <c r="H167" s="34" t="s">
        <v>22</v>
      </c>
      <c r="I167" s="34" t="s">
        <v>22</v>
      </c>
      <c r="J167" s="34" t="s">
        <v>22</v>
      </c>
      <c r="K167" s="34" t="s">
        <v>22</v>
      </c>
      <c r="L167" s="34" t="s">
        <v>22</v>
      </c>
      <c r="M167" s="34" t="s">
        <v>22</v>
      </c>
      <c r="N167" s="34" t="s">
        <v>22</v>
      </c>
      <c r="O167" s="34" t="s">
        <v>22</v>
      </c>
      <c r="P167" s="34" t="s">
        <v>22</v>
      </c>
      <c r="Q167" s="34" t="s">
        <v>22</v>
      </c>
      <c r="R167" s="34" t="s">
        <v>22</v>
      </c>
      <c r="S167" s="34" t="s">
        <v>22</v>
      </c>
      <c r="T167" s="34" t="s">
        <v>22</v>
      </c>
      <c r="U167" s="34" t="s">
        <v>22</v>
      </c>
      <c r="V167" s="34" t="s">
        <v>22</v>
      </c>
      <c r="W167" s="34" t="s">
        <v>22</v>
      </c>
      <c r="X167" s="34" t="s">
        <v>22</v>
      </c>
      <c r="Y167" s="34" t="s">
        <v>22</v>
      </c>
      <c r="Z167" s="34" t="s">
        <v>22</v>
      </c>
      <c r="AA167" s="56" t="s">
        <v>22</v>
      </c>
      <c r="AB167" s="54" t="s">
        <v>22</v>
      </c>
      <c r="AC167" s="45" t="s">
        <v>22</v>
      </c>
      <c r="AD167" s="45" t="s">
        <v>22</v>
      </c>
      <c r="AE167" s="126"/>
      <c r="AG167" s="103"/>
      <c r="AH167" s="103"/>
      <c r="AI167" s="103"/>
      <c r="AJ167" s="103"/>
      <c r="AK167" s="103"/>
      <c r="AL167" s="103"/>
      <c r="AM167" s="103"/>
      <c r="AN167" s="103"/>
      <c r="AO167" s="103"/>
      <c r="AP167" s="103"/>
      <c r="AQ167" s="103"/>
      <c r="AR167" s="103"/>
      <c r="AS167" s="103"/>
      <c r="AT167" s="103"/>
      <c r="AU167" s="103"/>
      <c r="AV167" s="103"/>
      <c r="AW167" s="103"/>
      <c r="AX167" s="103"/>
      <c r="AY167" s="103"/>
      <c r="AZ167" s="103"/>
      <c r="BA167" s="103"/>
      <c r="BB167" s="103"/>
      <c r="BC167" s="103"/>
      <c r="BD167" s="103"/>
      <c r="BE167" s="103"/>
      <c r="BF167" s="103"/>
      <c r="BG167" s="103"/>
    </row>
    <row r="168" spans="1:59" s="6" customFormat="1" ht="25.5" customHeight="1" x14ac:dyDescent="0.25">
      <c r="A168" s="184" t="s">
        <v>350</v>
      </c>
      <c r="B168" s="26" t="s">
        <v>343</v>
      </c>
      <c r="C168" s="27">
        <v>24</v>
      </c>
      <c r="D168" s="28">
        <v>3.5868117827554258</v>
      </c>
      <c r="E168" s="28">
        <v>2.3063294920837558</v>
      </c>
      <c r="F168" s="28">
        <v>4.5793732957772901</v>
      </c>
      <c r="G168" s="28">
        <v>2.5699819540244615</v>
      </c>
      <c r="H168" s="28">
        <v>2.6624604889137755</v>
      </c>
      <c r="I168" s="28">
        <v>0.4583381159066664</v>
      </c>
      <c r="J168" s="28">
        <v>1.364701504808324</v>
      </c>
      <c r="K168" s="28">
        <v>6.4916670693019443</v>
      </c>
      <c r="L168" s="28">
        <v>3.3324182123833324</v>
      </c>
      <c r="M168" s="28">
        <v>1.6587946977747592</v>
      </c>
      <c r="N168" s="28">
        <v>0.92916725980175985</v>
      </c>
      <c r="O168" s="28">
        <v>1.2386814258862073</v>
      </c>
      <c r="P168" s="28">
        <v>8.9606390561700184</v>
      </c>
      <c r="Q168" s="28">
        <v>4.6312645852709036</v>
      </c>
      <c r="R168" s="28">
        <v>3.7929752413586759</v>
      </c>
      <c r="S168" s="28">
        <v>0.59008431961944319</v>
      </c>
      <c r="T168" s="28">
        <v>5.7502844401812077</v>
      </c>
      <c r="U168" s="28">
        <v>2.8968828282273655</v>
      </c>
      <c r="V168" s="28">
        <v>3.8703655121983984</v>
      </c>
      <c r="W168" s="28">
        <v>3.6246641865309348</v>
      </c>
      <c r="X168" s="28">
        <v>3.1962566341278795</v>
      </c>
      <c r="Y168" s="28">
        <v>2.706938097317126</v>
      </c>
      <c r="Z168" s="28">
        <v>4.0827375747622225</v>
      </c>
      <c r="AA168" s="28">
        <v>0</v>
      </c>
      <c r="AB168" s="60">
        <v>14.278878727034677</v>
      </c>
      <c r="AC168" s="60">
        <v>2.512670968429279</v>
      </c>
      <c r="AD168" s="60">
        <v>23.538074136093726</v>
      </c>
      <c r="AE168" s="7"/>
      <c r="AG168" s="110" cm="1">
        <f t="array" ref="AG168">zt($D168,E168,$D$174,E$174)</f>
        <v>1.3631682795914857</v>
      </c>
      <c r="AH168" s="110" cm="1">
        <f t="array" ref="AH168">zt($D168,F168,$D$174,F$174)</f>
        <v>-0.66515585049668891</v>
      </c>
      <c r="AI168" s="110" cm="1">
        <f t="array" ref="AI168">zt($D168,G168,$D$174,G$174)</f>
        <v>0.76573851613913613</v>
      </c>
      <c r="AJ168" s="110" cm="1">
        <f t="array" ref="AJ168">zt($D168,H168,$D$174,H$174)</f>
        <v>0.68731018728255666</v>
      </c>
      <c r="AK168" s="110" cm="1">
        <f t="array" ref="AK168">zt($D168,I168,$D$174,I$174)</f>
        <v>2.3069256911776819</v>
      </c>
      <c r="AL168" s="110" cm="1">
        <f t="array" ref="AL168">zt($D168,J168,$D$174,J$174)</f>
        <v>0.8821435658444674</v>
      </c>
      <c r="AM168" s="110" cm="1">
        <f t="array" ref="AM168">zt($D168,K168,$D$174,K$174)</f>
        <v>-1.5222682072246876</v>
      </c>
      <c r="AN168" s="110" cm="1">
        <f t="array" ref="AN168">zt($D168,L168,$D$174,L$174)</f>
        <v>0.12870608159845998</v>
      </c>
      <c r="AO168" s="110" cm="1">
        <f t="array" ref="AO168">zt($D168,M168,$D$174,M$174)</f>
        <v>1.4818629157237846</v>
      </c>
      <c r="AP168" s="110" cm="1">
        <f t="array" ref="AP168">zt($D168,N168,$D$174,N$174)</f>
        <v>1.1293941668010115</v>
      </c>
      <c r="AQ168" s="110" cm="1">
        <f t="array" ref="AQ168">zt($D168,O168,$D$174,O$174)</f>
        <v>1.1769471149297208</v>
      </c>
      <c r="AR168" s="110" cm="1">
        <f t="array" ref="AR168">zt($D168,P168,$D$174,P$174)</f>
        <v>-1.4902500407953767</v>
      </c>
      <c r="AS168" s="110" cm="1">
        <f t="array" ref="AS168">zt($D168,Q168,$D$174,Q$174)</f>
        <v>-0.58356867468769891</v>
      </c>
      <c r="AT168" s="110" cm="1">
        <f t="array" ref="AT168">zt($D168,R168,$D$174,R$174)</f>
        <v>-0.16934424871618517</v>
      </c>
      <c r="AU168" s="110" cm="1">
        <f t="array" ref="AU168">zt($D168,S168,$D$174,S$174)</f>
        <v>2.6496361719208439</v>
      </c>
      <c r="AV168" s="110" cm="1">
        <f t="array" ref="AV168">zt($D168,T168,$D$174,T$174)</f>
        <v>-1.3760772416582527</v>
      </c>
      <c r="AW168" s="110" cm="1">
        <f t="array" ref="AW168">zt($D168,U168,$D$174,U$174)</f>
        <v>0.54872823079746691</v>
      </c>
      <c r="AX168" s="110" cm="1">
        <f t="array" ref="AX168">zt($D168,V168,$D$174,V$174)</f>
        <v>-0.26365808209716524</v>
      </c>
      <c r="AY168" s="110" cm="1">
        <f t="array" ref="AY168">zt($D168,W168,$D$174,W$174)</f>
        <v>-3.8740599001275182E-2</v>
      </c>
      <c r="AZ168" s="110" cm="1">
        <f t="array" ref="AZ168">zt($D168,X168,$D$174,X$174)</f>
        <v>0.20224530661576376</v>
      </c>
      <c r="BA168" s="110" cm="1">
        <f t="array" ref="BA168">zt($D168,Y168,$D$174,Y$174)</f>
        <v>0.65558435606266208</v>
      </c>
      <c r="BB168" s="110" cm="1">
        <f t="array" ref="BB168">zt($D168,Z168,$D$174,Z$174)</f>
        <v>-0.46565342441904201</v>
      </c>
      <c r="BC168" s="110"/>
      <c r="BD168" s="110"/>
      <c r="BE168" s="110"/>
      <c r="BF168" s="110"/>
      <c r="BG168" s="110"/>
    </row>
    <row r="169" spans="1:59" s="6" customFormat="1" ht="15" customHeight="1" x14ac:dyDescent="0.25">
      <c r="A169" s="186"/>
      <c r="B169" s="6" t="s">
        <v>344</v>
      </c>
      <c r="C169" s="16">
        <v>183</v>
      </c>
      <c r="D169" s="7">
        <v>23.371585418407804</v>
      </c>
      <c r="E169" s="7">
        <v>24.011374743114473</v>
      </c>
      <c r="F169" s="7">
        <v>22.875654889128114</v>
      </c>
      <c r="G169" s="7">
        <v>24.582205448863188</v>
      </c>
      <c r="H169" s="7">
        <v>25.353098509347735</v>
      </c>
      <c r="I169" s="7">
        <v>18.768972387687636</v>
      </c>
      <c r="J169" s="7">
        <v>26.106037891079612</v>
      </c>
      <c r="K169" s="7">
        <v>26.39636097185506</v>
      </c>
      <c r="L169" s="7">
        <v>28.603818877879178</v>
      </c>
      <c r="M169" s="7">
        <v>19.230397481348703</v>
      </c>
      <c r="N169" s="7">
        <v>23.016453896117969</v>
      </c>
      <c r="O169" s="7">
        <v>21.526501726572626</v>
      </c>
      <c r="P169" s="7">
        <v>26.345372123392771</v>
      </c>
      <c r="Q169" s="7">
        <v>22.282356715823344</v>
      </c>
      <c r="R169" s="7">
        <v>26.172515243609091</v>
      </c>
      <c r="S169" s="7">
        <v>27.560434503566601</v>
      </c>
      <c r="T169" s="7">
        <v>15.580116430529674</v>
      </c>
      <c r="U169" s="7">
        <v>19.398375832283968</v>
      </c>
      <c r="V169" s="7">
        <v>25.004533838110859</v>
      </c>
      <c r="W169" s="7">
        <v>22.695257664026709</v>
      </c>
      <c r="X169" s="7">
        <v>30.349828813458391</v>
      </c>
      <c r="Y169" s="7">
        <v>25.153123231667092</v>
      </c>
      <c r="Z169" s="7">
        <v>22.761252473231128</v>
      </c>
      <c r="AA169" s="7">
        <v>0</v>
      </c>
      <c r="AB169" s="61">
        <v>9.8362797635614321</v>
      </c>
      <c r="AC169" s="61">
        <v>16.607826296594588</v>
      </c>
      <c r="AD169" s="61">
        <v>29.713066086308146</v>
      </c>
      <c r="AE169" s="7"/>
      <c r="AG169" s="110" cm="1">
        <f t="array" ref="AG169">zt($D169,E169,$D$174,E$174)</f>
        <v>-0.27089073035026878</v>
      </c>
      <c r="AH169" s="110" cm="1">
        <f t="array" ref="AH169">zt($D169,F169,$D$174,F$174)</f>
        <v>0.15599283402163266</v>
      </c>
      <c r="AI169" s="110" cm="1">
        <f t="array" ref="AI169">zt($D169,G169,$D$174,G$174)</f>
        <v>-0.36884456934854387</v>
      </c>
      <c r="AJ169" s="110" cm="1">
        <f t="array" ref="AJ169">zt($D169,H169,$D$174,H$174)</f>
        <v>-0.59715973713416404</v>
      </c>
      <c r="AK169" s="110" cm="1">
        <f t="array" ref="AK169">zt($D169,I169,$D$174,I$174)</f>
        <v>1.1715624971177803</v>
      </c>
      <c r="AL169" s="110" cm="1">
        <f t="array" ref="AL169">zt($D169,J169,$D$174,J$174)</f>
        <v>-0.39091232244870072</v>
      </c>
      <c r="AM169" s="110" cm="1">
        <f t="array" ref="AM169">zt($D169,K169,$D$174,K$174)</f>
        <v>-0.80202563926039228</v>
      </c>
      <c r="AN169" s="110" cm="1">
        <f t="array" ref="AN169">zt($D169,L169,$D$174,L$174)</f>
        <v>-1.1030941115459341</v>
      </c>
      <c r="AO169" s="110" cm="1">
        <f t="array" ref="AO169">zt($D169,M169,$D$174,M$174)</f>
        <v>1.2423645260261358</v>
      </c>
      <c r="AP169" s="110" cm="1">
        <f t="array" ref="AP169">zt($D169,N169,$D$174,N$174)</f>
        <v>5.3119495130390465E-2</v>
      </c>
      <c r="AQ169" s="110" cm="1">
        <f t="array" ref="AQ169">zt($D169,O169,$D$174,O$174)</f>
        <v>0.34010320073956113</v>
      </c>
      <c r="AR169" s="110" cm="1">
        <f t="array" ref="AR169">zt($D169,P169,$D$174,P$174)</f>
        <v>-0.46270204636106915</v>
      </c>
      <c r="AS169" s="110" cm="1">
        <f t="array" ref="AS169">zt($D169,Q169,$D$174,Q$174)</f>
        <v>0.28782216630941498</v>
      </c>
      <c r="AT169" s="110" cm="1">
        <f t="array" ref="AT169">zt($D169,R169,$D$174,R$174)</f>
        <v>-1.0046927003663697</v>
      </c>
      <c r="AU169" s="110" cm="1">
        <f t="array" ref="AU169">zt($D169,S169,$D$174,S$174)</f>
        <v>-1.2156397090505411</v>
      </c>
      <c r="AV169" s="110" cm="1">
        <f t="array" ref="AV169">zt($D169,T169,$D$174,T$174)</f>
        <v>2.6400276657226138</v>
      </c>
      <c r="AW169" s="110" cm="1">
        <f t="array" ref="AW169">zt($D169,U169,$D$174,U$174)</f>
        <v>1.3649831038093985</v>
      </c>
      <c r="AX169" s="110" cm="1">
        <f t="array" ref="AX169">zt($D169,V169,$D$174,V$174)</f>
        <v>-0.67178418574362475</v>
      </c>
      <c r="AY169" s="110" cm="1">
        <f t="array" ref="AY169">zt($D169,W169,$D$174,W$174)</f>
        <v>0.30649432171174323</v>
      </c>
      <c r="AZ169" s="110" cm="1">
        <f t="array" ref="AZ169">zt($D169,X169,$D$174,X$174)</f>
        <v>-1.4757533985080671</v>
      </c>
      <c r="BA169" s="110" cm="1">
        <f t="array" ref="BA169">zt($D169,Y169,$D$174,Y$174)</f>
        <v>-0.54060179979768075</v>
      </c>
      <c r="BB169" s="110" cm="1">
        <f t="array" ref="BB169">zt($D169,Z169,$D$174,Z$174)</f>
        <v>0.26124248683578732</v>
      </c>
      <c r="BC169" s="110"/>
      <c r="BD169" s="110"/>
      <c r="BE169" s="110"/>
      <c r="BF169" s="110"/>
      <c r="BG169" s="110"/>
    </row>
    <row r="170" spans="1:59" s="6" customFormat="1" ht="25.5" x14ac:dyDescent="0.25">
      <c r="A170" s="186"/>
      <c r="B170" s="6" t="s">
        <v>345</v>
      </c>
      <c r="C170" s="16">
        <v>272</v>
      </c>
      <c r="D170" s="7">
        <v>34.542574636782199</v>
      </c>
      <c r="E170" s="7">
        <v>37.605454387548377</v>
      </c>
      <c r="F170" s="7">
        <v>32.168393766205831</v>
      </c>
      <c r="G170" s="7">
        <v>40.456576263229657</v>
      </c>
      <c r="H170" s="7">
        <v>33.575045575648574</v>
      </c>
      <c r="I170" s="7">
        <v>34.765691755489165</v>
      </c>
      <c r="J170" s="7">
        <v>38.41683954635154</v>
      </c>
      <c r="K170" s="7">
        <v>28.080318569252601</v>
      </c>
      <c r="L170" s="7">
        <v>38.123399187867427</v>
      </c>
      <c r="M170" s="7">
        <v>26.769073277804456</v>
      </c>
      <c r="N170" s="7">
        <v>36.64679870753308</v>
      </c>
      <c r="O170" s="7">
        <v>43.726564978254203</v>
      </c>
      <c r="P170" s="7">
        <v>40.705029744853491</v>
      </c>
      <c r="Q170" s="7">
        <v>39.459717277778054</v>
      </c>
      <c r="R170" s="7">
        <v>31.501801165645031</v>
      </c>
      <c r="S170" s="7">
        <v>38.856677533653482</v>
      </c>
      <c r="T170" s="7">
        <v>35.662752193307085</v>
      </c>
      <c r="U170" s="7">
        <v>36.045180793248697</v>
      </c>
      <c r="V170" s="7">
        <v>33.925018906219336</v>
      </c>
      <c r="W170" s="7">
        <v>34.632648990043364</v>
      </c>
      <c r="X170" s="7">
        <v>33.613201626970714</v>
      </c>
      <c r="Y170" s="7">
        <v>29.506274075741999</v>
      </c>
      <c r="Z170" s="7">
        <v>37.291028224712825</v>
      </c>
      <c r="AA170" s="7">
        <v>21.026551597115759</v>
      </c>
      <c r="AB170" s="61">
        <v>32.458667370348181</v>
      </c>
      <c r="AC170" s="61">
        <v>55.237372314248127</v>
      </c>
      <c r="AD170" s="61">
        <v>33.835963817139124</v>
      </c>
      <c r="AE170" s="7"/>
      <c r="AG170" s="110" cm="1">
        <f t="array" ref="AG170">zt($D170,E170,$D$174,E$174)</f>
        <v>-1.1482428752823184</v>
      </c>
      <c r="AH170" s="110" cm="1">
        <f t="array" ref="AH170">zt($D170,F170,$D$174,F$174)</f>
        <v>0.66781496627264048</v>
      </c>
      <c r="AI170" s="110" cm="1">
        <f t="array" ref="AI170">zt($D170,G170,$D$174,G$174)</f>
        <v>-1.5890281607045811</v>
      </c>
      <c r="AJ170" s="110" cm="1">
        <f t="array" ref="AJ170">zt($D170,H170,$D$174,H$174)</f>
        <v>0.26411497118491528</v>
      </c>
      <c r="AK170" s="110" cm="1">
        <f t="array" ref="AK170">zt($D170,I170,$D$174,I$174)</f>
        <v>-4.8670155717595649E-2</v>
      </c>
      <c r="AL170" s="110" cm="1">
        <f t="array" ref="AL170">zt($D170,J170,$D$174,J$174)</f>
        <v>-0.49646807843689544</v>
      </c>
      <c r="AM170" s="110" cm="1">
        <f t="array" ref="AM170">zt($D170,K170,$D$174,K$174)</f>
        <v>1.5973926282093853</v>
      </c>
      <c r="AN170" s="110" cm="1">
        <f t="array" ref="AN170">zt($D170,L170,$D$174,L$174)</f>
        <v>-0.68839322946467119</v>
      </c>
      <c r="AO170" s="110" cm="1">
        <f t="array" ref="AO170">zt($D170,M170,$D$174,M$174)</f>
        <v>2.0709224091196585</v>
      </c>
      <c r="AP170" s="110" cm="1">
        <f t="array" ref="AP170">zt($D170,N170,$D$174,N$174)</f>
        <v>-0.27745259618840551</v>
      </c>
      <c r="AQ170" s="110" cm="1">
        <f t="array" ref="AQ170">zt($D170,O170,$D$174,O$174)</f>
        <v>-1.4472812567535234</v>
      </c>
      <c r="AR170" s="110" cm="1">
        <f t="array" ref="AR170">zt($D170,P170,$D$174,P$174)</f>
        <v>-0.85542482276095644</v>
      </c>
      <c r="AS170" s="110" cm="1">
        <f t="array" ref="AS170">zt($D170,Q170,$D$174,Q$174)</f>
        <v>-1.1295383286852883</v>
      </c>
      <c r="AT170" s="110" cm="1">
        <f t="array" ref="AT170">zt($D170,R170,$D$174,R$174)</f>
        <v>1.0011917803784216</v>
      </c>
      <c r="AU170" s="110" cm="1">
        <f t="array" ref="AU170">zt($D170,S170,$D$174,S$174)</f>
        <v>-1.1316818317611279</v>
      </c>
      <c r="AV170" s="110" cm="1">
        <f t="array" ref="AV170">zt($D170,T170,$D$174,T$174)</f>
        <v>-0.31492259389358535</v>
      </c>
      <c r="AW170" s="110" cm="1">
        <f t="array" ref="AW170">zt($D170,U170,$D$174,U$174)</f>
        <v>-0.4429103029344657</v>
      </c>
      <c r="AX170" s="110" cm="1">
        <f t="array" ref="AX170">zt($D170,V170,$D$174,V$174)</f>
        <v>0.2292840622701908</v>
      </c>
      <c r="AY170" s="110" cm="1">
        <f t="array" ref="AY170">zt($D170,W170,$D$174,W$174)</f>
        <v>-3.6133198176525314E-2</v>
      </c>
      <c r="AZ170" s="110" cm="1">
        <f t="array" ref="AZ170">zt($D170,X170,$D$174,X$174)</f>
        <v>0.18379764463899403</v>
      </c>
      <c r="BA170" s="110" cm="1">
        <f t="array" ref="BA170">zt($D170,Y170,$D$174,Y$174)</f>
        <v>1.4041042076258499</v>
      </c>
      <c r="BB170" s="110" cm="1">
        <f t="array" ref="BB170">zt($D170,Z170,$D$174,Z$174)</f>
        <v>-1.0329815111680012</v>
      </c>
      <c r="BC170" s="110"/>
      <c r="BD170" s="110"/>
      <c r="BE170" s="110"/>
      <c r="BF170" s="110"/>
      <c r="BG170" s="110"/>
    </row>
    <row r="171" spans="1:59" s="6" customFormat="1" ht="15" customHeight="1" x14ac:dyDescent="0.25">
      <c r="A171" s="186"/>
      <c r="B171" s="6" t="s">
        <v>346</v>
      </c>
      <c r="C171" s="16">
        <v>183</v>
      </c>
      <c r="D171" s="7">
        <v>22.016766066181717</v>
      </c>
      <c r="E171" s="7">
        <v>22.761229080818548</v>
      </c>
      <c r="F171" s="7">
        <v>21.439698080486114</v>
      </c>
      <c r="G171" s="7">
        <v>18.802648355106875</v>
      </c>
      <c r="H171" s="7">
        <v>24.663879489883335</v>
      </c>
      <c r="I171" s="7">
        <v>34.737804251191172</v>
      </c>
      <c r="J171" s="7">
        <v>21.150392103604492</v>
      </c>
      <c r="K171" s="7">
        <v>30.608303513030414</v>
      </c>
      <c r="L171" s="7">
        <v>22.677139341552511</v>
      </c>
      <c r="M171" s="7">
        <v>23.746584901004574</v>
      </c>
      <c r="N171" s="7">
        <v>14.940243676962877</v>
      </c>
      <c r="O171" s="7">
        <v>24.807285304041688</v>
      </c>
      <c r="P171" s="7">
        <v>11.163676362446768</v>
      </c>
      <c r="Q171" s="7">
        <v>18.141135133063482</v>
      </c>
      <c r="R171" s="7">
        <v>22.10443411427844</v>
      </c>
      <c r="S171" s="7">
        <v>22.484675412298539</v>
      </c>
      <c r="T171" s="7">
        <v>21.493986349963677</v>
      </c>
      <c r="U171" s="7">
        <v>23.477979007860846</v>
      </c>
      <c r="V171" s="7">
        <v>21.416222522670211</v>
      </c>
      <c r="W171" s="7">
        <v>21.888016753508886</v>
      </c>
      <c r="X171" s="7">
        <v>23.34518122430077</v>
      </c>
      <c r="Y171" s="7">
        <v>20.913601969010458</v>
      </c>
      <c r="Z171" s="7">
        <v>22.792647061438473</v>
      </c>
      <c r="AA171" s="7">
        <v>5.5320457441554343</v>
      </c>
      <c r="AB171" s="61">
        <v>33.661877075892981</v>
      </c>
      <c r="AC171" s="61">
        <v>15.074654328046213</v>
      </c>
      <c r="AD171" s="61">
        <v>12.912895960458984</v>
      </c>
      <c r="AE171" s="7"/>
      <c r="AG171" s="110" cm="1">
        <f t="array" ref="AG171">zt($D171,E171,$D$174,E$174)</f>
        <v>-0.321516986018059</v>
      </c>
      <c r="AH171" s="110" cm="1">
        <f t="array" ref="AH171">zt($D171,F171,$D$174,F$174)</f>
        <v>0.18557539498563477</v>
      </c>
      <c r="AI171" s="110" cm="1">
        <f t="array" ref="AI171">zt($D171,G171,$D$174,G$174)</f>
        <v>1.0373329016212018</v>
      </c>
      <c r="AJ171" s="110" cm="1">
        <f t="array" ref="AJ171">zt($D171,H171,$D$174,H$174)</f>
        <v>-0.80957624209888623</v>
      </c>
      <c r="AK171" s="110" cm="1">
        <f t="array" ref="AK171">zt($D171,I171,$D$174,I$174)</f>
        <v>-2.9290593339103674</v>
      </c>
      <c r="AL171" s="110" cm="1">
        <f t="array" ref="AL171">zt($D171,J171,$D$174,J$174)</f>
        <v>0.12990446726458751</v>
      </c>
      <c r="AM171" s="110" cm="1">
        <f t="array" ref="AM171">zt($D171,K171,$D$174,K$174)</f>
        <v>-2.2367322480559118</v>
      </c>
      <c r="AN171" s="110" cm="1">
        <f t="array" ref="AN171">zt($D171,L171,$D$174,L$174)</f>
        <v>-0.14657584946167881</v>
      </c>
      <c r="AO171" s="110" cm="1">
        <f t="array" ref="AO171">zt($D171,M171,$D$174,M$174)</f>
        <v>-0.50580900788396688</v>
      </c>
      <c r="AP171" s="110" cm="1">
        <f t="array" ref="AP171">zt($D171,N171,$D$174,N$174)</f>
        <v>1.1510671161935613</v>
      </c>
      <c r="AQ171" s="110" cm="1">
        <f t="array" ref="AQ171">zt($D171,O171,$D$174,O$174)</f>
        <v>-0.5068417513471245</v>
      </c>
      <c r="AR171" s="110" cm="1">
        <f t="array" ref="AR171">zt($D171,P171,$D$174,P$174)</f>
        <v>1.9619488909949405</v>
      </c>
      <c r="AS171" s="110" cm="1">
        <f t="array" ref="AS171">zt($D171,Q171,$D$174,Q$174)</f>
        <v>1.0730090793969649</v>
      </c>
      <c r="AT171" s="110" cm="1">
        <f t="array" ref="AT171">zt($D171,R171,$D$174,R$174)</f>
        <v>-3.2738272235772817E-2</v>
      </c>
      <c r="AU171" s="110" cm="1">
        <f t="array" ref="AU171">zt($D171,S171,$D$174,S$174)</f>
        <v>-0.14223592265240453</v>
      </c>
      <c r="AV171" s="110" cm="1">
        <f t="array" ref="AV171">zt($D171,T171,$D$174,T$174)</f>
        <v>0.17002336252935382</v>
      </c>
      <c r="AW171" s="110" cm="1">
        <f t="array" ref="AW171">zt($D171,U171,$D$174,U$174)</f>
        <v>-0.49100312330507112</v>
      </c>
      <c r="AX171" s="110" cm="1">
        <f t="array" ref="AX171">zt($D171,V171,$D$174,V$174)</f>
        <v>0.25659083543093164</v>
      </c>
      <c r="AY171" s="110" cm="1">
        <f t="array" ref="AY171">zt($D171,W171,$D$174,W$174)</f>
        <v>5.9349865810049113E-2</v>
      </c>
      <c r="AZ171" s="110" cm="1">
        <f t="array" ref="AZ171">zt($D171,X171,$D$174,X$174)</f>
        <v>-0.29734563362844801</v>
      </c>
      <c r="BA171" s="110" cm="1">
        <f t="array" ref="BA171">zt($D171,Y171,$D$174,Y$174)</f>
        <v>0.34949946017563238</v>
      </c>
      <c r="BB171" s="110" cm="1">
        <f t="array" ref="BB171">zt($D171,Z171,$D$174,Z$174)</f>
        <v>-0.33553115511174586</v>
      </c>
      <c r="BC171" s="110"/>
      <c r="BD171" s="110"/>
      <c r="BE171" s="110"/>
      <c r="BF171" s="110"/>
      <c r="BG171" s="110"/>
    </row>
    <row r="172" spans="1:59" s="6" customFormat="1" ht="15" customHeight="1" x14ac:dyDescent="0.25">
      <c r="A172" s="186"/>
      <c r="B172" s="6" t="s">
        <v>347</v>
      </c>
      <c r="C172" s="16">
        <v>117</v>
      </c>
      <c r="D172" s="7">
        <v>16.175085210591483</v>
      </c>
      <c r="E172" s="7">
        <v>13.060778676957781</v>
      </c>
      <c r="F172" s="7">
        <v>18.589129377821546</v>
      </c>
      <c r="G172" s="7">
        <v>13.134992043763951</v>
      </c>
      <c r="H172" s="7">
        <v>13.745515936206598</v>
      </c>
      <c r="I172" s="7">
        <v>11.269193489725401</v>
      </c>
      <c r="J172" s="7">
        <v>12.962028954156034</v>
      </c>
      <c r="K172" s="7">
        <v>8.4233498765598984</v>
      </c>
      <c r="L172" s="7">
        <v>7.2632243803176211</v>
      </c>
      <c r="M172" s="7">
        <v>28.595149642067604</v>
      </c>
      <c r="N172" s="7">
        <v>22.465455719185215</v>
      </c>
      <c r="O172" s="7">
        <v>8.7009665652453059</v>
      </c>
      <c r="P172" s="7">
        <v>10.163835027867899</v>
      </c>
      <c r="Q172" s="7">
        <v>15.485526288064197</v>
      </c>
      <c r="R172" s="7">
        <v>16.000318245715068</v>
      </c>
      <c r="S172" s="7">
        <v>10.508128230862095</v>
      </c>
      <c r="T172" s="7">
        <v>21.137701098465048</v>
      </c>
      <c r="U172" s="7">
        <v>18.181581538379142</v>
      </c>
      <c r="V172" s="7">
        <v>15.350435783829855</v>
      </c>
      <c r="W172" s="7">
        <v>16.822464095156935</v>
      </c>
      <c r="X172" s="7">
        <v>9.4955317011422569</v>
      </c>
      <c r="Y172" s="7">
        <v>21.136043842513406</v>
      </c>
      <c r="Z172" s="7">
        <v>12.9027387539029</v>
      </c>
      <c r="AA172" s="7">
        <v>73.441402658728805</v>
      </c>
      <c r="AB172" s="61">
        <v>8.5758622851615289</v>
      </c>
      <c r="AC172" s="61">
        <v>10.567476092681853</v>
      </c>
      <c r="AD172" s="61">
        <v>0</v>
      </c>
      <c r="AE172" s="7"/>
      <c r="AG172" s="110" cm="1">
        <f t="array" ref="AG172">zt($D172,E172,$D$174,E$174)</f>
        <v>1.5869923039386138</v>
      </c>
      <c r="AH172" s="110" cm="1">
        <f t="array" ref="AH172">zt($D172,F172,$D$174,F$174)</f>
        <v>-0.84482181801734357</v>
      </c>
      <c r="AI172" s="110" cm="1">
        <f t="array" ref="AI172">zt($D172,G172,$D$174,G$174)</f>
        <v>1.1181737168281729</v>
      </c>
      <c r="AJ172" s="110" cm="1">
        <f t="array" ref="AJ172">zt($D172,H172,$D$174,H$174)</f>
        <v>0.88119169469452474</v>
      </c>
      <c r="AK172" s="110" cm="1">
        <f t="array" ref="AK172">zt($D172,I172,$D$174,I$174)</f>
        <v>1.4800411371615603</v>
      </c>
      <c r="AL172" s="110" cm="1">
        <f t="array" ref="AL172">zt($D172,J172,$D$174,J$174)</f>
        <v>0.56180438267053578</v>
      </c>
      <c r="AM172" s="110" cm="1">
        <f t="array" ref="AM172">zt($D172,K172,$D$174,K$174)</f>
        <v>2.7057005186352909</v>
      </c>
      <c r="AN172" s="110" cm="1">
        <f t="array" ref="AN172">zt($D172,L172,$D$174,L$174)</f>
        <v>2.5618184317691197</v>
      </c>
      <c r="AO172" s="110" cm="1">
        <f t="array" ref="AO172">zt($D172,M172,$D$174,M$174)</f>
        <v>-3.6599933772932034</v>
      </c>
      <c r="AP172" s="110" cm="1">
        <f t="array" ref="AP172">zt($D172,N172,$D$174,N$174)</f>
        <v>-1.0058602673275645</v>
      </c>
      <c r="AQ172" s="110" cm="1">
        <f t="array" ref="AQ172">zt($D172,O172,$D$174,O$174)</f>
        <v>1.7418615665134014</v>
      </c>
      <c r="AR172" s="110" cm="1">
        <f t="array" ref="AR172">zt($D172,P172,$D$174,P$174)</f>
        <v>1.1954005112670845</v>
      </c>
      <c r="AS172" s="110" cm="1">
        <f t="array" ref="AS172">zt($D172,Q172,$D$174,Q$174)</f>
        <v>0.20951297989651982</v>
      </c>
      <c r="AT172" s="110" cm="1">
        <f t="array" ref="AT172">zt($D172,R172,$D$174,R$174)</f>
        <v>7.3654814731870563E-2</v>
      </c>
      <c r="AU172" s="110" cm="1">
        <f t="array" ref="AU172">zt($D172,S172,$D$174,S$174)</f>
        <v>2.1072125003903834</v>
      </c>
      <c r="AV172" s="110" cm="1">
        <f t="array" ref="AV172">zt($D172,T172,$D$174,T$174)</f>
        <v>-1.7093678473289304</v>
      </c>
      <c r="AW172" s="110" cm="1">
        <f t="array" ref="AW172">zt($D172,U172,$D$174,U$174)</f>
        <v>-0.74932266236173561</v>
      </c>
      <c r="AX172" s="110" cm="1">
        <f t="array" ref="AX172">zt($D172,V172,$D$174,V$174)</f>
        <v>0.39868306696224887</v>
      </c>
      <c r="AY172" s="110" cm="1">
        <f t="array" ref="AY172">zt($D172,W172,$D$174,W$174)</f>
        <v>-0.3327988381878878</v>
      </c>
      <c r="AZ172" s="110" cm="1">
        <f t="array" ref="AZ172">zt($D172,X172,$D$174,X$174)</f>
        <v>1.8718703173387357</v>
      </c>
      <c r="BA172" s="110" cm="1">
        <f t="array" ref="BA172">zt($D172,Y172,$D$174,Y$174)</f>
        <v>-1.6565414085827539</v>
      </c>
      <c r="BB172" s="110" cm="1">
        <f t="array" ref="BB172">zt($D172,Z172,$D$174,Z$174)</f>
        <v>1.673917976292072</v>
      </c>
      <c r="BC172" s="110"/>
      <c r="BD172" s="110"/>
      <c r="BE172" s="110"/>
      <c r="BF172" s="110"/>
      <c r="BG172" s="110"/>
    </row>
    <row r="173" spans="1:59" s="6" customFormat="1" ht="15" customHeight="1" x14ac:dyDescent="0.25">
      <c r="A173" s="186"/>
      <c r="B173" s="6" t="s">
        <v>90</v>
      </c>
      <c r="C173" s="16">
        <v>2</v>
      </c>
      <c r="D173" s="7">
        <v>0.30717688528142656</v>
      </c>
      <c r="E173" s="7">
        <v>0.25483361947717514</v>
      </c>
      <c r="F173" s="7">
        <v>0.34775059058110797</v>
      </c>
      <c r="G173" s="7">
        <v>0.45359593501195006</v>
      </c>
      <c r="H173" s="7">
        <v>0</v>
      </c>
      <c r="I173" s="7">
        <v>0</v>
      </c>
      <c r="J173" s="7">
        <v>0</v>
      </c>
      <c r="K173" s="7">
        <v>0</v>
      </c>
      <c r="L173" s="7">
        <v>0</v>
      </c>
      <c r="M173" s="7">
        <v>0</v>
      </c>
      <c r="N173" s="7">
        <v>2.0018807403991299</v>
      </c>
      <c r="O173" s="7">
        <v>0</v>
      </c>
      <c r="P173" s="7">
        <v>2.6614476852689912</v>
      </c>
      <c r="Q173" s="7">
        <v>0</v>
      </c>
      <c r="R173" s="7">
        <v>0.42795598939379736</v>
      </c>
      <c r="S173" s="7">
        <v>0</v>
      </c>
      <c r="T173" s="7">
        <v>0.37515948755327422</v>
      </c>
      <c r="U173" s="7">
        <v>0</v>
      </c>
      <c r="V173" s="7">
        <v>0.43342343697138297</v>
      </c>
      <c r="W173" s="7">
        <v>0.33694831073321202</v>
      </c>
      <c r="X173" s="7">
        <v>0</v>
      </c>
      <c r="Y173" s="7">
        <v>0.5840187837498827</v>
      </c>
      <c r="Z173" s="7">
        <v>0.16959591195254956</v>
      </c>
      <c r="AA173" s="7">
        <v>0</v>
      </c>
      <c r="AB173" s="61">
        <v>1.1884347780011002</v>
      </c>
      <c r="AC173" s="61">
        <v>0</v>
      </c>
      <c r="AD173" s="61">
        <v>0</v>
      </c>
      <c r="AE173" s="7"/>
      <c r="AG173" s="110" cm="1">
        <f t="array" ref="AG173">zt($D173,E173,$D$174,E$174)</f>
        <v>0.17801410595665276</v>
      </c>
      <c r="AH173" s="110" cm="1">
        <f t="array" ref="AH173">zt($D173,F173,$D$174,F$174)</f>
        <v>-9.418537857869827E-2</v>
      </c>
      <c r="AI173" s="110" cm="1">
        <f t="array" ref="AI173">zt($D173,G173,$D$174,G$174)</f>
        <v>-0.30939798038999738</v>
      </c>
      <c r="AJ173" s="110" cm="1">
        <f t="array" ref="AJ173">zt($D173,H173,$D$174,H$174)</f>
        <v>1.014764252939957</v>
      </c>
      <c r="AK173" s="110" cm="1">
        <f t="array" ref="AK173">zt($D173,I173,$D$174,I$174)</f>
        <v>0.81425317015190135</v>
      </c>
      <c r="AL173" s="110" cm="1">
        <f t="array" ref="AL173">zt($D173,J173,$D$174,J$174)</f>
        <v>0.48386807352014849</v>
      </c>
      <c r="AM173" s="110" cm="1">
        <f t="array" ref="AM173">zt($D173,K173,$D$174,K$174)</f>
        <v>0.89921656308275077</v>
      </c>
      <c r="AN173" s="110" cm="1">
        <f t="array" ref="AN173">zt($D173,L173,$D$174,L$174)</f>
        <v>0.72527777645024916</v>
      </c>
      <c r="AO173" s="110" cm="1">
        <f t="array" ref="AO173">zt($D173,M173,$D$174,M$174)</f>
        <v>0.96349990248749295</v>
      </c>
      <c r="AP173" s="110" cm="1">
        <f t="array" ref="AP173">zt($D173,N173,$D$174,N$174)</f>
        <v>-1.0015284393940258</v>
      </c>
      <c r="AQ173" s="110" cm="1">
        <f t="array" ref="AQ173">zt($D173,O173,$D$174,O$174)</f>
        <v>0.60329563478639547</v>
      </c>
      <c r="AR173" s="110" cm="1">
        <f t="array" ref="AR173">zt($D173,P173,$D$174,P$174)</f>
        <v>-1.3092119138767113</v>
      </c>
      <c r="AS173" s="110" cm="1">
        <f t="array" ref="AS173">zt($D173,Q173,$D$174,Q$174)</f>
        <v>0.86997167176609491</v>
      </c>
      <c r="AT173" s="110" cm="1">
        <f t="array" ref="AT173">zt($D173,R173,$D$174,R$174)</f>
        <v>-0.30904741733476115</v>
      </c>
      <c r="AU173" s="110" cm="1">
        <f t="array" ref="AU173">zt($D173,S173,$D$174,S$174)</f>
        <v>0.99176969864824727</v>
      </c>
      <c r="AV173" s="110" cm="1">
        <f t="array" ref="AV173">zt($D173,T173,$D$174,T$174)</f>
        <v>-0.15644296909237684</v>
      </c>
      <c r="AW173" s="110" cm="1">
        <f t="array" ref="AW173">zt($D173,U173,$D$174,U$174)</f>
        <v>1.1049332123516131</v>
      </c>
      <c r="AX173" s="110" cm="1">
        <f t="array" ref="AX173">zt($D173,V173,$D$174,V$174)</f>
        <v>-0.36616328344769761</v>
      </c>
      <c r="AY173" s="110" cm="1">
        <f t="array" ref="AY173">zt($D173,W173,$D$174,W$174)</f>
        <v>-0.10025949273678733</v>
      </c>
      <c r="AZ173" s="110" cm="1">
        <f t="array" ref="AZ173">zt($D173,X173,$D$174,X$174)</f>
        <v>0.73526655489591963</v>
      </c>
      <c r="BA173" s="110" cm="1">
        <f t="array" ref="BA173">zt($D173,Y173,$D$174,Y$174)</f>
        <v>-0.54067322354103031</v>
      </c>
      <c r="BB173" s="110" cm="1">
        <f t="array" ref="BB173">zt($D173,Z173,$D$174,Z$174)</f>
        <v>0.50869909679654479</v>
      </c>
      <c r="BC173" s="110"/>
      <c r="BD173" s="110"/>
      <c r="BE173" s="110"/>
      <c r="BF173" s="110"/>
      <c r="BG173" s="110"/>
    </row>
    <row r="174" spans="1:59" s="6" customFormat="1" ht="15" customHeight="1" x14ac:dyDescent="0.25">
      <c r="A174" s="185"/>
      <c r="B174" s="29" t="s">
        <v>117</v>
      </c>
      <c r="C174" s="30">
        <v>781</v>
      </c>
      <c r="D174" s="30">
        <v>781</v>
      </c>
      <c r="E174" s="30">
        <v>554</v>
      </c>
      <c r="F174" s="30">
        <v>227</v>
      </c>
      <c r="G174" s="30">
        <v>216</v>
      </c>
      <c r="H174" s="30">
        <v>213</v>
      </c>
      <c r="I174" s="30">
        <v>125</v>
      </c>
      <c r="J174" s="30">
        <v>40</v>
      </c>
      <c r="K174" s="30">
        <v>158</v>
      </c>
      <c r="L174" s="30">
        <v>96</v>
      </c>
      <c r="M174" s="30">
        <v>187</v>
      </c>
      <c r="N174" s="30">
        <v>42</v>
      </c>
      <c r="O174" s="30">
        <v>64</v>
      </c>
      <c r="P174" s="30">
        <v>48</v>
      </c>
      <c r="Q174" s="30">
        <v>146</v>
      </c>
      <c r="R174" s="30">
        <v>346</v>
      </c>
      <c r="S174" s="30">
        <v>201</v>
      </c>
      <c r="T174" s="30">
        <v>234</v>
      </c>
      <c r="U174" s="30">
        <v>266</v>
      </c>
      <c r="V174" s="30">
        <v>515</v>
      </c>
      <c r="W174" s="30">
        <v>682</v>
      </c>
      <c r="X174" s="30">
        <v>99</v>
      </c>
      <c r="Y174" s="30">
        <v>216</v>
      </c>
      <c r="Z174" s="30">
        <v>557</v>
      </c>
      <c r="AA174" s="30">
        <v>8</v>
      </c>
      <c r="AB174" s="63">
        <v>59</v>
      </c>
      <c r="AC174" s="63">
        <v>51</v>
      </c>
      <c r="AD174" s="63">
        <v>22</v>
      </c>
      <c r="AE174" s="9"/>
      <c r="AG174" s="103"/>
      <c r="AH174" s="103"/>
      <c r="AI174" s="103"/>
      <c r="AJ174" s="103"/>
      <c r="AK174" s="103"/>
      <c r="AL174" s="103"/>
      <c r="AM174" s="103"/>
      <c r="AN174" s="103"/>
      <c r="AO174" s="103"/>
      <c r="AP174" s="103"/>
      <c r="AQ174" s="103"/>
      <c r="AR174" s="103"/>
      <c r="AS174" s="103"/>
      <c r="AT174" s="103"/>
      <c r="AU174" s="103"/>
      <c r="AV174" s="103"/>
      <c r="AW174" s="103"/>
      <c r="AX174" s="103"/>
      <c r="AY174" s="103"/>
      <c r="AZ174" s="103"/>
      <c r="BA174" s="103"/>
      <c r="BB174" s="103"/>
      <c r="BC174" s="103"/>
      <c r="BD174" s="103"/>
      <c r="BE174" s="103"/>
      <c r="BF174" s="103"/>
      <c r="BG174" s="103"/>
    </row>
    <row r="175" spans="1:59" s="8" customFormat="1" x14ac:dyDescent="0.25">
      <c r="A175" s="14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G175" s="104"/>
      <c r="AH175" s="104"/>
      <c r="AI175" s="104"/>
      <c r="AJ175" s="104"/>
      <c r="AK175" s="104"/>
      <c r="AL175" s="104"/>
      <c r="AM175" s="104"/>
      <c r="AN175" s="104"/>
      <c r="AO175" s="104"/>
      <c r="AP175" s="104"/>
      <c r="AQ175" s="104"/>
      <c r="AR175" s="104"/>
      <c r="AS175" s="104"/>
      <c r="AT175" s="104"/>
      <c r="AU175" s="104"/>
      <c r="AV175" s="104"/>
      <c r="AW175" s="104"/>
      <c r="AX175" s="104"/>
      <c r="AY175" s="104"/>
      <c r="AZ175" s="104"/>
      <c r="BA175" s="104"/>
      <c r="BB175" s="104"/>
      <c r="BC175" s="104"/>
      <c r="BD175" s="104"/>
      <c r="BE175" s="104"/>
      <c r="BF175" s="104"/>
      <c r="BG175" s="104"/>
    </row>
    <row r="176" spans="1:59" s="8" customFormat="1" x14ac:dyDescent="0.25">
      <c r="A176" s="14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G176" s="104"/>
      <c r="AH176" s="104"/>
      <c r="AI176" s="104"/>
      <c r="AJ176" s="104"/>
      <c r="AK176" s="104"/>
      <c r="AL176" s="104"/>
      <c r="AM176" s="104"/>
      <c r="AN176" s="104"/>
      <c r="AO176" s="104"/>
      <c r="AP176" s="104"/>
      <c r="AQ176" s="104"/>
      <c r="AR176" s="104"/>
      <c r="AS176" s="104"/>
      <c r="AT176" s="104"/>
      <c r="AU176" s="104"/>
      <c r="AV176" s="104"/>
      <c r="AW176" s="104"/>
      <c r="AX176" s="104"/>
      <c r="AY176" s="104"/>
      <c r="AZ176" s="104"/>
      <c r="BA176" s="104"/>
      <c r="BB176" s="104"/>
      <c r="BC176" s="104"/>
      <c r="BD176" s="104"/>
      <c r="BE176" s="104"/>
      <c r="BF176" s="104"/>
      <c r="BG176" s="104"/>
    </row>
    <row r="177" spans="1:59" s="8" customFormat="1" x14ac:dyDescent="0.25">
      <c r="A177" s="14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G177" s="104"/>
      <c r="AH177" s="104"/>
      <c r="AI177" s="104"/>
      <c r="AJ177" s="104"/>
      <c r="AK177" s="104"/>
      <c r="AL177" s="104"/>
      <c r="AM177" s="104"/>
      <c r="AN177" s="104"/>
      <c r="AO177" s="104"/>
      <c r="AP177" s="104"/>
      <c r="AQ177" s="104"/>
      <c r="AR177" s="104"/>
      <c r="AS177" s="104"/>
      <c r="AT177" s="104"/>
      <c r="AU177" s="104"/>
      <c r="AV177" s="104"/>
      <c r="AW177" s="104"/>
      <c r="AX177" s="104"/>
      <c r="AY177" s="104"/>
      <c r="AZ177" s="104"/>
      <c r="BA177" s="104"/>
      <c r="BB177" s="104"/>
      <c r="BC177" s="104"/>
      <c r="BD177" s="104"/>
      <c r="BE177" s="104"/>
      <c r="BF177" s="104"/>
      <c r="BG177" s="104"/>
    </row>
    <row r="178" spans="1:59" s="22" customFormat="1" ht="25.5" x14ac:dyDescent="0.25">
      <c r="A178" s="25"/>
      <c r="B178" s="24"/>
      <c r="C178" s="119" t="s">
        <v>444</v>
      </c>
      <c r="D178" s="35" t="s">
        <v>444</v>
      </c>
      <c r="E178" s="35" t="s">
        <v>443</v>
      </c>
      <c r="F178" s="182" t="s">
        <v>73</v>
      </c>
      <c r="G178" s="182"/>
      <c r="H178" s="182"/>
      <c r="I178" s="182"/>
      <c r="J178" s="182" t="s">
        <v>8</v>
      </c>
      <c r="K178" s="182"/>
      <c r="L178" s="182"/>
      <c r="M178" s="182"/>
      <c r="N178" s="182"/>
      <c r="O178" s="182"/>
      <c r="P178" s="182"/>
      <c r="Q178" s="182"/>
      <c r="R178" s="182" t="s">
        <v>12</v>
      </c>
      <c r="S178" s="182"/>
      <c r="T178" s="182"/>
      <c r="U178" s="182" t="s">
        <v>13</v>
      </c>
      <c r="V178" s="182"/>
      <c r="W178" s="182" t="s">
        <v>16</v>
      </c>
      <c r="X178" s="182"/>
      <c r="Y178" s="182" t="s">
        <v>19</v>
      </c>
      <c r="Z178" s="182"/>
      <c r="AA178" s="183"/>
      <c r="AB178" s="53" t="s">
        <v>445</v>
      </c>
      <c r="AC178" s="44" t="s">
        <v>6</v>
      </c>
      <c r="AD178" s="44" t="s">
        <v>4</v>
      </c>
      <c r="AE178" s="121"/>
      <c r="AG178" s="101"/>
      <c r="AH178" s="101"/>
      <c r="AI178" s="101"/>
      <c r="AJ178" s="101"/>
      <c r="AK178" s="101"/>
      <c r="AL178" s="101"/>
      <c r="AM178" s="101"/>
      <c r="AN178" s="101"/>
      <c r="AO178" s="101"/>
      <c r="AP178" s="101"/>
      <c r="AQ178" s="101"/>
      <c r="AR178" s="101"/>
      <c r="AS178" s="101"/>
      <c r="AT178" s="101"/>
      <c r="AU178" s="101"/>
      <c r="AV178" s="101"/>
      <c r="AW178" s="101"/>
      <c r="AX178" s="101"/>
      <c r="AY178" s="101"/>
      <c r="AZ178" s="101"/>
      <c r="BA178" s="101"/>
      <c r="BB178" s="101"/>
      <c r="BC178" s="101"/>
      <c r="BD178" s="101"/>
      <c r="BE178" s="101"/>
      <c r="BF178" s="101"/>
      <c r="BG178" s="101"/>
    </row>
    <row r="179" spans="1:59" ht="38.25" x14ac:dyDescent="0.25">
      <c r="B179" s="10" t="s">
        <v>327</v>
      </c>
      <c r="C179" s="19" t="s">
        <v>102</v>
      </c>
      <c r="D179" s="33"/>
      <c r="E179" s="33"/>
      <c r="F179" s="33" t="s">
        <v>0</v>
      </c>
      <c r="G179" s="33" t="s">
        <v>1</v>
      </c>
      <c r="H179" s="33" t="s">
        <v>2</v>
      </c>
      <c r="I179" s="33" t="s">
        <v>3</v>
      </c>
      <c r="J179" s="33" t="s">
        <v>74</v>
      </c>
      <c r="K179" s="33" t="s">
        <v>75</v>
      </c>
      <c r="L179" s="33" t="s">
        <v>76</v>
      </c>
      <c r="M179" s="33" t="s">
        <v>77</v>
      </c>
      <c r="N179" s="33" t="s">
        <v>78</v>
      </c>
      <c r="O179" s="33" t="s">
        <v>79</v>
      </c>
      <c r="P179" s="33" t="s">
        <v>80</v>
      </c>
      <c r="Q179" s="33" t="s">
        <v>81</v>
      </c>
      <c r="R179" s="33" t="s">
        <v>9</v>
      </c>
      <c r="S179" s="33" t="s">
        <v>10</v>
      </c>
      <c r="T179" s="33" t="s">
        <v>11</v>
      </c>
      <c r="U179" s="33" t="s">
        <v>15</v>
      </c>
      <c r="V179" s="33" t="s">
        <v>14</v>
      </c>
      <c r="W179" s="33" t="s">
        <v>17</v>
      </c>
      <c r="X179" s="33" t="s">
        <v>18</v>
      </c>
      <c r="Y179" s="33" t="s">
        <v>21</v>
      </c>
      <c r="Z179" s="33" t="s">
        <v>20</v>
      </c>
      <c r="AA179" s="55" t="s">
        <v>48</v>
      </c>
      <c r="AB179" s="115" t="s">
        <v>5</v>
      </c>
      <c r="AC179" s="115" t="s">
        <v>5</v>
      </c>
      <c r="AD179" s="115" t="s">
        <v>5</v>
      </c>
      <c r="AE179" s="122"/>
    </row>
    <row r="180" spans="1:59" s="2" customFormat="1" ht="13.5" thickBot="1" x14ac:dyDescent="0.3">
      <c r="A180" s="13"/>
      <c r="B180" s="11"/>
      <c r="C180" s="15"/>
      <c r="D180" s="34" t="s">
        <v>22</v>
      </c>
      <c r="E180" s="34" t="s">
        <v>22</v>
      </c>
      <c r="F180" s="34" t="s">
        <v>22</v>
      </c>
      <c r="G180" s="34" t="s">
        <v>22</v>
      </c>
      <c r="H180" s="34" t="s">
        <v>22</v>
      </c>
      <c r="I180" s="34" t="s">
        <v>22</v>
      </c>
      <c r="J180" s="34" t="s">
        <v>22</v>
      </c>
      <c r="K180" s="34" t="s">
        <v>22</v>
      </c>
      <c r="L180" s="34" t="s">
        <v>22</v>
      </c>
      <c r="M180" s="34" t="s">
        <v>22</v>
      </c>
      <c r="N180" s="34" t="s">
        <v>22</v>
      </c>
      <c r="O180" s="34" t="s">
        <v>22</v>
      </c>
      <c r="P180" s="34" t="s">
        <v>22</v>
      </c>
      <c r="Q180" s="34" t="s">
        <v>22</v>
      </c>
      <c r="R180" s="34" t="s">
        <v>22</v>
      </c>
      <c r="S180" s="34" t="s">
        <v>22</v>
      </c>
      <c r="T180" s="34" t="s">
        <v>22</v>
      </c>
      <c r="U180" s="34" t="s">
        <v>22</v>
      </c>
      <c r="V180" s="34" t="s">
        <v>22</v>
      </c>
      <c r="W180" s="34" t="s">
        <v>22</v>
      </c>
      <c r="X180" s="34" t="s">
        <v>22</v>
      </c>
      <c r="Y180" s="34" t="s">
        <v>22</v>
      </c>
      <c r="Z180" s="34" t="s">
        <v>22</v>
      </c>
      <c r="AA180" s="56" t="s">
        <v>22</v>
      </c>
      <c r="AB180" s="54" t="s">
        <v>22</v>
      </c>
      <c r="AC180" s="45" t="s">
        <v>22</v>
      </c>
      <c r="AD180" s="45" t="s">
        <v>22</v>
      </c>
      <c r="AE180" s="123"/>
      <c r="AG180" s="103"/>
      <c r="AH180" s="103"/>
      <c r="AI180" s="103"/>
      <c r="AJ180" s="103"/>
      <c r="AK180" s="103"/>
      <c r="AL180" s="103"/>
      <c r="AM180" s="103"/>
      <c r="AN180" s="103"/>
      <c r="AO180" s="103"/>
      <c r="AP180" s="103"/>
      <c r="AQ180" s="103"/>
      <c r="AR180" s="103"/>
      <c r="AS180" s="103"/>
      <c r="AT180" s="103"/>
      <c r="AU180" s="103"/>
      <c r="AV180" s="103"/>
      <c r="AW180" s="103"/>
      <c r="AX180" s="103"/>
      <c r="AY180" s="103"/>
      <c r="AZ180" s="103"/>
      <c r="BA180" s="103"/>
      <c r="BB180" s="103"/>
      <c r="BC180" s="103"/>
      <c r="BD180" s="103"/>
      <c r="BE180" s="103"/>
      <c r="BF180" s="103"/>
      <c r="BG180" s="103"/>
    </row>
    <row r="181" spans="1:59" s="6" customFormat="1" x14ac:dyDescent="0.25">
      <c r="A181" s="184" t="s">
        <v>352</v>
      </c>
      <c r="B181" s="26" t="s">
        <v>298</v>
      </c>
      <c r="C181" s="27">
        <v>246</v>
      </c>
      <c r="D181" s="28">
        <v>27.306409617958529</v>
      </c>
      <c r="E181" s="28">
        <v>28.358235405418728</v>
      </c>
      <c r="F181" s="28">
        <v>26.46209808628948</v>
      </c>
      <c r="G181" s="28">
        <v>27.475467555928635</v>
      </c>
      <c r="H181" s="28">
        <v>31.660420446021199</v>
      </c>
      <c r="I181" s="28">
        <v>24.764318392239741</v>
      </c>
      <c r="J181" s="28">
        <v>7.5444798269482902</v>
      </c>
      <c r="K181" s="28">
        <v>25.344317973894437</v>
      </c>
      <c r="L181" s="28">
        <v>21.784195069320113</v>
      </c>
      <c r="M181" s="28">
        <v>29.602070771617733</v>
      </c>
      <c r="N181" s="28">
        <v>13.657838526392867</v>
      </c>
      <c r="O181" s="28">
        <v>35.563410930047205</v>
      </c>
      <c r="P181" s="28">
        <v>30.720577797837258</v>
      </c>
      <c r="Q181" s="28">
        <v>34.471082084477871</v>
      </c>
      <c r="R181" s="28">
        <v>26.731894701624121</v>
      </c>
      <c r="S181" s="28">
        <v>26.092204743210154</v>
      </c>
      <c r="T181" s="28">
        <v>29.227918006241246</v>
      </c>
      <c r="U181" s="28">
        <v>28.699550258654597</v>
      </c>
      <c r="V181" s="28">
        <v>26.736119264548805</v>
      </c>
      <c r="W181" s="28">
        <v>27.475707359947538</v>
      </c>
      <c r="X181" s="28">
        <v>25.478699475012476</v>
      </c>
      <c r="Y181" s="28">
        <v>35.638098865559577</v>
      </c>
      <c r="Z181" s="28">
        <v>23.284650170955295</v>
      </c>
      <c r="AA181" s="28">
        <v>27.355517716213008</v>
      </c>
      <c r="AB181" s="60">
        <v>31.744049303692112</v>
      </c>
      <c r="AC181" s="60">
        <v>34.543685562551865</v>
      </c>
      <c r="AD181" s="60">
        <v>40.564723685977569</v>
      </c>
      <c r="AE181" s="7"/>
      <c r="AG181" s="110" cm="1">
        <f t="array" ref="AG181">zt($D181,E181,$D$184,E$184)</f>
        <v>-0.45095951481273933</v>
      </c>
      <c r="AH181" s="110" cm="1">
        <f t="array" ref="AH181">zt($D181,F181,$D$184,F$184)</f>
        <v>0.26715513641714927</v>
      </c>
      <c r="AI181" s="110" cm="1">
        <f t="array" ref="AI181">zt($D181,G181,$D$184,G$184)</f>
        <v>-5.3016394390692376E-2</v>
      </c>
      <c r="AJ181" s="110" cm="1">
        <f t="array" ref="AJ181">zt($D181,H181,$D$184,H$184)</f>
        <v>-1.3165124484809485</v>
      </c>
      <c r="AK181" s="110" cm="1">
        <f t="array" ref="AK181">zt($D181,I181,$D$184,I$184)</f>
        <v>0.63694867846811776</v>
      </c>
      <c r="AL181" s="110" cm="1">
        <f t="array" ref="AL181">zt($D181,J181,$D$184,J$184)</f>
        <v>3.5499594353318522</v>
      </c>
      <c r="AM181" s="110" cm="1">
        <f t="array" ref="AM181">zt($D181,K181,$D$184,K$184)</f>
        <v>0.55605356361656022</v>
      </c>
      <c r="AN181" s="110" cm="1">
        <f t="array" ref="AN181">zt($D181,L181,$D$184,L$184)</f>
        <v>1.2995647893211308</v>
      </c>
      <c r="AO181" s="110" cm="1">
        <f t="array" ref="AO181">zt($D181,M181,$D$184,M$184)</f>
        <v>-0.65648340888996193</v>
      </c>
      <c r="AP181" s="110" cm="1">
        <f t="array" ref="AP181">zt($D181,N181,$D$184,N$184)</f>
        <v>2.3701968582879585</v>
      </c>
      <c r="AQ181" s="110" cm="1">
        <f t="array" ref="AQ181">zt($D181,O181,$D$184,O$184)</f>
        <v>-1.413389454585757</v>
      </c>
      <c r="AR181" s="110" cm="1">
        <f t="array" ref="AR181">zt($D181,P181,$D$184,P$184)</f>
        <v>-0.5175602737379823</v>
      </c>
      <c r="AS181" s="110" cm="1">
        <f t="array" ref="AS181">zt($D181,Q181,$D$184,Q$184)</f>
        <v>-1.7907969645913886</v>
      </c>
      <c r="AT181" s="110" cm="1">
        <f t="array" ref="AT181">zt($D181,R181,$D$184,R$184)</f>
        <v>0.2129044924310291</v>
      </c>
      <c r="AU181" s="110" cm="1">
        <f t="array" ref="AU181">zt($D181,S181,$D$184,S$184)</f>
        <v>0.36895223349803574</v>
      </c>
      <c r="AV181" s="110" cm="1">
        <f t="array" ref="AV181">zt($D181,T181,$D$184,T$184)</f>
        <v>-0.61297699317661447</v>
      </c>
      <c r="AW181" s="110" cm="1">
        <f t="array" ref="AW181">zt($D181,U181,$D$184,U$184)</f>
        <v>-0.4639047893688501</v>
      </c>
      <c r="AX181" s="110" cm="1">
        <f t="array" ref="AX181">zt($D181,V181,$D$184,V$184)</f>
        <v>0.24131235752330121</v>
      </c>
      <c r="AY181" s="110" cm="1">
        <f t="array" ref="AY181">zt($D181,W181,$D$184,W$184)</f>
        <v>-7.7291222431388598E-2</v>
      </c>
      <c r="AZ181" s="110" cm="1">
        <f t="array" ref="AZ181">zt($D181,X181,$D$184,X$184)</f>
        <v>0.40517240633464208</v>
      </c>
      <c r="BA181" s="110" cm="1">
        <f t="array" ref="BA181">zt($D181,Y181,$D$184,Y$184)</f>
        <v>-2.4450283596380085</v>
      </c>
      <c r="BB181" s="110" cm="1">
        <f t="array" ref="BB181">zt($D181,Z181,$D$184,Z$184)</f>
        <v>1.7850221228958139</v>
      </c>
      <c r="BC181" s="110"/>
      <c r="BD181" s="110"/>
      <c r="BE181" s="110"/>
      <c r="BF181" s="110"/>
      <c r="BG181" s="110"/>
    </row>
    <row r="182" spans="1:59" s="6" customFormat="1" x14ac:dyDescent="0.25">
      <c r="A182" s="186"/>
      <c r="B182" s="6" t="s">
        <v>299</v>
      </c>
      <c r="C182" s="16">
        <v>628</v>
      </c>
      <c r="D182" s="7">
        <v>71.526156948359755</v>
      </c>
      <c r="E182" s="7">
        <v>70.134633566045181</v>
      </c>
      <c r="F182" s="7">
        <v>72.643147282958907</v>
      </c>
      <c r="G182" s="7">
        <v>70.916423596477685</v>
      </c>
      <c r="H182" s="7">
        <v>66.67113683108586</v>
      </c>
      <c r="I182" s="7">
        <v>74.52319448649105</v>
      </c>
      <c r="J182" s="7">
        <v>91.491144492967308</v>
      </c>
      <c r="K182" s="7">
        <v>73.170629878004206</v>
      </c>
      <c r="L182" s="7">
        <v>76.680613206595339</v>
      </c>
      <c r="M182" s="7">
        <v>69.756817783723207</v>
      </c>
      <c r="N182" s="7">
        <v>84.61130984547583</v>
      </c>
      <c r="O182" s="7">
        <v>64.072316605399664</v>
      </c>
      <c r="P182" s="7">
        <v>69.279422202162721</v>
      </c>
      <c r="Q182" s="7">
        <v>63.518604265080832</v>
      </c>
      <c r="R182" s="7">
        <v>72.243439110066674</v>
      </c>
      <c r="S182" s="7">
        <v>73.043109164697626</v>
      </c>
      <c r="T182" s="7">
        <v>69.126288836994064</v>
      </c>
      <c r="U182" s="7">
        <v>69.641978416781086</v>
      </c>
      <c r="V182" s="7">
        <v>72.297456563970556</v>
      </c>
      <c r="W182" s="7">
        <v>71.294738437844472</v>
      </c>
      <c r="X182" s="7">
        <v>74.024512531634528</v>
      </c>
      <c r="Y182" s="7">
        <v>64.361901134440373</v>
      </c>
      <c r="Z182" s="7">
        <v>74.96892683403064</v>
      </c>
      <c r="AA182" s="7">
        <v>72.644482283786985</v>
      </c>
      <c r="AB182" s="61">
        <v>64.914371804802101</v>
      </c>
      <c r="AC182" s="61">
        <v>63.719687273830317</v>
      </c>
      <c r="AD182" s="61">
        <v>59.435276314022431</v>
      </c>
      <c r="AE182" s="7"/>
      <c r="AG182" s="110" cm="1">
        <f t="array" ref="AG182">zt($D182,E182,$D$184,E$184)</f>
        <v>0.58824092047958421</v>
      </c>
      <c r="AH182" s="110" cm="1">
        <f t="array" ref="AH182">zt($D182,F182,$D$184,F$184)</f>
        <v>-0.34931863061207624</v>
      </c>
      <c r="AI182" s="110" cm="1">
        <f t="array" ref="AI182">zt($D182,G182,$D$184,G$184)</f>
        <v>0.18835313908502663</v>
      </c>
      <c r="AJ182" s="110" cm="1">
        <f t="array" ref="AJ182">zt($D182,H182,$D$184,H$184)</f>
        <v>1.4485634003269412</v>
      </c>
      <c r="AK182" s="110" cm="1">
        <f t="array" ref="AK182">zt($D182,I182,$D$184,I$184)</f>
        <v>-0.74247395758525547</v>
      </c>
      <c r="AL182" s="110" cm="1">
        <f t="array" ref="AL182">zt($D182,J182,$D$184,J$184)</f>
        <v>-3.5042250200192484</v>
      </c>
      <c r="AM182" s="110" cm="1">
        <f t="array" ref="AM182">zt($D182,K182,$D$184,K$184)</f>
        <v>-0.45887630146476821</v>
      </c>
      <c r="AN182" s="110" cm="1">
        <f t="array" ref="AN182">zt($D182,L182,$D$184,L$184)</f>
        <v>-1.1916654010442418</v>
      </c>
      <c r="AO182" s="110" cm="1">
        <f t="array" ref="AO182">zt($D182,M182,$D$184,M$184)</f>
        <v>0.50129753008733124</v>
      </c>
      <c r="AP182" s="110" cm="1">
        <f t="array" ref="AP182">zt($D182,N182,$D$184,N$184)</f>
        <v>-2.2162844092836718</v>
      </c>
      <c r="AQ182" s="110" cm="1">
        <f t="array" ref="AQ182">zt($D182,O182,$D$184,O$184)</f>
        <v>1.2677444877694113</v>
      </c>
      <c r="AR182" s="110" cm="1">
        <f t="array" ref="AR182">zt($D182,P182,$D$184,P$184)</f>
        <v>0.33860659821519717</v>
      </c>
      <c r="AS182" s="110" cm="1">
        <f t="array" ref="AS182">zt($D182,Q182,$D$184,Q$184)</f>
        <v>1.9747329409371348</v>
      </c>
      <c r="AT182" s="110" cm="1">
        <f t="array" ref="AT182">zt($D182,R182,$D$184,R$184)</f>
        <v>-0.26255767947457243</v>
      </c>
      <c r="AU182" s="110" cm="1">
        <f t="array" ref="AU182">zt($D182,S182,$D$184,S$184)</f>
        <v>-0.45558645264321729</v>
      </c>
      <c r="AV182" s="110" cm="1">
        <f t="array" ref="AV182">zt($D182,T182,$D$184,T$184)</f>
        <v>0.75464782094802263</v>
      </c>
      <c r="AW182" s="110" cm="1">
        <f t="array" ref="AW182">zt($D182,U182,$D$184,U$184)</f>
        <v>0.61825933284852652</v>
      </c>
      <c r="AX182" s="110" cm="1">
        <f t="array" ref="AX182">zt($D182,V182,$D$184,V$184)</f>
        <v>-0.32247470245097498</v>
      </c>
      <c r="AY182" s="110" cm="1">
        <f t="array" ref="AY182">zt($D182,W182,$D$184,W$184)</f>
        <v>0.10427783591069219</v>
      </c>
      <c r="AZ182" s="110" cm="1">
        <f t="array" ref="AZ182">zt($D182,X182,$D$184,X$184)</f>
        <v>-0.54842216086037077</v>
      </c>
      <c r="BA182" s="110" cm="1">
        <f t="array" ref="BA182">zt($D182,Y182,$D$184,Y$184)</f>
        <v>2.0921313834137378</v>
      </c>
      <c r="BB182" s="110" cm="1">
        <f t="array" ref="BB182">zt($D182,Z182,$D$184,Z$184)</f>
        <v>-1.5005563865614555</v>
      </c>
      <c r="BC182" s="110"/>
      <c r="BD182" s="110"/>
      <c r="BE182" s="110"/>
      <c r="BF182" s="110"/>
      <c r="BG182" s="110"/>
    </row>
    <row r="183" spans="1:59" s="6" customFormat="1" x14ac:dyDescent="0.25">
      <c r="A183" s="186"/>
      <c r="B183" s="6" t="s">
        <v>300</v>
      </c>
      <c r="C183" s="16">
        <v>12</v>
      </c>
      <c r="D183" s="7">
        <v>1.1674334336818704</v>
      </c>
      <c r="E183" s="7">
        <v>1.50713102853626</v>
      </c>
      <c r="F183" s="7">
        <v>0.8947546307516453</v>
      </c>
      <c r="G183" s="7">
        <v>1.6081088475937118</v>
      </c>
      <c r="H183" s="7">
        <v>1.6684427228929126</v>
      </c>
      <c r="I183" s="7">
        <v>0.7124871212692343</v>
      </c>
      <c r="J183" s="7">
        <v>0.9643756800844262</v>
      </c>
      <c r="K183" s="7">
        <v>1.4850521481013492</v>
      </c>
      <c r="L183" s="7">
        <v>1.5351917240845114</v>
      </c>
      <c r="M183" s="7">
        <v>0.64111144465913972</v>
      </c>
      <c r="N183" s="7">
        <v>1.7308516281313235</v>
      </c>
      <c r="O183" s="7">
        <v>0.3642724645531788</v>
      </c>
      <c r="P183" s="7">
        <v>0</v>
      </c>
      <c r="Q183" s="7">
        <v>2.010313650441272</v>
      </c>
      <c r="R183" s="7">
        <v>1.0246661883092605</v>
      </c>
      <c r="S183" s="7">
        <v>0.86468609209233538</v>
      </c>
      <c r="T183" s="7">
        <v>1.6457931567646937</v>
      </c>
      <c r="U183" s="7">
        <v>1.6584713245642642</v>
      </c>
      <c r="V183" s="7">
        <v>0.96642417148065018</v>
      </c>
      <c r="W183" s="7">
        <v>1.2295542022080519</v>
      </c>
      <c r="X183" s="7">
        <v>0.49678799335301088</v>
      </c>
      <c r="Y183" s="7">
        <v>0</v>
      </c>
      <c r="Z183" s="7">
        <v>1.7464229950140282</v>
      </c>
      <c r="AA183" s="7">
        <v>0</v>
      </c>
      <c r="AB183" s="61">
        <v>3.3415788915056841</v>
      </c>
      <c r="AC183" s="61">
        <v>1.7366271636178698</v>
      </c>
      <c r="AD183" s="61">
        <v>0</v>
      </c>
      <c r="AE183" s="7"/>
      <c r="AG183" s="110" cm="1">
        <f t="array" ref="AG183">zt($D183,E183,$D$184,E$184)</f>
        <v>-0.56825625750386277</v>
      </c>
      <c r="AH183" s="110" cm="1">
        <f t="array" ref="AH183">zt($D183,F183,$D$184,F$184)</f>
        <v>0.37867629290969945</v>
      </c>
      <c r="AI183" s="110" cm="1">
        <f t="array" ref="AI183">zt($D183,G183,$D$184,G$184)</f>
        <v>-0.5268269666104719</v>
      </c>
      <c r="AJ183" s="110" cm="1">
        <f t="array" ref="AJ183">zt($D183,H183,$D$184,H$184)</f>
        <v>-0.58423583394164713</v>
      </c>
      <c r="AK183" s="110" cm="1">
        <f t="array" ref="AK183">zt($D183,I183,$D$184,I$184)</f>
        <v>0.51839803693999731</v>
      </c>
      <c r="AL183" s="110" cm="1">
        <f t="array" ref="AL183">zt($D183,J183,$D$184,J$184)</f>
        <v>0.13473999277554116</v>
      </c>
      <c r="AM183" s="110" cm="1">
        <f t="array" ref="AM183">zt($D183,K183,$D$184,K$184)</f>
        <v>-0.3465271476412205</v>
      </c>
      <c r="AN183" s="110" cm="1">
        <f t="array" ref="AN183">zt($D183,L183,$D$184,L$184)</f>
        <v>-0.32259000061813264</v>
      </c>
      <c r="AO183" s="110" cm="1">
        <f t="array" ref="AO183">zt($D183,M183,$D$184,M$184)</f>
        <v>0.71739082548370203</v>
      </c>
      <c r="AP183" s="110" cm="1">
        <f t="array" ref="AP183">zt($D183,N183,$D$184,N$184)</f>
        <v>-0.33041688004402264</v>
      </c>
      <c r="AQ183" s="110" cm="1">
        <f t="array" ref="AQ183">zt($D183,O183,$D$184,O$184)</f>
        <v>0.73214391957763458</v>
      </c>
      <c r="AR183" s="110" cm="1">
        <f t="array" ref="AR183">zt($D183,P183,$D$184,P$184)</f>
        <v>1.0543049329542102</v>
      </c>
      <c r="AS183" s="110" cm="1">
        <f t="array" ref="AS183">zt($D183,Q183,$D$184,Q$184)</f>
        <v>-0.77843727819736441</v>
      </c>
      <c r="AT183" s="110" cm="1">
        <f t="array" ref="AT183">zt($D183,R183,$D$184,R$184)</f>
        <v>0.22564745667134256</v>
      </c>
      <c r="AU183" s="110" cm="1">
        <f t="array" ref="AU183">zt($D183,S183,$D$184,S$184)</f>
        <v>0.40580794944605342</v>
      </c>
      <c r="AV183" s="110" cm="1">
        <f t="array" ref="AV183">zt($D183,T183,$D$184,T$184)</f>
        <v>-0.58350604974368669</v>
      </c>
      <c r="AW183" s="110" cm="1">
        <f t="array" ref="AW183">zt($D183,U183,$D$184,U$184)</f>
        <v>-0.62206331815278271</v>
      </c>
      <c r="AX183" s="110" cm="1">
        <f t="array" ref="AX183">zt($D183,V183,$D$184,V$184)</f>
        <v>0.36763101422105121</v>
      </c>
      <c r="AY183" s="110" cm="1">
        <f t="array" ref="AY183">zt($D183,W183,$D$184,W$184)</f>
        <v>-0.11622929648058679</v>
      </c>
      <c r="AZ183" s="110" cm="1">
        <f t="array" ref="AZ183">zt($D183,X183,$D$184,X$184)</f>
        <v>0.72135826160497218</v>
      </c>
      <c r="BA183" s="110" cm="1">
        <f t="array" ref="BA183">zt($D183,Y183,$D$184,Y$184)</f>
        <v>2.0885760114758654</v>
      </c>
      <c r="BB183" s="110" cm="1">
        <f t="array" ref="BB183">zt($D183,Z183,$D$184,Z$184)</f>
        <v>-0.93231207014290662</v>
      </c>
      <c r="BC183" s="110"/>
      <c r="BD183" s="110"/>
      <c r="BE183" s="110"/>
      <c r="BF183" s="110"/>
      <c r="BG183" s="110"/>
    </row>
    <row r="184" spans="1:59" s="6" customFormat="1" x14ac:dyDescent="0.25">
      <c r="A184" s="185"/>
      <c r="B184" s="29" t="s">
        <v>117</v>
      </c>
      <c r="C184" s="30">
        <v>886</v>
      </c>
      <c r="D184" s="30">
        <v>886</v>
      </c>
      <c r="E184" s="30">
        <v>633</v>
      </c>
      <c r="F184" s="30">
        <v>253</v>
      </c>
      <c r="G184" s="30">
        <v>251</v>
      </c>
      <c r="H184" s="30">
        <v>242</v>
      </c>
      <c r="I184" s="30">
        <v>140</v>
      </c>
      <c r="J184" s="30">
        <v>49</v>
      </c>
      <c r="K184" s="30">
        <v>189</v>
      </c>
      <c r="L184" s="30">
        <v>116</v>
      </c>
      <c r="M184" s="30">
        <v>205</v>
      </c>
      <c r="N184" s="30">
        <v>52</v>
      </c>
      <c r="O184" s="30">
        <v>68</v>
      </c>
      <c r="P184" s="30">
        <v>50</v>
      </c>
      <c r="Q184" s="30">
        <v>157</v>
      </c>
      <c r="R184" s="30">
        <v>390</v>
      </c>
      <c r="S184" s="30">
        <v>227</v>
      </c>
      <c r="T184" s="30">
        <v>269</v>
      </c>
      <c r="U184" s="30">
        <v>299</v>
      </c>
      <c r="V184" s="30">
        <v>587</v>
      </c>
      <c r="W184" s="30">
        <v>779</v>
      </c>
      <c r="X184" s="30">
        <v>107</v>
      </c>
      <c r="Y184" s="30">
        <v>235</v>
      </c>
      <c r="Z184" s="30">
        <v>642</v>
      </c>
      <c r="AA184" s="30">
        <v>9</v>
      </c>
      <c r="AB184" s="63">
        <v>60</v>
      </c>
      <c r="AC184" s="63">
        <v>51</v>
      </c>
      <c r="AD184" s="63">
        <v>26</v>
      </c>
      <c r="AE184" s="9"/>
      <c r="AG184" s="103"/>
      <c r="AH184" s="103"/>
      <c r="AI184" s="103"/>
      <c r="AJ184" s="103"/>
      <c r="AK184" s="103"/>
      <c r="AL184" s="103"/>
      <c r="AM184" s="103"/>
      <c r="AN184" s="103"/>
      <c r="AO184" s="103"/>
      <c r="AP184" s="103"/>
      <c r="AQ184" s="103"/>
      <c r="AR184" s="103"/>
      <c r="AS184" s="103"/>
      <c r="AT184" s="103"/>
      <c r="AU184" s="103"/>
      <c r="AV184" s="103"/>
      <c r="AW184" s="103"/>
      <c r="AX184" s="103"/>
      <c r="AY184" s="103"/>
      <c r="AZ184" s="103"/>
      <c r="BA184" s="103"/>
      <c r="BB184" s="103"/>
      <c r="BC184" s="103"/>
      <c r="BD184" s="103"/>
      <c r="BE184" s="103"/>
      <c r="BF184" s="103"/>
      <c r="BG184" s="103"/>
    </row>
    <row r="185" spans="1:59" s="8" customFormat="1" x14ac:dyDescent="0.25">
      <c r="A185" s="14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G185" s="104"/>
      <c r="AH185" s="104"/>
      <c r="AI185" s="104"/>
      <c r="AJ185" s="104"/>
      <c r="AK185" s="104"/>
      <c r="AL185" s="104"/>
      <c r="AM185" s="104"/>
      <c r="AN185" s="104"/>
      <c r="AO185" s="104"/>
      <c r="AP185" s="104"/>
      <c r="AQ185" s="104"/>
      <c r="AR185" s="104"/>
      <c r="AS185" s="104"/>
      <c r="AT185" s="104"/>
      <c r="AU185" s="104"/>
      <c r="AV185" s="104"/>
      <c r="AW185" s="104"/>
      <c r="AX185" s="104"/>
      <c r="AY185" s="104"/>
      <c r="AZ185" s="104"/>
      <c r="BA185" s="104"/>
      <c r="BB185" s="104"/>
      <c r="BC185" s="104"/>
      <c r="BD185" s="104"/>
      <c r="BE185" s="104"/>
      <c r="BF185" s="104"/>
      <c r="BG185" s="104"/>
    </row>
    <row r="186" spans="1:59" s="8" customFormat="1" x14ac:dyDescent="0.25">
      <c r="A186" s="14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G186" s="104"/>
      <c r="AH186" s="104"/>
      <c r="AI186" s="104"/>
      <c r="AJ186" s="104"/>
      <c r="AK186" s="104"/>
      <c r="AL186" s="104"/>
      <c r="AM186" s="104"/>
      <c r="AN186" s="104"/>
      <c r="AO186" s="104"/>
      <c r="AP186" s="104"/>
      <c r="AQ186" s="104"/>
      <c r="AR186" s="104"/>
      <c r="AS186" s="104"/>
      <c r="AT186" s="104"/>
      <c r="AU186" s="104"/>
      <c r="AV186" s="104"/>
      <c r="AW186" s="104"/>
      <c r="AX186" s="104"/>
      <c r="AY186" s="104"/>
      <c r="AZ186" s="104"/>
      <c r="BA186" s="104"/>
      <c r="BB186" s="104"/>
      <c r="BC186" s="104"/>
      <c r="BD186" s="104"/>
      <c r="BE186" s="104"/>
      <c r="BF186" s="104"/>
      <c r="BG186" s="104"/>
    </row>
    <row r="187" spans="1:59" s="8" customFormat="1" x14ac:dyDescent="0.25">
      <c r="A187" s="14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  <c r="AC187" s="9"/>
      <c r="AD187" s="9"/>
      <c r="AE187" s="9"/>
      <c r="AG187" s="104"/>
      <c r="AH187" s="104"/>
      <c r="AI187" s="104"/>
      <c r="AJ187" s="104"/>
      <c r="AK187" s="104"/>
      <c r="AL187" s="104"/>
      <c r="AM187" s="104"/>
      <c r="AN187" s="104"/>
      <c r="AO187" s="104"/>
      <c r="AP187" s="104"/>
      <c r="AQ187" s="104"/>
      <c r="AR187" s="104"/>
      <c r="AS187" s="104"/>
      <c r="AT187" s="104"/>
      <c r="AU187" s="104"/>
      <c r="AV187" s="104"/>
      <c r="AW187" s="104"/>
      <c r="AX187" s="104"/>
      <c r="AY187" s="104"/>
      <c r="AZ187" s="104"/>
      <c r="BA187" s="104"/>
      <c r="BB187" s="104"/>
      <c r="BC187" s="104"/>
      <c r="BD187" s="104"/>
      <c r="BE187" s="104"/>
      <c r="BF187" s="104"/>
      <c r="BG187" s="104"/>
    </row>
    <row r="188" spans="1:59" s="22" customFormat="1" ht="25.5" x14ac:dyDescent="0.25">
      <c r="A188" s="25"/>
      <c r="B188" s="24"/>
      <c r="C188" s="119" t="s">
        <v>444</v>
      </c>
      <c r="D188" s="35" t="s">
        <v>444</v>
      </c>
      <c r="E188" s="35" t="s">
        <v>443</v>
      </c>
      <c r="F188" s="182" t="s">
        <v>73</v>
      </c>
      <c r="G188" s="182"/>
      <c r="H188" s="182"/>
      <c r="I188" s="182"/>
      <c r="J188" s="182" t="s">
        <v>8</v>
      </c>
      <c r="K188" s="182"/>
      <c r="L188" s="182"/>
      <c r="M188" s="182"/>
      <c r="N188" s="182"/>
      <c r="O188" s="182"/>
      <c r="P188" s="182"/>
      <c r="Q188" s="182"/>
      <c r="R188" s="182" t="s">
        <v>12</v>
      </c>
      <c r="S188" s="182"/>
      <c r="T188" s="182"/>
      <c r="U188" s="182" t="s">
        <v>13</v>
      </c>
      <c r="V188" s="182"/>
      <c r="W188" s="182" t="s">
        <v>16</v>
      </c>
      <c r="X188" s="182"/>
      <c r="Y188" s="182" t="s">
        <v>19</v>
      </c>
      <c r="Z188" s="182"/>
      <c r="AA188" s="183"/>
      <c r="AB188" s="53" t="s">
        <v>445</v>
      </c>
      <c r="AC188" s="44" t="s">
        <v>6</v>
      </c>
      <c r="AD188" s="44" t="s">
        <v>4</v>
      </c>
      <c r="AE188" s="124"/>
      <c r="AG188" s="101"/>
      <c r="AH188" s="101"/>
      <c r="AI188" s="101"/>
      <c r="AJ188" s="101"/>
      <c r="AK188" s="101"/>
      <c r="AL188" s="101"/>
      <c r="AM188" s="101"/>
      <c r="AN188" s="101"/>
      <c r="AO188" s="101"/>
      <c r="AP188" s="101"/>
      <c r="AQ188" s="101"/>
      <c r="AR188" s="101"/>
      <c r="AS188" s="101"/>
      <c r="AT188" s="101"/>
      <c r="AU188" s="101"/>
      <c r="AV188" s="101"/>
      <c r="AW188" s="101"/>
      <c r="AX188" s="101"/>
      <c r="AY188" s="101"/>
      <c r="AZ188" s="101"/>
      <c r="BA188" s="101"/>
      <c r="BB188" s="101"/>
      <c r="BC188" s="101"/>
      <c r="BD188" s="101"/>
      <c r="BE188" s="101"/>
      <c r="BF188" s="101"/>
      <c r="BG188" s="101"/>
    </row>
    <row r="189" spans="1:59" ht="38.25" x14ac:dyDescent="0.25">
      <c r="B189" s="10" t="s">
        <v>327</v>
      </c>
      <c r="C189" s="19" t="s">
        <v>102</v>
      </c>
      <c r="D189" s="33"/>
      <c r="E189" s="33"/>
      <c r="F189" s="33" t="s">
        <v>0</v>
      </c>
      <c r="G189" s="33" t="s">
        <v>1</v>
      </c>
      <c r="H189" s="33" t="s">
        <v>2</v>
      </c>
      <c r="I189" s="33" t="s">
        <v>3</v>
      </c>
      <c r="J189" s="33" t="s">
        <v>74</v>
      </c>
      <c r="K189" s="33" t="s">
        <v>75</v>
      </c>
      <c r="L189" s="33" t="s">
        <v>76</v>
      </c>
      <c r="M189" s="33" t="s">
        <v>77</v>
      </c>
      <c r="N189" s="33" t="s">
        <v>78</v>
      </c>
      <c r="O189" s="33" t="s">
        <v>79</v>
      </c>
      <c r="P189" s="33" t="s">
        <v>80</v>
      </c>
      <c r="Q189" s="33" t="s">
        <v>81</v>
      </c>
      <c r="R189" s="33" t="s">
        <v>9</v>
      </c>
      <c r="S189" s="33" t="s">
        <v>10</v>
      </c>
      <c r="T189" s="33" t="s">
        <v>11</v>
      </c>
      <c r="U189" s="33" t="s">
        <v>15</v>
      </c>
      <c r="V189" s="33" t="s">
        <v>14</v>
      </c>
      <c r="W189" s="33" t="s">
        <v>17</v>
      </c>
      <c r="X189" s="33" t="s">
        <v>18</v>
      </c>
      <c r="Y189" s="33" t="s">
        <v>21</v>
      </c>
      <c r="Z189" s="33" t="s">
        <v>20</v>
      </c>
      <c r="AA189" s="55" t="s">
        <v>48</v>
      </c>
      <c r="AB189" s="115" t="s">
        <v>5</v>
      </c>
      <c r="AC189" s="115" t="s">
        <v>5</v>
      </c>
      <c r="AD189" s="115" t="s">
        <v>5</v>
      </c>
      <c r="AE189" s="125"/>
    </row>
    <row r="190" spans="1:59" s="2" customFormat="1" ht="13.5" thickBot="1" x14ac:dyDescent="0.3">
      <c r="A190" s="13"/>
      <c r="B190" s="11"/>
      <c r="C190" s="15"/>
      <c r="D190" s="34" t="s">
        <v>22</v>
      </c>
      <c r="E190" s="34" t="s">
        <v>22</v>
      </c>
      <c r="F190" s="34" t="s">
        <v>22</v>
      </c>
      <c r="G190" s="34" t="s">
        <v>22</v>
      </c>
      <c r="H190" s="34" t="s">
        <v>22</v>
      </c>
      <c r="I190" s="34" t="s">
        <v>22</v>
      </c>
      <c r="J190" s="34" t="s">
        <v>22</v>
      </c>
      <c r="K190" s="34" t="s">
        <v>22</v>
      </c>
      <c r="L190" s="34" t="s">
        <v>22</v>
      </c>
      <c r="M190" s="34" t="s">
        <v>22</v>
      </c>
      <c r="N190" s="34" t="s">
        <v>22</v>
      </c>
      <c r="O190" s="34" t="s">
        <v>22</v>
      </c>
      <c r="P190" s="34" t="s">
        <v>22</v>
      </c>
      <c r="Q190" s="34" t="s">
        <v>22</v>
      </c>
      <c r="R190" s="34" t="s">
        <v>22</v>
      </c>
      <c r="S190" s="34" t="s">
        <v>22</v>
      </c>
      <c r="T190" s="34" t="s">
        <v>22</v>
      </c>
      <c r="U190" s="34" t="s">
        <v>22</v>
      </c>
      <c r="V190" s="34" t="s">
        <v>22</v>
      </c>
      <c r="W190" s="34" t="s">
        <v>22</v>
      </c>
      <c r="X190" s="34" t="s">
        <v>22</v>
      </c>
      <c r="Y190" s="34" t="s">
        <v>22</v>
      </c>
      <c r="Z190" s="34" t="s">
        <v>22</v>
      </c>
      <c r="AA190" s="56" t="s">
        <v>22</v>
      </c>
      <c r="AB190" s="54" t="s">
        <v>22</v>
      </c>
      <c r="AC190" s="45" t="s">
        <v>22</v>
      </c>
      <c r="AD190" s="45" t="s">
        <v>22</v>
      </c>
      <c r="AE190" s="126"/>
      <c r="AG190" s="103"/>
      <c r="AH190" s="103"/>
      <c r="AI190" s="103"/>
      <c r="AJ190" s="103"/>
      <c r="AK190" s="103"/>
      <c r="AL190" s="103"/>
      <c r="AM190" s="103"/>
      <c r="AN190" s="103"/>
      <c r="AO190" s="103"/>
      <c r="AP190" s="103"/>
      <c r="AQ190" s="103"/>
      <c r="AR190" s="103"/>
      <c r="AS190" s="103"/>
      <c r="AT190" s="103"/>
      <c r="AU190" s="103"/>
      <c r="AV190" s="103"/>
      <c r="AW190" s="103"/>
      <c r="AX190" s="103"/>
      <c r="AY190" s="103"/>
      <c r="AZ190" s="103"/>
      <c r="BA190" s="103"/>
      <c r="BB190" s="103"/>
      <c r="BC190" s="103"/>
      <c r="BD190" s="103"/>
      <c r="BE190" s="103"/>
      <c r="BF190" s="103"/>
      <c r="BG190" s="103"/>
    </row>
    <row r="191" spans="1:59" s="6" customFormat="1" x14ac:dyDescent="0.25">
      <c r="A191" s="184" t="s">
        <v>353</v>
      </c>
      <c r="B191" s="26" t="s">
        <v>298</v>
      </c>
      <c r="C191" s="27">
        <v>228</v>
      </c>
      <c r="D191" s="28">
        <v>26.011512311772979</v>
      </c>
      <c r="E191" s="28">
        <v>27.108546095668679</v>
      </c>
      <c r="F191" s="28">
        <v>25.130911849779903</v>
      </c>
      <c r="G191" s="28">
        <v>26.891043594908233</v>
      </c>
      <c r="H191" s="28">
        <v>28.335000646568322</v>
      </c>
      <c r="I191" s="28">
        <v>25.299600358290952</v>
      </c>
      <c r="J191" s="28">
        <v>15.654467141456966</v>
      </c>
      <c r="K191" s="28">
        <v>22.635646772943094</v>
      </c>
      <c r="L191" s="28">
        <v>25.429857425963483</v>
      </c>
      <c r="M191" s="28">
        <v>25.029736159071021</v>
      </c>
      <c r="N191" s="28">
        <v>17.5429579863425</v>
      </c>
      <c r="O191" s="28">
        <v>44.260942210915793</v>
      </c>
      <c r="P191" s="28">
        <v>25.705446327956381</v>
      </c>
      <c r="Q191" s="28">
        <v>27.822547418374999</v>
      </c>
      <c r="R191" s="28">
        <v>26.223780875172121</v>
      </c>
      <c r="S191" s="28">
        <v>23.393625990412463</v>
      </c>
      <c r="T191" s="28">
        <v>27.906964640531161</v>
      </c>
      <c r="U191" s="28">
        <v>31.817034502897172</v>
      </c>
      <c r="V191" s="28">
        <v>23.634987497702777</v>
      </c>
      <c r="W191" s="28">
        <v>25.221438100694563</v>
      </c>
      <c r="X191" s="28">
        <v>34.541021520240541</v>
      </c>
      <c r="Y191" s="28">
        <v>33.247264740118808</v>
      </c>
      <c r="Z191" s="28">
        <v>22.376644951381881</v>
      </c>
      <c r="AA191" s="28">
        <v>36.721718384796119</v>
      </c>
      <c r="AB191" s="60">
        <v>24.755645871665138</v>
      </c>
      <c r="AC191" s="60">
        <v>14.662475260999537</v>
      </c>
      <c r="AD191" s="60">
        <v>34.005863142033327</v>
      </c>
      <c r="AE191" s="7"/>
      <c r="AG191" s="110" cm="1">
        <f t="array" ref="AG191">zt($D191,E191,$D$184,E$184)</f>
        <v>-0.47728667448908324</v>
      </c>
      <c r="AH191" s="110" cm="1">
        <f t="array" ref="AH191">zt($D191,F191,$D$184,F$184)</f>
        <v>0.28317051986594532</v>
      </c>
      <c r="AI191" s="110" cm="1">
        <f t="array" ref="AI191">zt($D191,G191,$D$184,G$184)</f>
        <v>-0.27887776247632556</v>
      </c>
      <c r="AJ191" s="110" cm="1">
        <f t="array" ref="AJ191">zt($D191,H191,$D$184,H$184)</f>
        <v>-0.7201023051907316</v>
      </c>
      <c r="AK191" s="110" cm="1">
        <f t="array" ref="AK191">zt($D191,I191,$D$184,I$184)</f>
        <v>0.1792332200278921</v>
      </c>
      <c r="AL191" s="110" cm="1">
        <f t="array" ref="AL191">zt($D191,J191,$D$184,J$184)</f>
        <v>1.7377890002224869</v>
      </c>
      <c r="AM191" s="110" cm="1">
        <f t="array" ref="AM191">zt($D191,K191,$D$184,K$184)</f>
        <v>0.98205234421364174</v>
      </c>
      <c r="AN191" s="110" cm="1">
        <f t="array" ref="AN191">zt($D191,L191,$D$184,L$184)</f>
        <v>0.13477277343036473</v>
      </c>
      <c r="AO191" s="110" cm="1">
        <f t="array" ref="AO191">zt($D191,M191,$D$184,M$184)</f>
        <v>0.29055625855789036</v>
      </c>
      <c r="AP191" s="110" cm="1">
        <f t="array" ref="AP191">zt($D191,N191,$D$184,N$184)</f>
        <v>1.4379985227926677</v>
      </c>
      <c r="AQ191" s="110" cm="1">
        <f t="array" ref="AQ191">zt($D191,O191,$D$184,O$184)</f>
        <v>-3.0378600695125622</v>
      </c>
      <c r="AR191" s="110" cm="1">
        <f t="array" ref="AR191">zt($D191,P191,$D$184,P$184)</f>
        <v>4.8089113167203365E-2</v>
      </c>
      <c r="AS191" s="110" cm="1">
        <f t="array" ref="AS191">zt($D191,Q191,$D$184,Q$184)</f>
        <v>-0.47155216089744373</v>
      </c>
      <c r="AT191" s="110" cm="1">
        <f t="array" ref="AT191">zt($D191,R191,$D$184,R$184)</f>
        <v>-7.9519222861428804E-2</v>
      </c>
      <c r="AU191" s="110" cm="1">
        <f t="array" ref="AU191">zt($D191,S191,$D$184,S$184)</f>
        <v>0.81596560072160851</v>
      </c>
      <c r="AV191" s="110" cm="1">
        <f t="array" ref="AV191">zt($D191,T191,$D$184,T$184)</f>
        <v>-0.61359020563418853</v>
      </c>
      <c r="AW191" s="110" cm="1">
        <f t="array" ref="AW191">zt($D191,U191,$D$184,U$184)</f>
        <v>-1.9146404254478488</v>
      </c>
      <c r="AX191" s="110" cm="1">
        <f t="array" ref="AX191">zt($D191,V191,$D$184,V$184)</f>
        <v>1.0337268531094315</v>
      </c>
      <c r="AY191" s="110" cm="1">
        <f t="array" ref="AY191">zt($D191,W191,$D$184,W$184)</f>
        <v>0.36850916571204495</v>
      </c>
      <c r="AZ191" s="110" cm="1">
        <f t="array" ref="AZ191">zt($D191,X191,$D$184,X$184)</f>
        <v>-1.8139139861958407</v>
      </c>
      <c r="BA191" s="110" cm="1">
        <f t="array" ref="BA191">zt($D191,Y191,$D$184,Y$184)</f>
        <v>-2.1596067588542454</v>
      </c>
      <c r="BB191" s="110" cm="1">
        <f t="array" ref="BB191">zt($D191,Z191,$D$184,Z$184)</f>
        <v>1.6375899196491059</v>
      </c>
      <c r="BC191" s="110"/>
      <c r="BD191" s="110"/>
      <c r="BE191" s="110"/>
      <c r="BF191" s="110"/>
      <c r="BG191" s="110"/>
    </row>
    <row r="192" spans="1:59" s="6" customFormat="1" x14ac:dyDescent="0.25">
      <c r="A192" s="186"/>
      <c r="B192" s="6" t="s">
        <v>299</v>
      </c>
      <c r="C192" s="16">
        <v>647</v>
      </c>
      <c r="D192" s="7">
        <v>72.94734322938568</v>
      </c>
      <c r="E192" s="7">
        <v>71.667940035110618</v>
      </c>
      <c r="F192" s="7">
        <v>73.974333519468459</v>
      </c>
      <c r="G192" s="7">
        <v>71.99814871611396</v>
      </c>
      <c r="H192" s="7">
        <v>69.996556630538777</v>
      </c>
      <c r="I192" s="7">
        <v>73.987912520439835</v>
      </c>
      <c r="J192" s="7">
        <v>83.38115717845865</v>
      </c>
      <c r="K192" s="7">
        <v>75.879301078955564</v>
      </c>
      <c r="L192" s="7">
        <v>73.888385840235841</v>
      </c>
      <c r="M192" s="7">
        <v>74.329152396269905</v>
      </c>
      <c r="N192" s="7">
        <v>80.726190385526209</v>
      </c>
      <c r="O192" s="7">
        <v>55.374785324531075</v>
      </c>
      <c r="P192" s="7">
        <v>74.294553672043619</v>
      </c>
      <c r="Q192" s="7">
        <v>70.167138931183743</v>
      </c>
      <c r="R192" s="7">
        <v>72.751552936518678</v>
      </c>
      <c r="S192" s="7">
        <v>75.741687917495284</v>
      </c>
      <c r="T192" s="7">
        <v>70.876442575473078</v>
      </c>
      <c r="U192" s="7">
        <v>66.959289686670587</v>
      </c>
      <c r="V192" s="7">
        <v>75.398588330816509</v>
      </c>
      <c r="W192" s="7">
        <v>73.686994609031956</v>
      </c>
      <c r="X192" s="7">
        <v>64.96219048640647</v>
      </c>
      <c r="Y192" s="7">
        <v>66.752735259881149</v>
      </c>
      <c r="Z192" s="7">
        <v>76.065854148273075</v>
      </c>
      <c r="AA192" s="7">
        <v>63.278281615203866</v>
      </c>
      <c r="AB192" s="61">
        <v>71.902775236829072</v>
      </c>
      <c r="AC192" s="61">
        <v>85.337524739000486</v>
      </c>
      <c r="AD192" s="61">
        <v>65.99413685796668</v>
      </c>
      <c r="AE192" s="7"/>
      <c r="AG192" s="110" cm="1">
        <f t="array" ref="AG192">zt($D192,E192,$D$184,E$184)</f>
        <v>0.54938296593775238</v>
      </c>
      <c r="AH192" s="110" cm="1">
        <f t="array" ref="AH192">zt($D192,F192,$D$184,F$184)</f>
        <v>-0.32629472815424337</v>
      </c>
      <c r="AI192" s="110" cm="1">
        <f t="array" ref="AI192">zt($D192,G192,$D$184,G$184)</f>
        <v>0.29720759588123152</v>
      </c>
      <c r="AJ192" s="110" cm="1">
        <f t="array" ref="AJ192">zt($D192,H192,$D$184,H$184)</f>
        <v>0.90095673687889821</v>
      </c>
      <c r="AK192" s="110" cm="1">
        <f t="array" ref="AK192">zt($D192,I192,$D$184,I$184)</f>
        <v>-0.25914459473587809</v>
      </c>
      <c r="AL192" s="110" cm="1">
        <f t="array" ref="AL192">zt($D192,J192,$D$184,J$184)</f>
        <v>-1.7209333309374837</v>
      </c>
      <c r="AM192" s="110" cm="1">
        <f t="array" ref="AM192">zt($D192,K192,$D$184,K$184)</f>
        <v>-0.83862722266872713</v>
      </c>
      <c r="AN192" s="110" cm="1">
        <f t="array" ref="AN192">zt($D192,L192,$D$184,L$184)</f>
        <v>-0.21573741773485836</v>
      </c>
      <c r="AO192" s="110" cm="1">
        <f t="array" ref="AO192">zt($D192,M192,$D$184,M$184)</f>
        <v>-0.40466032500664595</v>
      </c>
      <c r="AP192" s="110" cm="1">
        <f t="array" ref="AP192">zt($D192,N192,$D$184,N$184)</f>
        <v>-1.2922549997586941</v>
      </c>
      <c r="AQ192" s="110" cm="1">
        <f t="array" ref="AQ192">zt($D192,O192,$D$184,O$184)</f>
        <v>2.91218379735998</v>
      </c>
      <c r="AR192" s="110" cm="1">
        <f t="array" ref="AR192">zt($D192,P192,$D$184,P$184)</f>
        <v>-0.21031443755322787</v>
      </c>
      <c r="AS192" s="110" cm="1">
        <f t="array" ref="AS192">zt($D192,Q192,$D$184,Q$184)</f>
        <v>0.7116862731529946</v>
      </c>
      <c r="AT192" s="110" cm="1">
        <f t="array" ref="AT192">zt($D192,R192,$D$184,R$184)</f>
        <v>7.2445684329981358E-2</v>
      </c>
      <c r="AU192" s="110" cm="1">
        <f t="array" ref="AU192">zt($D192,S192,$D$184,S$184)</f>
        <v>-0.86009734266453142</v>
      </c>
      <c r="AV192" s="110" cm="1">
        <f t="array" ref="AV192">zt($D192,T192,$D$184,T$184)</f>
        <v>0.66191112051288337</v>
      </c>
      <c r="AW192" s="110" cm="1">
        <f t="array" ref="AW192">zt($D192,U192,$D$184,U$184)</f>
        <v>1.9528843672257459</v>
      </c>
      <c r="AX192" s="110" cm="1">
        <f t="array" ref="AX192">zt($D192,V192,$D$184,V$184)</f>
        <v>-1.052352375428754</v>
      </c>
      <c r="AY192" s="110" cm="1">
        <f t="array" ref="AY192">zt($D192,W192,$D$184,W$184)</f>
        <v>-0.34047618943663127</v>
      </c>
      <c r="AZ192" s="110" cm="1">
        <f t="array" ref="AZ192">zt($D192,X192,$D$184,X$184)</f>
        <v>1.6863112734882617</v>
      </c>
      <c r="BA192" s="110" cm="1">
        <f t="array" ref="BA192">zt($D192,Y192,$D$184,Y$184)</f>
        <v>1.8396495980131473</v>
      </c>
      <c r="BB192" s="110" cm="1">
        <f t="array" ref="BB192">zt($D192,Z192,$D$184,Z$184)</f>
        <v>-1.3805708734919753</v>
      </c>
      <c r="BC192" s="110"/>
      <c r="BD192" s="110"/>
      <c r="BE192" s="110"/>
      <c r="BF192" s="110"/>
      <c r="BG192" s="110"/>
    </row>
    <row r="193" spans="1:59" s="6" customFormat="1" x14ac:dyDescent="0.25">
      <c r="A193" s="186"/>
      <c r="B193" s="6" t="s">
        <v>300</v>
      </c>
      <c r="C193" s="16">
        <v>11</v>
      </c>
      <c r="D193" s="7">
        <v>1.041144458841557</v>
      </c>
      <c r="E193" s="7">
        <v>1.2235138692207543</v>
      </c>
      <c r="F193" s="7">
        <v>0.8947546307516453</v>
      </c>
      <c r="G193" s="7">
        <v>1.1108076889778309</v>
      </c>
      <c r="H193" s="7">
        <v>1.6684427228929126</v>
      </c>
      <c r="I193" s="7">
        <v>0.7124871212692343</v>
      </c>
      <c r="J193" s="7">
        <v>0.9643756800844262</v>
      </c>
      <c r="K193" s="7">
        <v>1.4850521481013492</v>
      </c>
      <c r="L193" s="7">
        <v>0.68175673380067559</v>
      </c>
      <c r="M193" s="7">
        <v>0.64111144465913972</v>
      </c>
      <c r="N193" s="7">
        <v>1.7308516281313235</v>
      </c>
      <c r="O193" s="7">
        <v>0.3642724645531788</v>
      </c>
      <c r="P193" s="7">
        <v>0</v>
      </c>
      <c r="Q193" s="7">
        <v>2.010313650441272</v>
      </c>
      <c r="R193" s="7">
        <v>1.0246661883092605</v>
      </c>
      <c r="S193" s="7">
        <v>0.86468609209233538</v>
      </c>
      <c r="T193" s="7">
        <v>1.2165927839957615</v>
      </c>
      <c r="U193" s="7">
        <v>1.2236758104321948</v>
      </c>
      <c r="V193" s="7">
        <v>0.96642417148065018</v>
      </c>
      <c r="W193" s="7">
        <v>1.0915672902735611</v>
      </c>
      <c r="X193" s="7">
        <v>0.49678799335301088</v>
      </c>
      <c r="Y193" s="7">
        <v>0</v>
      </c>
      <c r="Z193" s="7">
        <v>1.5575009003449689</v>
      </c>
      <c r="AA193" s="7">
        <v>0</v>
      </c>
      <c r="AB193" s="61">
        <v>3.3415788915056841</v>
      </c>
      <c r="AC193" s="61">
        <v>0</v>
      </c>
      <c r="AD193" s="61">
        <v>0</v>
      </c>
      <c r="AE193" s="7"/>
      <c r="AG193" s="110" cm="1">
        <f t="array" ref="AG193">zt($D193,E193,$D$184,E$184)</f>
        <v>-0.33119084634275642</v>
      </c>
      <c r="AH193" s="110" cm="1">
        <f t="array" ref="AH193">zt($D193,F193,$D$184,F$184)</f>
        <v>0.20975480326622808</v>
      </c>
      <c r="AI193" s="110" cm="1">
        <f t="array" ref="AI193">zt($D193,G193,$D$184,G$184)</f>
        <v>-9.4433242756240363E-2</v>
      </c>
      <c r="AJ193" s="110" cm="1">
        <f t="array" ref="AJ193">zt($D193,H193,$D$184,H$184)</f>
        <v>-0.74811699396650577</v>
      </c>
      <c r="AK193" s="110" cm="1">
        <f t="array" ref="AK193">zt($D193,I193,$D$184,I$184)</f>
        <v>0.38762227635977919</v>
      </c>
      <c r="AL193" s="110" cm="1">
        <f t="array" ref="AL193">zt($D193,J193,$D$184,J$184)</f>
        <v>5.2502945445727589E-2</v>
      </c>
      <c r="AM193" s="110" cm="1">
        <f t="array" ref="AM193">zt($D193,K193,$D$184,K$184)</f>
        <v>-0.496109879034632</v>
      </c>
      <c r="AN193" s="110" cm="1">
        <f t="array" ref="AN193">zt($D193,L193,$D$184,L$184)</f>
        <v>0.39385717942356818</v>
      </c>
      <c r="AO193" s="110" cm="1">
        <f t="array" ref="AO193">zt($D193,M193,$D$184,M$184)</f>
        <v>0.56517172848832931</v>
      </c>
      <c r="AP193" s="110" cm="1">
        <f t="array" ref="AP193">zt($D193,N193,$D$184,N$184)</f>
        <v>-0.41345786097055476</v>
      </c>
      <c r="AQ193" s="110" cm="1">
        <f t="array" ref="AQ193">zt($D193,O193,$D$184,O$184)</f>
        <v>0.64394293463047858</v>
      </c>
      <c r="AR193" s="110" cm="1">
        <f t="array" ref="AR193">zt($D193,P193,$D$184,P$184)</f>
        <v>0.99533160235577922</v>
      </c>
      <c r="AS193" s="110" cm="1">
        <f t="array" ref="AS193">zt($D193,Q193,$D$184,Q$184)</f>
        <v>-0.91311197349293383</v>
      </c>
      <c r="AT193" s="110" cm="1">
        <f t="array" ref="AT193">zt($D193,R193,$D$184,R$184)</f>
        <v>2.6820062615433293E-2</v>
      </c>
      <c r="AU193" s="110" cm="1">
        <f t="array" ref="AU193">zt($D193,S193,$D$184,S$184)</f>
        <v>0.24416109808012598</v>
      </c>
      <c r="AV193" s="110" cm="1">
        <f t="array" ref="AV193">zt($D193,T193,$D$184,T$184)</f>
        <v>-0.23855843827956785</v>
      </c>
      <c r="AW193" s="110" cm="1">
        <f t="array" ref="AW193">zt($D193,U193,$D$184,U$184)</f>
        <v>-0.25793002614907207</v>
      </c>
      <c r="AX193" s="110" cm="1">
        <f t="array" ref="AX193">zt($D193,V193,$D$184,V$184)</f>
        <v>0.14084569344838499</v>
      </c>
      <c r="AY193" s="110" cm="1">
        <f t="array" ref="AY193">zt($D193,W193,$D$184,W$184)</f>
        <v>-9.9949957583680624E-2</v>
      </c>
      <c r="AZ193" s="110" cm="1">
        <f t="array" ref="AZ193">zt($D193,X193,$D$184,X$184)</f>
        <v>0.60889179301558249</v>
      </c>
      <c r="BA193" s="110" cm="1">
        <f t="array" ref="BA193">zt($D193,Y193,$D$184,Y$184)</f>
        <v>1.9717499588275202</v>
      </c>
      <c r="BB193" s="110" cm="1">
        <f t="array" ref="BB193">zt($D193,Z193,$D$184,Z$184)</f>
        <v>-0.87973874831701926</v>
      </c>
      <c r="BC193" s="110"/>
      <c r="BD193" s="110"/>
      <c r="BE193" s="110"/>
      <c r="BF193" s="110"/>
      <c r="BG193" s="110"/>
    </row>
    <row r="194" spans="1:59" s="6" customFormat="1" x14ac:dyDescent="0.25">
      <c r="A194" s="185"/>
      <c r="B194" s="29" t="s">
        <v>117</v>
      </c>
      <c r="C194" s="30">
        <v>886</v>
      </c>
      <c r="D194" s="30">
        <v>886</v>
      </c>
      <c r="E194" s="30">
        <v>633</v>
      </c>
      <c r="F194" s="30">
        <v>253</v>
      </c>
      <c r="G194" s="30">
        <v>251</v>
      </c>
      <c r="H194" s="30">
        <v>242</v>
      </c>
      <c r="I194" s="30">
        <v>140</v>
      </c>
      <c r="J194" s="30">
        <v>49</v>
      </c>
      <c r="K194" s="30">
        <v>189</v>
      </c>
      <c r="L194" s="30">
        <v>116</v>
      </c>
      <c r="M194" s="30">
        <v>205</v>
      </c>
      <c r="N194" s="30">
        <v>52</v>
      </c>
      <c r="O194" s="30">
        <v>68</v>
      </c>
      <c r="P194" s="30">
        <v>50</v>
      </c>
      <c r="Q194" s="30">
        <v>157</v>
      </c>
      <c r="R194" s="30">
        <v>390</v>
      </c>
      <c r="S194" s="30">
        <v>227</v>
      </c>
      <c r="T194" s="30">
        <v>269</v>
      </c>
      <c r="U194" s="30">
        <v>299</v>
      </c>
      <c r="V194" s="30">
        <v>587</v>
      </c>
      <c r="W194" s="30">
        <v>779</v>
      </c>
      <c r="X194" s="30">
        <v>107</v>
      </c>
      <c r="Y194" s="30">
        <v>235</v>
      </c>
      <c r="Z194" s="30">
        <v>642</v>
      </c>
      <c r="AA194" s="30">
        <v>9</v>
      </c>
      <c r="AB194" s="63">
        <v>60</v>
      </c>
      <c r="AC194" s="63">
        <v>51</v>
      </c>
      <c r="AD194" s="63">
        <v>26</v>
      </c>
      <c r="AE194" s="9"/>
      <c r="AG194" s="103"/>
      <c r="AH194" s="103"/>
      <c r="AI194" s="103"/>
      <c r="AJ194" s="103"/>
      <c r="AK194" s="103"/>
      <c r="AL194" s="103"/>
      <c r="AM194" s="103"/>
      <c r="AN194" s="103"/>
      <c r="AO194" s="103"/>
      <c r="AP194" s="103"/>
      <c r="AQ194" s="103"/>
      <c r="AR194" s="103"/>
      <c r="AS194" s="103"/>
      <c r="AT194" s="103"/>
      <c r="AU194" s="103"/>
      <c r="AV194" s="103"/>
      <c r="AW194" s="103"/>
      <c r="AX194" s="103"/>
      <c r="AY194" s="103"/>
      <c r="AZ194" s="103"/>
      <c r="BA194" s="103"/>
      <c r="BB194" s="103"/>
      <c r="BC194" s="103"/>
      <c r="BD194" s="103"/>
      <c r="BE194" s="103"/>
      <c r="BF194" s="103"/>
      <c r="BG194" s="103"/>
    </row>
    <row r="195" spans="1:59" s="8" customFormat="1" x14ac:dyDescent="0.25">
      <c r="A195" s="14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  <c r="AC195" s="9"/>
      <c r="AD195" s="9"/>
      <c r="AE195" s="9"/>
      <c r="AG195" s="104"/>
      <c r="AH195" s="104"/>
      <c r="AI195" s="104"/>
      <c r="AJ195" s="104"/>
      <c r="AK195" s="104"/>
      <c r="AL195" s="104"/>
      <c r="AM195" s="104"/>
      <c r="AN195" s="104"/>
      <c r="AO195" s="104"/>
      <c r="AP195" s="104"/>
      <c r="AQ195" s="104"/>
      <c r="AR195" s="104"/>
      <c r="AS195" s="104"/>
      <c r="AT195" s="104"/>
      <c r="AU195" s="104"/>
      <c r="AV195" s="104"/>
      <c r="AW195" s="104"/>
      <c r="AX195" s="104"/>
      <c r="AY195" s="104"/>
      <c r="AZ195" s="104"/>
      <c r="BA195" s="104"/>
      <c r="BB195" s="104"/>
      <c r="BC195" s="104"/>
      <c r="BD195" s="104"/>
      <c r="BE195" s="104"/>
      <c r="BF195" s="104"/>
      <c r="BG195" s="104"/>
    </row>
    <row r="196" spans="1:59" s="8" customFormat="1" x14ac:dyDescent="0.25">
      <c r="A196" s="14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  <c r="AC196" s="9"/>
      <c r="AD196" s="9"/>
      <c r="AE196" s="9"/>
      <c r="AG196" s="104"/>
      <c r="AH196" s="104"/>
      <c r="AI196" s="104"/>
      <c r="AJ196" s="104"/>
      <c r="AK196" s="104"/>
      <c r="AL196" s="104"/>
      <c r="AM196" s="104"/>
      <c r="AN196" s="104"/>
      <c r="AO196" s="104"/>
      <c r="AP196" s="104"/>
      <c r="AQ196" s="104"/>
      <c r="AR196" s="104"/>
      <c r="AS196" s="104"/>
      <c r="AT196" s="104"/>
      <c r="AU196" s="104"/>
      <c r="AV196" s="104"/>
      <c r="AW196" s="104"/>
      <c r="AX196" s="104"/>
      <c r="AY196" s="104"/>
      <c r="AZ196" s="104"/>
      <c r="BA196" s="104"/>
      <c r="BB196" s="104"/>
      <c r="BC196" s="104"/>
      <c r="BD196" s="104"/>
      <c r="BE196" s="104"/>
      <c r="BF196" s="104"/>
      <c r="BG196" s="104"/>
    </row>
    <row r="197" spans="1:59" s="8" customFormat="1" x14ac:dyDescent="0.25">
      <c r="A197" s="14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  <c r="AC197" s="9"/>
      <c r="AD197" s="9"/>
      <c r="AE197" s="9"/>
      <c r="AG197" s="104"/>
      <c r="AH197" s="104"/>
      <c r="AI197" s="104"/>
      <c r="AJ197" s="104"/>
      <c r="AK197" s="104"/>
      <c r="AL197" s="104"/>
      <c r="AM197" s="104"/>
      <c r="AN197" s="104"/>
      <c r="AO197" s="104"/>
      <c r="AP197" s="104"/>
      <c r="AQ197" s="104"/>
      <c r="AR197" s="104"/>
      <c r="AS197" s="104"/>
      <c r="AT197" s="104"/>
      <c r="AU197" s="104"/>
      <c r="AV197" s="104"/>
      <c r="AW197" s="104"/>
      <c r="AX197" s="104"/>
      <c r="AY197" s="104"/>
      <c r="AZ197" s="104"/>
      <c r="BA197" s="104"/>
      <c r="BB197" s="104"/>
      <c r="BC197" s="104"/>
      <c r="BD197" s="104"/>
      <c r="BE197" s="104"/>
      <c r="BF197" s="104"/>
      <c r="BG197" s="104"/>
    </row>
    <row r="198" spans="1:59" s="22" customFormat="1" ht="25.5" x14ac:dyDescent="0.25">
      <c r="A198" s="25"/>
      <c r="B198" s="24"/>
      <c r="C198" s="119" t="s">
        <v>444</v>
      </c>
      <c r="D198" s="35" t="s">
        <v>444</v>
      </c>
      <c r="E198" s="35" t="s">
        <v>443</v>
      </c>
      <c r="F198" s="182" t="s">
        <v>73</v>
      </c>
      <c r="G198" s="182"/>
      <c r="H198" s="182"/>
      <c r="I198" s="182"/>
      <c r="J198" s="182" t="s">
        <v>8</v>
      </c>
      <c r="K198" s="182"/>
      <c r="L198" s="182"/>
      <c r="M198" s="182"/>
      <c r="N198" s="182"/>
      <c r="O198" s="182"/>
      <c r="P198" s="182"/>
      <c r="Q198" s="182"/>
      <c r="R198" s="182" t="s">
        <v>12</v>
      </c>
      <c r="S198" s="182"/>
      <c r="T198" s="182"/>
      <c r="U198" s="182" t="s">
        <v>13</v>
      </c>
      <c r="V198" s="182"/>
      <c r="W198" s="182" t="s">
        <v>16</v>
      </c>
      <c r="X198" s="182"/>
      <c r="Y198" s="182" t="s">
        <v>19</v>
      </c>
      <c r="Z198" s="182"/>
      <c r="AA198" s="183"/>
      <c r="AB198" s="53" t="s">
        <v>445</v>
      </c>
      <c r="AC198" s="44" t="s">
        <v>6</v>
      </c>
      <c r="AD198" s="44" t="s">
        <v>4</v>
      </c>
      <c r="AE198" s="124"/>
      <c r="AG198" s="101"/>
      <c r="AH198" s="101"/>
      <c r="AI198" s="101"/>
      <c r="AJ198" s="101"/>
      <c r="AK198" s="101"/>
      <c r="AL198" s="101"/>
      <c r="AM198" s="101"/>
      <c r="AN198" s="101"/>
      <c r="AO198" s="101"/>
      <c r="AP198" s="101"/>
      <c r="AQ198" s="101"/>
      <c r="AR198" s="101"/>
      <c r="AS198" s="101"/>
      <c r="AT198" s="101"/>
      <c r="AU198" s="101"/>
      <c r="AV198" s="101"/>
      <c r="AW198" s="101"/>
      <c r="AX198" s="101"/>
      <c r="AY198" s="101"/>
      <c r="AZ198" s="101"/>
      <c r="BA198" s="101"/>
      <c r="BB198" s="101"/>
      <c r="BC198" s="101"/>
      <c r="BD198" s="101"/>
      <c r="BE198" s="101"/>
      <c r="BF198" s="101"/>
      <c r="BG198" s="101"/>
    </row>
    <row r="199" spans="1:59" ht="38.25" x14ac:dyDescent="0.25">
      <c r="B199" s="10" t="s">
        <v>327</v>
      </c>
      <c r="C199" s="19" t="s">
        <v>102</v>
      </c>
      <c r="D199" s="33"/>
      <c r="E199" s="33"/>
      <c r="F199" s="33" t="s">
        <v>0</v>
      </c>
      <c r="G199" s="33" t="s">
        <v>1</v>
      </c>
      <c r="H199" s="33" t="s">
        <v>2</v>
      </c>
      <c r="I199" s="33" t="s">
        <v>3</v>
      </c>
      <c r="J199" s="33" t="s">
        <v>74</v>
      </c>
      <c r="K199" s="33" t="s">
        <v>75</v>
      </c>
      <c r="L199" s="33" t="s">
        <v>76</v>
      </c>
      <c r="M199" s="33" t="s">
        <v>77</v>
      </c>
      <c r="N199" s="33" t="s">
        <v>78</v>
      </c>
      <c r="O199" s="33" t="s">
        <v>79</v>
      </c>
      <c r="P199" s="33" t="s">
        <v>80</v>
      </c>
      <c r="Q199" s="33" t="s">
        <v>81</v>
      </c>
      <c r="R199" s="33" t="s">
        <v>9</v>
      </c>
      <c r="S199" s="33" t="s">
        <v>10</v>
      </c>
      <c r="T199" s="33" t="s">
        <v>11</v>
      </c>
      <c r="U199" s="33" t="s">
        <v>15</v>
      </c>
      <c r="V199" s="33" t="s">
        <v>14</v>
      </c>
      <c r="W199" s="33" t="s">
        <v>17</v>
      </c>
      <c r="X199" s="33" t="s">
        <v>18</v>
      </c>
      <c r="Y199" s="33" t="s">
        <v>21</v>
      </c>
      <c r="Z199" s="33" t="s">
        <v>20</v>
      </c>
      <c r="AA199" s="55" t="s">
        <v>48</v>
      </c>
      <c r="AB199" s="115" t="s">
        <v>5</v>
      </c>
      <c r="AC199" s="115" t="s">
        <v>5</v>
      </c>
      <c r="AD199" s="115" t="s">
        <v>5</v>
      </c>
      <c r="AE199" s="125"/>
    </row>
    <row r="200" spans="1:59" s="2" customFormat="1" ht="13.5" thickBot="1" x14ac:dyDescent="0.3">
      <c r="A200" s="13"/>
      <c r="B200" s="11"/>
      <c r="C200" s="15"/>
      <c r="D200" s="34" t="s">
        <v>22</v>
      </c>
      <c r="E200" s="34" t="s">
        <v>22</v>
      </c>
      <c r="F200" s="34" t="s">
        <v>22</v>
      </c>
      <c r="G200" s="34" t="s">
        <v>22</v>
      </c>
      <c r="H200" s="34" t="s">
        <v>22</v>
      </c>
      <c r="I200" s="34" t="s">
        <v>22</v>
      </c>
      <c r="J200" s="34" t="s">
        <v>22</v>
      </c>
      <c r="K200" s="34" t="s">
        <v>22</v>
      </c>
      <c r="L200" s="34" t="s">
        <v>22</v>
      </c>
      <c r="M200" s="34" t="s">
        <v>22</v>
      </c>
      <c r="N200" s="34" t="s">
        <v>22</v>
      </c>
      <c r="O200" s="34" t="s">
        <v>22</v>
      </c>
      <c r="P200" s="34" t="s">
        <v>22</v>
      </c>
      <c r="Q200" s="34" t="s">
        <v>22</v>
      </c>
      <c r="R200" s="34" t="s">
        <v>22</v>
      </c>
      <c r="S200" s="34" t="s">
        <v>22</v>
      </c>
      <c r="T200" s="34" t="s">
        <v>22</v>
      </c>
      <c r="U200" s="34" t="s">
        <v>22</v>
      </c>
      <c r="V200" s="34" t="s">
        <v>22</v>
      </c>
      <c r="W200" s="34" t="s">
        <v>22</v>
      </c>
      <c r="X200" s="34" t="s">
        <v>22</v>
      </c>
      <c r="Y200" s="34" t="s">
        <v>22</v>
      </c>
      <c r="Z200" s="34" t="s">
        <v>22</v>
      </c>
      <c r="AA200" s="56" t="s">
        <v>22</v>
      </c>
      <c r="AB200" s="54" t="s">
        <v>22</v>
      </c>
      <c r="AC200" s="45" t="s">
        <v>22</v>
      </c>
      <c r="AD200" s="45" t="s">
        <v>22</v>
      </c>
      <c r="AE200" s="126"/>
      <c r="AG200" s="103"/>
      <c r="AH200" s="103"/>
      <c r="AI200" s="103"/>
      <c r="AJ200" s="103"/>
      <c r="AK200" s="103"/>
      <c r="AL200" s="103"/>
      <c r="AM200" s="103"/>
      <c r="AN200" s="103"/>
      <c r="AO200" s="103"/>
      <c r="AP200" s="103"/>
      <c r="AQ200" s="103"/>
      <c r="AR200" s="103"/>
      <c r="AS200" s="103"/>
      <c r="AT200" s="103"/>
      <c r="AU200" s="103"/>
      <c r="AV200" s="103"/>
      <c r="AW200" s="103"/>
      <c r="AX200" s="103"/>
      <c r="AY200" s="103"/>
      <c r="AZ200" s="103"/>
      <c r="BA200" s="103"/>
      <c r="BB200" s="103"/>
      <c r="BC200" s="103"/>
      <c r="BD200" s="103"/>
      <c r="BE200" s="103"/>
      <c r="BF200" s="103"/>
      <c r="BG200" s="103"/>
    </row>
    <row r="201" spans="1:59" s="6" customFormat="1" x14ac:dyDescent="0.25">
      <c r="A201" s="184" t="s">
        <v>354</v>
      </c>
      <c r="B201" s="26" t="s">
        <v>298</v>
      </c>
      <c r="C201" s="27">
        <v>117</v>
      </c>
      <c r="D201" s="28">
        <v>11.684992343557489</v>
      </c>
      <c r="E201" s="28">
        <v>14.50489677200029</v>
      </c>
      <c r="F201" s="28">
        <v>9.4214256431366934</v>
      </c>
      <c r="G201" s="28">
        <v>14.002757387666591</v>
      </c>
      <c r="H201" s="28">
        <v>17.689887948511512</v>
      </c>
      <c r="I201" s="28">
        <v>9.537881596466244</v>
      </c>
      <c r="J201" s="28">
        <v>3.1036753019079573</v>
      </c>
      <c r="K201" s="28">
        <v>16.030378039074861</v>
      </c>
      <c r="L201" s="28">
        <v>4.4679053088217913</v>
      </c>
      <c r="M201" s="28">
        <v>11.613086297536658</v>
      </c>
      <c r="N201" s="28">
        <v>9.903442982333921</v>
      </c>
      <c r="O201" s="28">
        <v>17.641771884194998</v>
      </c>
      <c r="P201" s="28">
        <v>15.099499894079591</v>
      </c>
      <c r="Q201" s="28">
        <v>12.768303336770177</v>
      </c>
      <c r="R201" s="28">
        <v>13.860771897006963</v>
      </c>
      <c r="S201" s="28">
        <v>11.127595143306506</v>
      </c>
      <c r="T201" s="28">
        <v>8.7884544486140115</v>
      </c>
      <c r="U201" s="28">
        <v>14.993084198116104</v>
      </c>
      <c r="V201" s="28">
        <v>10.330805395206564</v>
      </c>
      <c r="W201" s="28">
        <v>11.657925561286543</v>
      </c>
      <c r="X201" s="28">
        <v>11.977200803707664</v>
      </c>
      <c r="Y201" s="28">
        <v>12.492600442101137</v>
      </c>
      <c r="Z201" s="28">
        <v>10.828364447840684</v>
      </c>
      <c r="AA201" s="28">
        <v>46.726248053179972</v>
      </c>
      <c r="AB201" s="60">
        <v>9.3965583489245219</v>
      </c>
      <c r="AC201" s="60">
        <v>7.9807856175086735</v>
      </c>
      <c r="AD201" s="60">
        <v>20.891110000675656</v>
      </c>
      <c r="AE201" s="7"/>
      <c r="AG201" s="110" cm="1">
        <f t="array" ref="AG201">zt($D201,E201,$D$184,E$184)</f>
        <v>-1.6062009043160241</v>
      </c>
      <c r="AH201" s="110" cm="1">
        <f t="array" ref="AH201">zt($D201,F201,$D$184,F$184)</f>
        <v>1.0335557422518924</v>
      </c>
      <c r="AI201" s="110" cm="1">
        <f t="array" ref="AI201">zt($D201,G201,$D$184,G$184)</f>
        <v>-0.96882627439695956</v>
      </c>
      <c r="AJ201" s="110" cm="1">
        <f t="array" ref="AJ201">zt($D201,H201,$D$184,H$184)</f>
        <v>-2.3388152347075395</v>
      </c>
      <c r="AK201" s="110" cm="1">
        <f t="array" ref="AK201">zt($D201,I201,$D$184,I$184)</f>
        <v>0.76653778396983507</v>
      </c>
      <c r="AL201" s="110" cm="1">
        <f t="array" ref="AL201">zt($D201,J201,$D$184,J$184)</f>
        <v>2.2345739742554946</v>
      </c>
      <c r="AM201" s="110" cm="1">
        <f t="array" ref="AM201">zt($D201,K201,$D$184,K$184)</f>
        <v>-1.5697057414218782</v>
      </c>
      <c r="AN201" s="110" cm="1">
        <f t="array" ref="AN201">zt($D201,L201,$D$184,L$184)</f>
        <v>2.6825653949224235</v>
      </c>
      <c r="AO201" s="110" cm="1">
        <f t="array" ref="AO201">zt($D201,M201,$D$184,M$184)</f>
        <v>2.8919856314081428E-2</v>
      </c>
      <c r="AP201" s="110" cm="1">
        <f t="array" ref="AP201">zt($D201,N201,$D$184,N$184)</f>
        <v>0.40236749065674138</v>
      </c>
      <c r="AQ201" s="110" cm="1">
        <f t="array" ref="AQ201">zt($D201,O201,$D$184,O$184)</f>
        <v>-1.3382087580803828</v>
      </c>
      <c r="AR201" s="110" cm="1">
        <f t="array" ref="AR201">zt($D201,P201,$D$184,P$184)</f>
        <v>-0.68974238963708079</v>
      </c>
      <c r="AS201" s="110" cm="1">
        <f t="array" ref="AS201">zt($D201,Q201,$D$184,Q$184)</f>
        <v>-0.38189382753879303</v>
      </c>
      <c r="AT201" s="110" cm="1">
        <f t="array" ref="AT201">zt($D201,R201,$D$184,R$184)</f>
        <v>-1.0726758545261728</v>
      </c>
      <c r="AU201" s="110" cm="1">
        <f t="array" ref="AU201">zt($D201,S201,$D$184,S$184)</f>
        <v>0.23570743360350724</v>
      </c>
      <c r="AV201" s="110" cm="1">
        <f t="array" ref="AV201">zt($D201,T201,$D$184,T$184)</f>
        <v>1.3726233759267976</v>
      </c>
      <c r="AW201" s="110" cm="1">
        <f t="array" ref="AW201">zt($D201,U201,$D$184,U$184)</f>
        <v>-1.4547783471286402</v>
      </c>
      <c r="AX201" s="110" cm="1">
        <f t="array" ref="AX201">zt($D201,V201,$D$184,V$184)</f>
        <v>0.81299002312361091</v>
      </c>
      <c r="AY201" s="110" cm="1">
        <f t="array" ref="AY201">zt($D201,W201,$D$184,W$184)</f>
        <v>1.7163347605213371E-2</v>
      </c>
      <c r="AZ201" s="110" cm="1">
        <f t="array" ref="AZ201">zt($D201,X201,$D$184,X$184)</f>
        <v>-8.8400901071011145E-2</v>
      </c>
      <c r="BA201" s="110" cm="1">
        <f t="array" ref="BA201">zt($D201,Y201,$D$184,Y$184)</f>
        <v>-0.33762531824599545</v>
      </c>
      <c r="BB201" s="110" cm="1">
        <f t="array" ref="BB201">zt($D201,Z201,$D$184,Z$184)</f>
        <v>0.5229280540894129</v>
      </c>
      <c r="BC201" s="110"/>
      <c r="BD201" s="110"/>
      <c r="BE201" s="110"/>
      <c r="BF201" s="110"/>
      <c r="BG201" s="110"/>
    </row>
    <row r="202" spans="1:59" s="6" customFormat="1" x14ac:dyDescent="0.25">
      <c r="A202" s="186"/>
      <c r="B202" s="6" t="s">
        <v>299</v>
      </c>
      <c r="C202" s="16">
        <v>756</v>
      </c>
      <c r="D202" s="7">
        <v>87.062015739782638</v>
      </c>
      <c r="E202" s="7">
        <v>83.795826733651609</v>
      </c>
      <c r="F202" s="7">
        <v>89.683819726111679</v>
      </c>
      <c r="G202" s="7">
        <v>84.052221276786995</v>
      </c>
      <c r="H202" s="7">
        <v>80.641669328595555</v>
      </c>
      <c r="I202" s="7">
        <v>89.749631282264545</v>
      </c>
      <c r="J202" s="7">
        <v>95.931949018007629</v>
      </c>
      <c r="K202" s="7">
        <v>82.484569812823793</v>
      </c>
      <c r="L202" s="7">
        <v>94.850337957377519</v>
      </c>
      <c r="M202" s="7">
        <v>87.265979636539342</v>
      </c>
      <c r="N202" s="7">
        <v>88.365705389534781</v>
      </c>
      <c r="O202" s="7">
        <v>81.993955651251866</v>
      </c>
      <c r="P202" s="7">
        <v>84.900500105920401</v>
      </c>
      <c r="Q202" s="7">
        <v>84.74494894790287</v>
      </c>
      <c r="R202" s="7">
        <v>85.114561914683762</v>
      </c>
      <c r="S202" s="7">
        <v>88.007718764601194</v>
      </c>
      <c r="T202" s="7">
        <v>89.274976950175798</v>
      </c>
      <c r="U202" s="7">
        <v>83.053878426388565</v>
      </c>
      <c r="V202" s="7">
        <v>88.702770433312736</v>
      </c>
      <c r="W202" s="7">
        <v>87.019036613957454</v>
      </c>
      <c r="X202" s="7">
        <v>87.52601120293933</v>
      </c>
      <c r="Y202" s="7">
        <v>87.234236020629368</v>
      </c>
      <c r="Z202" s="7">
        <v>87.429057602744948</v>
      </c>
      <c r="AA202" s="7">
        <v>53.273751946820013</v>
      </c>
      <c r="AB202" s="61">
        <v>88.274065198554794</v>
      </c>
      <c r="AC202" s="61">
        <v>92.019214382491342</v>
      </c>
      <c r="AD202" s="61">
        <v>79.108889999324347</v>
      </c>
      <c r="AE202" s="7"/>
      <c r="AG202" s="110" cm="1">
        <f t="array" ref="AG202">zt($D202,E202,$D$184,E$184)</f>
        <v>1.778823374583419</v>
      </c>
      <c r="AH202" s="110" cm="1">
        <f t="array" ref="AH202">zt($D202,F202,$D$184,F$184)</f>
        <v>-1.1474149636774984</v>
      </c>
      <c r="AI202" s="110" cm="1">
        <f t="array" ref="AI202">zt($D202,G202,$D$184,G$184)</f>
        <v>1.1974443237309107</v>
      </c>
      <c r="AJ202" s="110" cm="1">
        <f t="array" ref="AJ202">zt($D202,H202,$D$184,H$184)</f>
        <v>2.4055293624159044</v>
      </c>
      <c r="AK202" s="110" cm="1">
        <f t="array" ref="AK202">zt($D202,I202,$D$184,I$184)</f>
        <v>-0.92302603684349671</v>
      </c>
      <c r="AL202" s="110" cm="1">
        <f t="array" ref="AL202">zt($D202,J202,$D$184,J$184)</f>
        <v>-2.1669032624285216</v>
      </c>
      <c r="AM202" s="110" cm="1">
        <f t="array" ref="AM202">zt($D202,K202,$D$184,K$184)</f>
        <v>1.5901358492884214</v>
      </c>
      <c r="AN202" s="110" cm="1">
        <f t="array" ref="AN202">zt($D202,L202,$D$184,L$184)</f>
        <v>-2.7501968242761969</v>
      </c>
      <c r="AO202" s="110" cm="1">
        <f t="array" ref="AO202">zt($D202,M202,$D$184,M$184)</f>
        <v>-7.8677627102125877E-2</v>
      </c>
      <c r="AP202" s="110" cm="1">
        <f t="array" ref="AP202">zt($D202,N202,$D$184,N$184)</f>
        <v>-0.27832325714264355</v>
      </c>
      <c r="AQ202" s="110" cm="1">
        <f t="array" ref="AQ202">zt($D202,O202,$D$184,O$184)</f>
        <v>1.1136922468642301</v>
      </c>
      <c r="AR202" s="110" cm="1">
        <f t="array" ref="AR202">zt($D202,P202,$D$184,P$184)</f>
        <v>0.42831757966233253</v>
      </c>
      <c r="AS202" s="110" cm="1">
        <f t="array" ref="AS202">zt($D202,Q202,$D$184,Q$184)</f>
        <v>0.7689565157852376</v>
      </c>
      <c r="AT202" s="110" cm="1">
        <f t="array" ref="AT202">zt($D202,R202,$D$184,R$184)</f>
        <v>0.92603773158984448</v>
      </c>
      <c r="AU202" s="110" cm="1">
        <f t="array" ref="AU202">zt($D202,S202,$D$184,S$184)</f>
        <v>-0.38485576171750513</v>
      </c>
      <c r="AV202" s="110" cm="1">
        <f t="array" ref="AV202">zt($D202,T202,$D$184,T$184)</f>
        <v>-0.98423571922831299</v>
      </c>
      <c r="AW202" s="110" cm="1">
        <f t="array" ref="AW202">zt($D202,U202,$D$184,U$184)</f>
        <v>1.681021577437992</v>
      </c>
      <c r="AX202" s="110" cm="1">
        <f t="array" ref="AX202">zt($D202,V202,$D$184,V$184)</f>
        <v>-0.94475418865606264</v>
      </c>
      <c r="AY202" s="110" cm="1">
        <f t="array" ref="AY202">zt($D202,W202,$D$184,W$184)</f>
        <v>2.6054432043501715E-2</v>
      </c>
      <c r="AZ202" s="110" cm="1">
        <f t="array" ref="AZ202">zt($D202,X202,$D$184,X$184)</f>
        <v>-0.13612924434992799</v>
      </c>
      <c r="BA202" s="110" cm="1">
        <f t="array" ref="BA202">zt($D202,Y202,$D$184,Y$184)</f>
        <v>-7.013261319034704E-2</v>
      </c>
      <c r="BB202" s="110" cm="1">
        <f t="array" ref="BB202">zt($D202,Z202,$D$184,Z$184)</f>
        <v>-0.21229296096992731</v>
      </c>
      <c r="BC202" s="110"/>
      <c r="BD202" s="110"/>
      <c r="BE202" s="110"/>
      <c r="BF202" s="110"/>
      <c r="BG202" s="110"/>
    </row>
    <row r="203" spans="1:59" s="6" customFormat="1" x14ac:dyDescent="0.25">
      <c r="A203" s="186"/>
      <c r="B203" s="6" t="s">
        <v>300</v>
      </c>
      <c r="C203" s="16">
        <v>13</v>
      </c>
      <c r="D203" s="7">
        <v>1.2529919166600061</v>
      </c>
      <c r="E203" s="7">
        <v>1.6992764943481884</v>
      </c>
      <c r="F203" s="7">
        <v>0.8947546307516453</v>
      </c>
      <c r="G203" s="7">
        <v>1.9450213355463974</v>
      </c>
      <c r="H203" s="7">
        <v>1.6684427228929126</v>
      </c>
      <c r="I203" s="7">
        <v>0.7124871212692343</v>
      </c>
      <c r="J203" s="7">
        <v>0.9643756800844262</v>
      </c>
      <c r="K203" s="7">
        <v>1.4850521481013492</v>
      </c>
      <c r="L203" s="7">
        <v>0.68175673380067559</v>
      </c>
      <c r="M203" s="7">
        <v>1.1209340659240006</v>
      </c>
      <c r="N203" s="7">
        <v>1.7308516281313235</v>
      </c>
      <c r="O203" s="7">
        <v>0.3642724645531788</v>
      </c>
      <c r="P203" s="7">
        <v>0</v>
      </c>
      <c r="Q203" s="7">
        <v>2.4867477153269673</v>
      </c>
      <c r="R203" s="7">
        <v>1.0246661883092605</v>
      </c>
      <c r="S203" s="7">
        <v>0.86468609209233538</v>
      </c>
      <c r="T203" s="7">
        <v>1.9365686012102066</v>
      </c>
      <c r="U203" s="7">
        <v>1.9530373754952872</v>
      </c>
      <c r="V203" s="7">
        <v>0.96642417148065018</v>
      </c>
      <c r="W203" s="7">
        <v>1.3230378247561068</v>
      </c>
      <c r="X203" s="7">
        <v>0.49678799335301088</v>
      </c>
      <c r="Y203" s="7">
        <v>0.27316353726946674</v>
      </c>
      <c r="Z203" s="7">
        <v>1.7425779494143354</v>
      </c>
      <c r="AA203" s="7">
        <v>0</v>
      </c>
      <c r="AB203" s="61">
        <v>2.3293764525206204</v>
      </c>
      <c r="AC203" s="61">
        <v>0</v>
      </c>
      <c r="AD203" s="61">
        <v>0</v>
      </c>
      <c r="AE203" s="7"/>
      <c r="AG203" s="110" cm="1">
        <f t="array" ref="AG203">zt($D203,E203,$D$184,E$184)</f>
        <v>-0.71107934577706355</v>
      </c>
      <c r="AH203" s="110" cm="1">
        <f t="array" ref="AH203">zt($D203,F203,$D$184,F$184)</f>
        <v>0.4875891419035725</v>
      </c>
      <c r="AI203" s="110" cm="1">
        <f t="array" ref="AI203">zt($D203,G203,$D$184,G$184)</f>
        <v>-0.77156616300185266</v>
      </c>
      <c r="AJ203" s="110" cm="1">
        <f t="array" ref="AJ203">zt($D203,H203,$D$184,H$184)</f>
        <v>-0.47742132373162627</v>
      </c>
      <c r="AK203" s="110" cm="1">
        <f t="array" ref="AK203">zt($D203,I203,$D$184,I$184)</f>
        <v>0.60246536677197338</v>
      </c>
      <c r="AL203" s="110" cm="1">
        <f t="array" ref="AL203">zt($D203,J203,$D$184,J$184)</f>
        <v>0.18782220110441974</v>
      </c>
      <c r="AM203" s="110" cm="1">
        <f t="array" ref="AM203">zt($D203,K203,$D$184,K$184)</f>
        <v>-0.24924839103857613</v>
      </c>
      <c r="AN203" s="110" cm="1">
        <f t="array" ref="AN203">zt($D203,L203,$D$184,L$184)</f>
        <v>0.59107217839053361</v>
      </c>
      <c r="AO203" s="110" cm="1">
        <f t="array" ref="AO203">zt($D203,M203,$D$184,M$184)</f>
        <v>0.15733303779622138</v>
      </c>
      <c r="AP203" s="110" cm="1">
        <f t="array" ref="AP203">zt($D203,N203,$D$184,N$184)</f>
        <v>-0.27625400368422598</v>
      </c>
      <c r="AQ203" s="110" cm="1">
        <f t="array" ref="AQ203">zt($D203,O203,$D$184,O$184)</f>
        <v>0.78858654613142576</v>
      </c>
      <c r="AR203" s="110" cm="1">
        <f t="array" ref="AR203">zt($D203,P203,$D$184,P$184)</f>
        <v>1.0924907518364864</v>
      </c>
      <c r="AS203" s="110" cm="1">
        <f t="array" ref="AS203">zt($D203,Q203,$D$184,Q$184)</f>
        <v>-1.0518331806010024</v>
      </c>
      <c r="AT203" s="110" cm="1">
        <f t="array" ref="AT203">zt($D203,R203,$D$184,R$184)</f>
        <v>0.35410864949099341</v>
      </c>
      <c r="AU203" s="110" cm="1">
        <f t="array" ref="AU203">zt($D203,S203,$D$184,S$184)</f>
        <v>0.50997941424627768</v>
      </c>
      <c r="AV203" s="110" cm="1">
        <f t="array" ref="AV203">zt($D203,T203,$D$184,T$184)</f>
        <v>-0.78384421401971482</v>
      </c>
      <c r="AW203" s="110" cm="1">
        <f t="array" ref="AW203">zt($D203,U203,$D$184,U$184)</f>
        <v>-0.83341225253320872</v>
      </c>
      <c r="AX203" s="110" cm="1">
        <f t="array" ref="AX203">zt($D203,V203,$D$184,V$184)</f>
        <v>0.514020746545367</v>
      </c>
      <c r="AY203" s="110" cm="1">
        <f t="array" ref="AY203">zt($D203,W203,$D$184,W$184)</f>
        <v>-0.12647825333439755</v>
      </c>
      <c r="AZ203" s="110" cm="1">
        <f t="array" ref="AZ203">zt($D203,X203,$D$184,X$184)</f>
        <v>0.79342246950309792</v>
      </c>
      <c r="BA203" s="110" cm="1">
        <f t="array" ref="BA203">zt($D203,Y203,$D$184,Y$184)</f>
        <v>1.5345355988043534</v>
      </c>
      <c r="BB203" s="110" cm="1">
        <f t="array" ref="BB203">zt($D203,Z203,$D$184,Z$184)</f>
        <v>-0.77768547958434453</v>
      </c>
      <c r="BC203" s="110"/>
      <c r="BD203" s="110"/>
      <c r="BE203" s="110"/>
      <c r="BF203" s="110"/>
      <c r="BG203" s="110"/>
    </row>
    <row r="204" spans="1:59" s="6" customFormat="1" x14ac:dyDescent="0.25">
      <c r="A204" s="185"/>
      <c r="B204" s="29" t="s">
        <v>117</v>
      </c>
      <c r="C204" s="30">
        <v>886</v>
      </c>
      <c r="D204" s="30">
        <v>886</v>
      </c>
      <c r="E204" s="30">
        <v>633</v>
      </c>
      <c r="F204" s="30">
        <v>253</v>
      </c>
      <c r="G204" s="30">
        <v>251</v>
      </c>
      <c r="H204" s="30">
        <v>242</v>
      </c>
      <c r="I204" s="30">
        <v>140</v>
      </c>
      <c r="J204" s="30">
        <v>49</v>
      </c>
      <c r="K204" s="30">
        <v>189</v>
      </c>
      <c r="L204" s="30">
        <v>116</v>
      </c>
      <c r="M204" s="30">
        <v>205</v>
      </c>
      <c r="N204" s="30">
        <v>52</v>
      </c>
      <c r="O204" s="30">
        <v>68</v>
      </c>
      <c r="P204" s="30">
        <v>50</v>
      </c>
      <c r="Q204" s="30">
        <v>157</v>
      </c>
      <c r="R204" s="30">
        <v>390</v>
      </c>
      <c r="S204" s="30">
        <v>227</v>
      </c>
      <c r="T204" s="30">
        <v>269</v>
      </c>
      <c r="U204" s="30">
        <v>299</v>
      </c>
      <c r="V204" s="30">
        <v>587</v>
      </c>
      <c r="W204" s="30">
        <v>779</v>
      </c>
      <c r="X204" s="30">
        <v>107</v>
      </c>
      <c r="Y204" s="30">
        <v>235</v>
      </c>
      <c r="Z204" s="30">
        <v>642</v>
      </c>
      <c r="AA204" s="30">
        <v>9</v>
      </c>
      <c r="AB204" s="63">
        <v>60</v>
      </c>
      <c r="AC204" s="63">
        <v>51</v>
      </c>
      <c r="AD204" s="63">
        <v>26</v>
      </c>
      <c r="AE204" s="9"/>
      <c r="AG204" s="103"/>
      <c r="AH204" s="103"/>
      <c r="AI204" s="103"/>
      <c r="AJ204" s="103"/>
      <c r="AK204" s="103"/>
      <c r="AL204" s="103"/>
      <c r="AM204" s="103"/>
      <c r="AN204" s="103"/>
      <c r="AO204" s="103"/>
      <c r="AP204" s="103"/>
      <c r="AQ204" s="103"/>
      <c r="AR204" s="103"/>
      <c r="AS204" s="103"/>
      <c r="AT204" s="103"/>
      <c r="AU204" s="103"/>
      <c r="AV204" s="103"/>
      <c r="AW204" s="103"/>
      <c r="AX204" s="103"/>
      <c r="AY204" s="103"/>
      <c r="AZ204" s="103"/>
      <c r="BA204" s="103"/>
      <c r="BB204" s="103"/>
      <c r="BC204" s="103"/>
      <c r="BD204" s="103"/>
      <c r="BE204" s="103"/>
      <c r="BF204" s="103"/>
      <c r="BG204" s="103"/>
    </row>
    <row r="205" spans="1:59" s="8" customFormat="1" x14ac:dyDescent="0.25">
      <c r="A205" s="14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  <c r="AC205" s="9"/>
      <c r="AD205" s="9"/>
      <c r="AE205" s="9"/>
      <c r="AG205" s="104"/>
      <c r="AH205" s="104"/>
      <c r="AI205" s="104"/>
      <c r="AJ205" s="104"/>
      <c r="AK205" s="104"/>
      <c r="AL205" s="104"/>
      <c r="AM205" s="104"/>
      <c r="AN205" s="104"/>
      <c r="AO205" s="104"/>
      <c r="AP205" s="104"/>
      <c r="AQ205" s="104"/>
      <c r="AR205" s="104"/>
      <c r="AS205" s="104"/>
      <c r="AT205" s="104"/>
      <c r="AU205" s="104"/>
      <c r="AV205" s="104"/>
      <c r="AW205" s="104"/>
      <c r="AX205" s="104"/>
      <c r="AY205" s="104"/>
      <c r="AZ205" s="104"/>
      <c r="BA205" s="104"/>
      <c r="BB205" s="104"/>
      <c r="BC205" s="104"/>
      <c r="BD205" s="104"/>
      <c r="BE205" s="104"/>
      <c r="BF205" s="104"/>
      <c r="BG205" s="104"/>
    </row>
    <row r="206" spans="1:59" s="8" customFormat="1" x14ac:dyDescent="0.25">
      <c r="A206" s="14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  <c r="AC206" s="9"/>
      <c r="AD206" s="9"/>
      <c r="AE206" s="9"/>
      <c r="AG206" s="104"/>
      <c r="AH206" s="104"/>
      <c r="AI206" s="104"/>
      <c r="AJ206" s="104"/>
      <c r="AK206" s="104"/>
      <c r="AL206" s="104"/>
      <c r="AM206" s="104"/>
      <c r="AN206" s="104"/>
      <c r="AO206" s="104"/>
      <c r="AP206" s="104"/>
      <c r="AQ206" s="104"/>
      <c r="AR206" s="104"/>
      <c r="AS206" s="104"/>
      <c r="AT206" s="104"/>
      <c r="AU206" s="104"/>
      <c r="AV206" s="104"/>
      <c r="AW206" s="104"/>
      <c r="AX206" s="104"/>
      <c r="AY206" s="104"/>
      <c r="AZ206" s="104"/>
      <c r="BA206" s="104"/>
      <c r="BB206" s="104"/>
      <c r="BC206" s="104"/>
      <c r="BD206" s="104"/>
      <c r="BE206" s="104"/>
      <c r="BF206" s="104"/>
      <c r="BG206" s="104"/>
    </row>
    <row r="207" spans="1:59" s="8" customFormat="1" x14ac:dyDescent="0.25">
      <c r="A207" s="14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  <c r="AC207" s="9"/>
      <c r="AD207" s="9"/>
      <c r="AE207" s="9"/>
      <c r="AG207" s="104"/>
      <c r="AH207" s="104"/>
      <c r="AI207" s="104"/>
      <c r="AJ207" s="104"/>
      <c r="AK207" s="104"/>
      <c r="AL207" s="104"/>
      <c r="AM207" s="104"/>
      <c r="AN207" s="104"/>
      <c r="AO207" s="104"/>
      <c r="AP207" s="104"/>
      <c r="AQ207" s="104"/>
      <c r="AR207" s="104"/>
      <c r="AS207" s="104"/>
      <c r="AT207" s="104"/>
      <c r="AU207" s="104"/>
      <c r="AV207" s="104"/>
      <c r="AW207" s="104"/>
      <c r="AX207" s="104"/>
      <c r="AY207" s="104"/>
      <c r="AZ207" s="104"/>
      <c r="BA207" s="104"/>
      <c r="BB207" s="104"/>
      <c r="BC207" s="104"/>
      <c r="BD207" s="104"/>
      <c r="BE207" s="104"/>
      <c r="BF207" s="104"/>
      <c r="BG207" s="104"/>
    </row>
    <row r="208" spans="1:59" s="22" customFormat="1" ht="25.5" x14ac:dyDescent="0.25">
      <c r="A208" s="25"/>
      <c r="B208" s="24"/>
      <c r="C208" s="119" t="s">
        <v>444</v>
      </c>
      <c r="D208" s="35" t="s">
        <v>444</v>
      </c>
      <c r="E208" s="35" t="s">
        <v>443</v>
      </c>
      <c r="F208" s="182" t="s">
        <v>73</v>
      </c>
      <c r="G208" s="182"/>
      <c r="H208" s="182"/>
      <c r="I208" s="182"/>
      <c r="J208" s="182" t="s">
        <v>8</v>
      </c>
      <c r="K208" s="182"/>
      <c r="L208" s="182"/>
      <c r="M208" s="182"/>
      <c r="N208" s="182"/>
      <c r="O208" s="182"/>
      <c r="P208" s="182"/>
      <c r="Q208" s="182"/>
      <c r="R208" s="182" t="s">
        <v>12</v>
      </c>
      <c r="S208" s="182"/>
      <c r="T208" s="182"/>
      <c r="U208" s="182" t="s">
        <v>13</v>
      </c>
      <c r="V208" s="182"/>
      <c r="W208" s="182" t="s">
        <v>16</v>
      </c>
      <c r="X208" s="182"/>
      <c r="Y208" s="182" t="s">
        <v>19</v>
      </c>
      <c r="Z208" s="182"/>
      <c r="AA208" s="183"/>
      <c r="AB208" s="53" t="s">
        <v>445</v>
      </c>
      <c r="AC208" s="44" t="s">
        <v>6</v>
      </c>
      <c r="AD208" s="44" t="s">
        <v>4</v>
      </c>
      <c r="AE208" s="124"/>
      <c r="AG208" s="101"/>
      <c r="AH208" s="101"/>
      <c r="AI208" s="101"/>
      <c r="AJ208" s="101"/>
      <c r="AK208" s="101"/>
      <c r="AL208" s="101"/>
      <c r="AM208" s="101"/>
      <c r="AN208" s="101"/>
      <c r="AO208" s="101"/>
      <c r="AP208" s="101"/>
      <c r="AQ208" s="101"/>
      <c r="AR208" s="101"/>
      <c r="AS208" s="101"/>
      <c r="AT208" s="101"/>
      <c r="AU208" s="101"/>
      <c r="AV208" s="101"/>
      <c r="AW208" s="101"/>
      <c r="AX208" s="101"/>
      <c r="AY208" s="101"/>
      <c r="AZ208" s="101"/>
      <c r="BA208" s="101"/>
      <c r="BB208" s="101"/>
      <c r="BC208" s="101"/>
      <c r="BD208" s="101"/>
      <c r="BE208" s="101"/>
      <c r="BF208" s="101"/>
      <c r="BG208" s="101"/>
    </row>
    <row r="209" spans="1:59" ht="38.25" x14ac:dyDescent="0.25">
      <c r="B209" s="10" t="s">
        <v>327</v>
      </c>
      <c r="C209" s="19" t="s">
        <v>102</v>
      </c>
      <c r="D209" s="33"/>
      <c r="E209" s="33"/>
      <c r="F209" s="33" t="s">
        <v>0</v>
      </c>
      <c r="G209" s="33" t="s">
        <v>1</v>
      </c>
      <c r="H209" s="33" t="s">
        <v>2</v>
      </c>
      <c r="I209" s="33" t="s">
        <v>3</v>
      </c>
      <c r="J209" s="33" t="s">
        <v>74</v>
      </c>
      <c r="K209" s="33" t="s">
        <v>75</v>
      </c>
      <c r="L209" s="33" t="s">
        <v>76</v>
      </c>
      <c r="M209" s="33" t="s">
        <v>77</v>
      </c>
      <c r="N209" s="33" t="s">
        <v>78</v>
      </c>
      <c r="O209" s="33" t="s">
        <v>79</v>
      </c>
      <c r="P209" s="33" t="s">
        <v>80</v>
      </c>
      <c r="Q209" s="33" t="s">
        <v>81</v>
      </c>
      <c r="R209" s="33" t="s">
        <v>9</v>
      </c>
      <c r="S209" s="33" t="s">
        <v>10</v>
      </c>
      <c r="T209" s="33" t="s">
        <v>11</v>
      </c>
      <c r="U209" s="33" t="s">
        <v>15</v>
      </c>
      <c r="V209" s="33" t="s">
        <v>14</v>
      </c>
      <c r="W209" s="33" t="s">
        <v>17</v>
      </c>
      <c r="X209" s="33" t="s">
        <v>18</v>
      </c>
      <c r="Y209" s="33" t="s">
        <v>21</v>
      </c>
      <c r="Z209" s="33" t="s">
        <v>20</v>
      </c>
      <c r="AA209" s="55" t="s">
        <v>48</v>
      </c>
      <c r="AB209" s="115" t="s">
        <v>5</v>
      </c>
      <c r="AC209" s="115" t="s">
        <v>5</v>
      </c>
      <c r="AD209" s="115" t="s">
        <v>5</v>
      </c>
      <c r="AE209" s="125"/>
    </row>
    <row r="210" spans="1:59" s="2" customFormat="1" ht="13.5" thickBot="1" x14ac:dyDescent="0.3">
      <c r="A210" s="13"/>
      <c r="B210" s="11"/>
      <c r="C210" s="15"/>
      <c r="D210" s="34" t="s">
        <v>22</v>
      </c>
      <c r="E210" s="34" t="s">
        <v>22</v>
      </c>
      <c r="F210" s="34" t="s">
        <v>22</v>
      </c>
      <c r="G210" s="34" t="s">
        <v>22</v>
      </c>
      <c r="H210" s="34" t="s">
        <v>22</v>
      </c>
      <c r="I210" s="34" t="s">
        <v>22</v>
      </c>
      <c r="J210" s="34" t="s">
        <v>22</v>
      </c>
      <c r="K210" s="34" t="s">
        <v>22</v>
      </c>
      <c r="L210" s="34" t="s">
        <v>22</v>
      </c>
      <c r="M210" s="34" t="s">
        <v>22</v>
      </c>
      <c r="N210" s="34" t="s">
        <v>22</v>
      </c>
      <c r="O210" s="34" t="s">
        <v>22</v>
      </c>
      <c r="P210" s="34" t="s">
        <v>22</v>
      </c>
      <c r="Q210" s="34" t="s">
        <v>22</v>
      </c>
      <c r="R210" s="34" t="s">
        <v>22</v>
      </c>
      <c r="S210" s="34" t="s">
        <v>22</v>
      </c>
      <c r="T210" s="34" t="s">
        <v>22</v>
      </c>
      <c r="U210" s="34" t="s">
        <v>22</v>
      </c>
      <c r="V210" s="34" t="s">
        <v>22</v>
      </c>
      <c r="W210" s="34" t="s">
        <v>22</v>
      </c>
      <c r="X210" s="34" t="s">
        <v>22</v>
      </c>
      <c r="Y210" s="34" t="s">
        <v>22</v>
      </c>
      <c r="Z210" s="34" t="s">
        <v>22</v>
      </c>
      <c r="AA210" s="56" t="s">
        <v>22</v>
      </c>
      <c r="AB210" s="54" t="s">
        <v>22</v>
      </c>
      <c r="AC210" s="45" t="s">
        <v>22</v>
      </c>
      <c r="AD210" s="45" t="s">
        <v>22</v>
      </c>
      <c r="AE210" s="126"/>
      <c r="AG210" s="103"/>
      <c r="AH210" s="103"/>
      <c r="AI210" s="103"/>
      <c r="AJ210" s="103"/>
      <c r="AK210" s="103"/>
      <c r="AL210" s="103"/>
      <c r="AM210" s="103"/>
      <c r="AN210" s="103"/>
      <c r="AO210" s="103"/>
      <c r="AP210" s="103"/>
      <c r="AQ210" s="103"/>
      <c r="AR210" s="103"/>
      <c r="AS210" s="103"/>
      <c r="AT210" s="103"/>
      <c r="AU210" s="103"/>
      <c r="AV210" s="103"/>
      <c r="AW210" s="103"/>
      <c r="AX210" s="103"/>
      <c r="AY210" s="103"/>
      <c r="AZ210" s="103"/>
      <c r="BA210" s="103"/>
      <c r="BB210" s="103"/>
      <c r="BC210" s="103"/>
      <c r="BD210" s="103"/>
      <c r="BE210" s="103"/>
      <c r="BF210" s="103"/>
      <c r="BG210" s="103"/>
    </row>
    <row r="211" spans="1:59" s="6" customFormat="1" x14ac:dyDescent="0.25">
      <c r="A211" s="184" t="s">
        <v>355</v>
      </c>
      <c r="B211" s="26" t="s">
        <v>298</v>
      </c>
      <c r="C211" s="27">
        <v>95</v>
      </c>
      <c r="D211" s="28">
        <v>10.397075366427844</v>
      </c>
      <c r="E211" s="28">
        <v>11.329941145199923</v>
      </c>
      <c r="F211" s="28">
        <v>9.6482542746589033</v>
      </c>
      <c r="G211" s="28">
        <v>9.988171858557271</v>
      </c>
      <c r="H211" s="28">
        <v>15.772326182897674</v>
      </c>
      <c r="I211" s="28">
        <v>7.1575334603869525</v>
      </c>
      <c r="J211" s="28">
        <v>3.3378270299680479</v>
      </c>
      <c r="K211" s="28">
        <v>6.7686790806351977</v>
      </c>
      <c r="L211" s="28">
        <v>6.8916130684191161</v>
      </c>
      <c r="M211" s="28">
        <v>8.9595933513881221</v>
      </c>
      <c r="N211" s="28">
        <v>7.9704833415799206</v>
      </c>
      <c r="O211" s="28">
        <v>25.72132658567271</v>
      </c>
      <c r="P211" s="28">
        <v>14.749658263014725</v>
      </c>
      <c r="Q211" s="28">
        <v>12.277999702187808</v>
      </c>
      <c r="R211" s="28">
        <v>13.071747687077483</v>
      </c>
      <c r="S211" s="28">
        <v>7.8662246265806202</v>
      </c>
      <c r="T211" s="28">
        <v>8.4044994071546313</v>
      </c>
      <c r="U211" s="28">
        <v>13.318975300513545</v>
      </c>
      <c r="V211" s="28">
        <v>9.2009783627507158</v>
      </c>
      <c r="W211" s="28">
        <v>9.8784581838920644</v>
      </c>
      <c r="X211" s="28">
        <v>15.995979839047564</v>
      </c>
      <c r="Y211" s="28">
        <v>14.808209593081408</v>
      </c>
      <c r="Z211" s="28">
        <v>7.5674850707724728</v>
      </c>
      <c r="AA211" s="28">
        <v>62.98699307084555</v>
      </c>
      <c r="AB211" s="60">
        <v>11.275381619924524</v>
      </c>
      <c r="AC211" s="60">
        <v>0</v>
      </c>
      <c r="AD211" s="60">
        <v>21.042882398154124</v>
      </c>
      <c r="AE211" s="7"/>
      <c r="AG211" s="110" cm="1">
        <f t="array" ref="AG211">zt($D211,E211,$D$184,E$184)</f>
        <v>-0.57603141989559326</v>
      </c>
      <c r="AH211" s="110" cm="1">
        <f t="array" ref="AH211">zt($D211,F211,$D$184,F$184)</f>
        <v>0.34981236868745125</v>
      </c>
      <c r="AI211" s="110" cm="1">
        <f t="array" ref="AI211">zt($D211,G211,$D$184,G$184)</f>
        <v>0.18901458950798761</v>
      </c>
      <c r="AJ211" s="110" cm="1">
        <f t="array" ref="AJ211">zt($D211,H211,$D$184,H$184)</f>
        <v>-2.1975497478403314</v>
      </c>
      <c r="AK211" s="110" cm="1">
        <f t="array" ref="AK211">zt($D211,I211,$D$184,I$184)</f>
        <v>1.2588058995736382</v>
      </c>
      <c r="AL211" s="110" cm="1">
        <f t="array" ref="AL211">zt($D211,J211,$D$184,J$184)</f>
        <v>1.9020372604197306</v>
      </c>
      <c r="AM211" s="110" cm="1">
        <f t="array" ref="AM211">zt($D211,K211,$D$184,K$184)</f>
        <v>1.6166947216623075</v>
      </c>
      <c r="AN211" s="110" cm="1">
        <f t="array" ref="AN211">zt($D211,L211,$D$184,L$184)</f>
        <v>1.2633496068159511</v>
      </c>
      <c r="AO211" s="110" cm="1">
        <f t="array" ref="AO211">zt($D211,M211,$D$184,M$184)</f>
        <v>0.62731772115898743</v>
      </c>
      <c r="AP211" s="110" cm="1">
        <f t="array" ref="AP211">zt($D211,N211,$D$184,N$184)</f>
        <v>0.58887273486208458</v>
      </c>
      <c r="AQ211" s="110" cm="1">
        <f t="array" ref="AQ211">zt($D211,O211,$D$184,O$184)</f>
        <v>-3.1657530218076544</v>
      </c>
      <c r="AR211" s="110" cm="1">
        <f t="array" ref="AR211">zt($D211,P211,$D$184,P$184)</f>
        <v>-0.90315714080984166</v>
      </c>
      <c r="AS211" s="110" cm="1">
        <f t="array" ref="AS211">zt($D211,Q211,$D$184,Q$184)</f>
        <v>-0.68511992011376988</v>
      </c>
      <c r="AT211" s="110" cm="1">
        <f t="array" ref="AT211">zt($D211,R211,$D$184,R$184)</f>
        <v>-1.3676281856400638</v>
      </c>
      <c r="AU211" s="110" cm="1">
        <f t="array" ref="AU211">zt($D211,S211,$D$184,S$184)</f>
        <v>1.1810486581264639</v>
      </c>
      <c r="AV211" s="110" cm="1">
        <f t="array" ref="AV211">zt($D211,T211,$D$184,T$184)</f>
        <v>0.98078218364900049</v>
      </c>
      <c r="AW211" s="110" cm="1">
        <f t="array" ref="AW211">zt($D211,U211,$D$184,U$184)</f>
        <v>-1.3513288342134124</v>
      </c>
      <c r="AX211" s="110" cm="1">
        <f t="array" ref="AX211">zt($D211,V211,$D$184,V$184)</f>
        <v>0.75596877054812961</v>
      </c>
      <c r="AY211" s="110" cm="1">
        <f t="array" ref="AY211">zt($D211,W211,$D$184,W$184)</f>
        <v>0.34983690387251076</v>
      </c>
      <c r="AZ211" s="110" cm="1">
        <f t="array" ref="AZ211">zt($D211,X211,$D$184,X$184)</f>
        <v>-1.6163626211618554</v>
      </c>
      <c r="BA211" s="110" cm="1">
        <f t="array" ref="BA211">zt($D211,Y211,$D$184,Y$184)</f>
        <v>-1.8114164191272988</v>
      </c>
      <c r="BB211" s="110" cm="1">
        <f t="array" ref="BB211">zt($D211,Z211,$D$184,Z$184)</f>
        <v>1.9093694953256413</v>
      </c>
      <c r="BC211" s="110"/>
      <c r="BD211" s="110"/>
      <c r="BE211" s="110"/>
      <c r="BF211" s="110"/>
      <c r="BG211" s="110"/>
    </row>
    <row r="212" spans="1:59" s="6" customFormat="1" x14ac:dyDescent="0.25">
      <c r="A212" s="186"/>
      <c r="B212" s="6" t="s">
        <v>299</v>
      </c>
      <c r="C212" s="16">
        <v>777</v>
      </c>
      <c r="D212" s="7">
        <v>88.234046391519584</v>
      </c>
      <c r="E212" s="7">
        <v>87.051034182720926</v>
      </c>
      <c r="F212" s="7">
        <v>89.183662632062337</v>
      </c>
      <c r="G212" s="7">
        <v>88.41384063849641</v>
      </c>
      <c r="H212" s="7">
        <v>82.162966542463778</v>
      </c>
      <c r="I212" s="7">
        <v>92.129979418343808</v>
      </c>
      <c r="J212" s="7">
        <v>95.69779728994753</v>
      </c>
      <c r="K212" s="7">
        <v>91.746268771263459</v>
      </c>
      <c r="L212" s="7">
        <v>92.072560435941696</v>
      </c>
      <c r="M212" s="7">
        <v>89.331435988477224</v>
      </c>
      <c r="N212" s="7">
        <v>90.29866503028876</v>
      </c>
      <c r="O212" s="7">
        <v>73.914400949774148</v>
      </c>
      <c r="P212" s="7">
        <v>85.250341736985263</v>
      </c>
      <c r="Q212" s="7">
        <v>85.711686647370925</v>
      </c>
      <c r="R212" s="7">
        <v>85.455948638229586</v>
      </c>
      <c r="S212" s="7">
        <v>91.269089281327069</v>
      </c>
      <c r="T212" s="7">
        <v>89.958442756359631</v>
      </c>
      <c r="U212" s="7">
        <v>84.851016312814224</v>
      </c>
      <c r="V212" s="7">
        <v>89.618909744738716</v>
      </c>
      <c r="W212" s="7">
        <v>88.671883308932181</v>
      </c>
      <c r="X212" s="7">
        <v>83.507232167599454</v>
      </c>
      <c r="Y212" s="7">
        <v>85.029389377968172</v>
      </c>
      <c r="Z212" s="7">
        <v>90.463119666960324</v>
      </c>
      <c r="AA212" s="7">
        <v>37.013006929154429</v>
      </c>
      <c r="AB212" s="61">
        <v>86.395241927554807</v>
      </c>
      <c r="AC212" s="61">
        <v>100</v>
      </c>
      <c r="AD212" s="61">
        <v>78.957117601845866</v>
      </c>
      <c r="AE212" s="7"/>
      <c r="AG212" s="110" cm="1">
        <f t="array" ref="AG212">zt($D212,E212,$D$184,E$184)</f>
        <v>0.69072786352973514</v>
      </c>
      <c r="AH212" s="110" cm="1">
        <f t="array" ref="AH212">zt($D212,F212,$D$184,F$184)</f>
        <v>-0.42093099463636569</v>
      </c>
      <c r="AI212" s="110" cm="1">
        <f t="array" ref="AI212">zt($D212,G212,$D$184,G$184)</f>
        <v>-7.8300035898280732E-2</v>
      </c>
      <c r="AJ212" s="110" cm="1">
        <f t="array" ref="AJ212">zt($D212,H212,$D$184,H$184)</f>
        <v>2.3570412242576322</v>
      </c>
      <c r="AK212" s="110" cm="1">
        <f t="array" ref="AK212">zt($D212,I212,$D$184,I$184)</f>
        <v>-1.4396187357177872</v>
      </c>
      <c r="AL212" s="110" cm="1">
        <f t="array" ref="AL212">zt($D212,J212,$D$184,J$184)</f>
        <v>-1.8710471921171927</v>
      </c>
      <c r="AM212" s="110" cm="1">
        <f t="array" ref="AM212">zt($D212,K212,$D$184,K$184)</f>
        <v>-1.4605432109510978</v>
      </c>
      <c r="AN212" s="110" cm="1">
        <f t="array" ref="AN212">zt($D212,L212,$D$184,L$184)</f>
        <v>-1.3047852194090424</v>
      </c>
      <c r="AO212" s="110" cm="1">
        <f t="array" ref="AO212">zt($D212,M212,$D$184,M$184)</f>
        <v>-0.44867782918581101</v>
      </c>
      <c r="AP212" s="110" cm="1">
        <f t="array" ref="AP212">zt($D212,N212,$D$184,N$184)</f>
        <v>-0.46745461885645495</v>
      </c>
      <c r="AQ212" s="110" cm="1">
        <f t="array" ref="AQ212">zt($D212,O212,$D$184,O$184)</f>
        <v>2.9051003844725503</v>
      </c>
      <c r="AR212" s="110" cm="1">
        <f t="array" ref="AR212">zt($D212,P212,$D$184,P$184)</f>
        <v>0.60529730487278877</v>
      </c>
      <c r="AS212" s="110" cm="1">
        <f t="array" ref="AS212">zt($D212,Q212,$D$184,Q$184)</f>
        <v>0.86539670233392818</v>
      </c>
      <c r="AT212" s="110" cm="1">
        <f t="array" ref="AT212">zt($D212,R212,$D$184,R$184)</f>
        <v>1.352550470302931</v>
      </c>
      <c r="AU212" s="110" cm="1">
        <f t="array" ref="AU212">zt($D212,S212,$D$184,S$184)</f>
        <v>-1.3452323503986432</v>
      </c>
      <c r="AV212" s="110" cm="1">
        <f t="array" ref="AV212">zt($D212,T212,$D$184,T$184)</f>
        <v>-0.79473320223045552</v>
      </c>
      <c r="AW212" s="110" cm="1">
        <f t="array" ref="AW212">zt($D212,U212,$D$184,U$184)</f>
        <v>1.4821858186591585</v>
      </c>
      <c r="AX212" s="110" cm="1">
        <f t="array" ref="AX212">zt($D212,V212,$D$184,V$184)</f>
        <v>-0.82924532121645922</v>
      </c>
      <c r="AY212" s="110" cm="1">
        <f t="array" ref="AY212">zt($D212,W212,$D$184,W$184)</f>
        <v>-0.27893268486597178</v>
      </c>
      <c r="AZ212" s="110" cm="1">
        <f t="array" ref="AZ212">zt($D212,X212,$D$184,X$184)</f>
        <v>1.3259252920247313</v>
      </c>
      <c r="BA212" s="110" cm="1">
        <f t="array" ref="BA212">zt($D212,Y212,$D$184,Y$184)</f>
        <v>1.2833741176177151</v>
      </c>
      <c r="BB212" s="110" cm="1">
        <f t="array" ref="BB212">zt($D212,Z212,$D$184,Z$184)</f>
        <v>-1.3941179373591535</v>
      </c>
      <c r="BC212" s="110"/>
      <c r="BD212" s="110"/>
      <c r="BE212" s="110"/>
      <c r="BF212" s="110"/>
      <c r="BG212" s="110"/>
    </row>
    <row r="213" spans="1:59" s="6" customFormat="1" x14ac:dyDescent="0.25">
      <c r="A213" s="186"/>
      <c r="B213" s="6" t="s">
        <v>300</v>
      </c>
      <c r="C213" s="16">
        <v>14</v>
      </c>
      <c r="D213" s="7">
        <v>1.3688782420526375</v>
      </c>
      <c r="E213" s="7">
        <v>1.619024672079231</v>
      </c>
      <c r="F213" s="7">
        <v>1.168083093278744</v>
      </c>
      <c r="G213" s="7">
        <v>1.5979875029462922</v>
      </c>
      <c r="H213" s="7">
        <v>2.0647072746385229</v>
      </c>
      <c r="I213" s="7">
        <v>0.7124871212692343</v>
      </c>
      <c r="J213" s="7">
        <v>0.9643756800844262</v>
      </c>
      <c r="K213" s="7">
        <v>1.4850521481013492</v>
      </c>
      <c r="L213" s="7">
        <v>1.0358264956391412</v>
      </c>
      <c r="M213" s="7">
        <v>1.7089706601346653</v>
      </c>
      <c r="N213" s="7">
        <v>1.7308516281313235</v>
      </c>
      <c r="O213" s="7">
        <v>0.3642724645531788</v>
      </c>
      <c r="P213" s="7">
        <v>0</v>
      </c>
      <c r="Q213" s="7">
        <v>2.010313650441272</v>
      </c>
      <c r="R213" s="7">
        <v>1.4723036746928939</v>
      </c>
      <c r="S213" s="7">
        <v>0.86468609209233538</v>
      </c>
      <c r="T213" s="7">
        <v>1.6370578364857584</v>
      </c>
      <c r="U213" s="7">
        <v>1.8300083866721868</v>
      </c>
      <c r="V213" s="7">
        <v>1.1801118925105449</v>
      </c>
      <c r="W213" s="7">
        <v>1.4496585071758064</v>
      </c>
      <c r="X213" s="7">
        <v>0.49678799335301088</v>
      </c>
      <c r="Y213" s="7">
        <v>0.16240102895035066</v>
      </c>
      <c r="Z213" s="7">
        <v>1.9693952622671937</v>
      </c>
      <c r="AA213" s="7">
        <v>0</v>
      </c>
      <c r="AB213" s="61">
        <v>2.3293764525206204</v>
      </c>
      <c r="AC213" s="61">
        <v>0</v>
      </c>
      <c r="AD213" s="61">
        <v>0</v>
      </c>
      <c r="AE213" s="7"/>
      <c r="AG213" s="110" cm="1">
        <f t="array" ref="AG213">zt($D213,E213,$D$184,E$184)</f>
        <v>-0.39621822315246619</v>
      </c>
      <c r="AH213" s="110" cm="1">
        <f t="array" ref="AH213">zt($D213,F213,$D$184,F$184)</f>
        <v>0.25170893900401575</v>
      </c>
      <c r="AI213" s="110" cm="1">
        <f t="array" ref="AI213">zt($D213,G213,$D$184,G$184)</f>
        <v>-0.26504984172939222</v>
      </c>
      <c r="AJ213" s="110" cm="1">
        <f t="array" ref="AJ213">zt($D213,H213,$D$184,H$184)</f>
        <v>-0.73853986523068782</v>
      </c>
      <c r="AK213" s="110" cm="1">
        <f t="array" ref="AK213">zt($D213,I213,$D$184,I$184)</f>
        <v>0.71118467063104163</v>
      </c>
      <c r="AL213" s="110" cm="1">
        <f t="array" ref="AL213">zt($D213,J213,$D$184,J$184)</f>
        <v>0.25669213310912953</v>
      </c>
      <c r="AM213" s="110" cm="1">
        <f t="array" ref="AM213">zt($D213,K213,$D$184,K$184)</f>
        <v>-0.12225492640637209</v>
      </c>
      <c r="AN213" s="110" cm="1">
        <f t="array" ref="AN213">zt($D213,L213,$D$184,L$184)</f>
        <v>0.30948138112733858</v>
      </c>
      <c r="AO213" s="110" cm="1">
        <f t="array" ref="AO213">zt($D213,M213,$D$184,M$184)</f>
        <v>-0.35648185448676589</v>
      </c>
      <c r="AP213" s="110" cm="1">
        <f t="array" ref="AP213">zt($D213,N213,$D$184,N$184)</f>
        <v>-0.20537078800632791</v>
      </c>
      <c r="AQ213" s="110" cm="1">
        <f t="array" ref="AQ213">zt($D213,O213,$D$184,O$184)</f>
        <v>0.86134984561476569</v>
      </c>
      <c r="AR213" s="110" cm="1">
        <f t="array" ref="AR213">zt($D213,P213,$D$184,P$184)</f>
        <v>1.1422277238902629</v>
      </c>
      <c r="AS213" s="110" cm="1">
        <f t="array" ref="AS213">zt($D213,Q213,$D$184,Q$184)</f>
        <v>-0.57475967834687902</v>
      </c>
      <c r="AT213" s="110" cm="1">
        <f t="array" ref="AT213">zt($D213,R213,$D$184,R$184)</f>
        <v>-0.14382141102172963</v>
      </c>
      <c r="AU213" s="110" cm="1">
        <f t="array" ref="AU213">zt($D213,S213,$D$184,S$184)</f>
        <v>0.6449599637971043</v>
      </c>
      <c r="AV213" s="110" cm="1">
        <f t="array" ref="AV213">zt($D213,T213,$D$184,T$184)</f>
        <v>-0.31662215014326139</v>
      </c>
      <c r="AW213" s="110" cm="1">
        <f t="array" ref="AW213">zt($D213,U213,$D$184,U$184)</f>
        <v>-0.54958337816605951</v>
      </c>
      <c r="AX213" s="110" cm="1">
        <f t="array" ref="AX213">zt($D213,V213,$D$184,V$184)</f>
        <v>0.31620982087382843</v>
      </c>
      <c r="AY213" s="110" cm="1">
        <f t="array" ref="AY213">zt($D213,W213,$D$184,W$184)</f>
        <v>-0.13953040259159744</v>
      </c>
      <c r="AZ213" s="110" cm="1">
        <f t="array" ref="AZ213">zt($D213,X213,$D$184,X$184)</f>
        <v>0.88639787512581103</v>
      </c>
      <c r="BA213" s="110" cm="1">
        <f t="array" ref="BA213">zt($D213,Y213,$D$184,Y$184)</f>
        <v>1.8863569142141887</v>
      </c>
      <c r="BB213" s="110" cm="1">
        <f t="array" ref="BB213">zt($D213,Z213,$D$184,Z$184)</f>
        <v>-0.90439287654708167</v>
      </c>
      <c r="BC213" s="110"/>
      <c r="BD213" s="110"/>
      <c r="BE213" s="110"/>
      <c r="BF213" s="110"/>
      <c r="BG213" s="110"/>
    </row>
    <row r="214" spans="1:59" s="6" customFormat="1" x14ac:dyDescent="0.25">
      <c r="A214" s="185"/>
      <c r="B214" s="29" t="s">
        <v>117</v>
      </c>
      <c r="C214" s="30">
        <v>886</v>
      </c>
      <c r="D214" s="30">
        <v>886</v>
      </c>
      <c r="E214" s="30">
        <v>633</v>
      </c>
      <c r="F214" s="30">
        <v>253</v>
      </c>
      <c r="G214" s="30">
        <v>251</v>
      </c>
      <c r="H214" s="30">
        <v>242</v>
      </c>
      <c r="I214" s="30">
        <v>140</v>
      </c>
      <c r="J214" s="30">
        <v>49</v>
      </c>
      <c r="K214" s="30">
        <v>189</v>
      </c>
      <c r="L214" s="30">
        <v>116</v>
      </c>
      <c r="M214" s="30">
        <v>205</v>
      </c>
      <c r="N214" s="30">
        <v>52</v>
      </c>
      <c r="O214" s="30">
        <v>68</v>
      </c>
      <c r="P214" s="30">
        <v>50</v>
      </c>
      <c r="Q214" s="30">
        <v>157</v>
      </c>
      <c r="R214" s="30">
        <v>390</v>
      </c>
      <c r="S214" s="30">
        <v>227</v>
      </c>
      <c r="T214" s="30">
        <v>269</v>
      </c>
      <c r="U214" s="30">
        <v>299</v>
      </c>
      <c r="V214" s="30">
        <v>587</v>
      </c>
      <c r="W214" s="30">
        <v>779</v>
      </c>
      <c r="X214" s="30">
        <v>107</v>
      </c>
      <c r="Y214" s="30">
        <v>235</v>
      </c>
      <c r="Z214" s="30">
        <v>642</v>
      </c>
      <c r="AA214" s="30">
        <v>9</v>
      </c>
      <c r="AB214" s="63">
        <v>60</v>
      </c>
      <c r="AC214" s="63">
        <v>51</v>
      </c>
      <c r="AD214" s="63">
        <v>26</v>
      </c>
      <c r="AE214" s="9"/>
      <c r="AG214" s="103"/>
      <c r="AH214" s="103"/>
      <c r="AI214" s="103"/>
      <c r="AJ214" s="103"/>
      <c r="AK214" s="103"/>
      <c r="AL214" s="103"/>
      <c r="AM214" s="103"/>
      <c r="AN214" s="103"/>
      <c r="AO214" s="103"/>
      <c r="AP214" s="103"/>
      <c r="AQ214" s="103"/>
      <c r="AR214" s="103"/>
      <c r="AS214" s="103"/>
      <c r="AT214" s="103"/>
      <c r="AU214" s="103"/>
      <c r="AV214" s="103"/>
      <c r="AW214" s="103"/>
      <c r="AX214" s="103"/>
      <c r="AY214" s="103"/>
      <c r="AZ214" s="103"/>
      <c r="BA214" s="103"/>
      <c r="BB214" s="103"/>
      <c r="BC214" s="103"/>
      <c r="BD214" s="103"/>
      <c r="BE214" s="103"/>
      <c r="BF214" s="103"/>
      <c r="BG214" s="103"/>
    </row>
    <row r="215" spans="1:59" s="8" customFormat="1" x14ac:dyDescent="0.25">
      <c r="A215" s="14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  <c r="AC215" s="9"/>
      <c r="AD215" s="9"/>
      <c r="AE215" s="9"/>
      <c r="AG215" s="104"/>
      <c r="AH215" s="104"/>
      <c r="AI215" s="104"/>
      <c r="AJ215" s="104"/>
      <c r="AK215" s="104"/>
      <c r="AL215" s="104"/>
      <c r="AM215" s="104"/>
      <c r="AN215" s="104"/>
      <c r="AO215" s="104"/>
      <c r="AP215" s="104"/>
      <c r="AQ215" s="104"/>
      <c r="AR215" s="104"/>
      <c r="AS215" s="104"/>
      <c r="AT215" s="104"/>
      <c r="AU215" s="104"/>
      <c r="AV215" s="104"/>
      <c r="AW215" s="104"/>
      <c r="AX215" s="104"/>
      <c r="AY215" s="104"/>
      <c r="AZ215" s="104"/>
      <c r="BA215" s="104"/>
      <c r="BB215" s="104"/>
      <c r="BC215" s="104"/>
      <c r="BD215" s="104"/>
      <c r="BE215" s="104"/>
      <c r="BF215" s="104"/>
      <c r="BG215" s="104"/>
    </row>
    <row r="216" spans="1:59" s="8" customFormat="1" x14ac:dyDescent="0.25">
      <c r="A216" s="14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  <c r="AC216" s="9"/>
      <c r="AD216" s="9"/>
      <c r="AE216" s="9"/>
      <c r="AG216" s="104"/>
      <c r="AH216" s="104"/>
      <c r="AI216" s="104"/>
      <c r="AJ216" s="104"/>
      <c r="AK216" s="104"/>
      <c r="AL216" s="104"/>
      <c r="AM216" s="104"/>
      <c r="AN216" s="104"/>
      <c r="AO216" s="104"/>
      <c r="AP216" s="104"/>
      <c r="AQ216" s="104"/>
      <c r="AR216" s="104"/>
      <c r="AS216" s="104"/>
      <c r="AT216" s="104"/>
      <c r="AU216" s="104"/>
      <c r="AV216" s="104"/>
      <c r="AW216" s="104"/>
      <c r="AX216" s="104"/>
      <c r="AY216" s="104"/>
      <c r="AZ216" s="104"/>
      <c r="BA216" s="104"/>
      <c r="BB216" s="104"/>
      <c r="BC216" s="104"/>
      <c r="BD216" s="104"/>
      <c r="BE216" s="104"/>
      <c r="BF216" s="104"/>
      <c r="BG216" s="104"/>
    </row>
    <row r="217" spans="1:59" s="8" customFormat="1" x14ac:dyDescent="0.25">
      <c r="A217" s="14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  <c r="AC217" s="9"/>
      <c r="AD217" s="9"/>
      <c r="AE217" s="9"/>
      <c r="AG217" s="104"/>
      <c r="AH217" s="104"/>
      <c r="AI217" s="104"/>
      <c r="AJ217" s="104"/>
      <c r="AK217" s="104"/>
      <c r="AL217" s="104"/>
      <c r="AM217" s="104"/>
      <c r="AN217" s="104"/>
      <c r="AO217" s="104"/>
      <c r="AP217" s="104"/>
      <c r="AQ217" s="104"/>
      <c r="AR217" s="104"/>
      <c r="AS217" s="104"/>
      <c r="AT217" s="104"/>
      <c r="AU217" s="104"/>
      <c r="AV217" s="104"/>
      <c r="AW217" s="104"/>
      <c r="AX217" s="104"/>
      <c r="AY217" s="104"/>
      <c r="AZ217" s="104"/>
      <c r="BA217" s="104"/>
      <c r="BB217" s="104"/>
      <c r="BC217" s="104"/>
      <c r="BD217" s="104"/>
      <c r="BE217" s="104"/>
      <c r="BF217" s="104"/>
      <c r="BG217" s="104"/>
    </row>
    <row r="218" spans="1:59" s="22" customFormat="1" ht="25.5" x14ac:dyDescent="0.25">
      <c r="A218" s="25"/>
      <c r="B218" s="24"/>
      <c r="C218" s="119" t="s">
        <v>444</v>
      </c>
      <c r="D218" s="35" t="s">
        <v>444</v>
      </c>
      <c r="E218" s="35" t="s">
        <v>443</v>
      </c>
      <c r="F218" s="182" t="s">
        <v>73</v>
      </c>
      <c r="G218" s="182"/>
      <c r="H218" s="182"/>
      <c r="I218" s="182"/>
      <c r="J218" s="182" t="s">
        <v>8</v>
      </c>
      <c r="K218" s="182"/>
      <c r="L218" s="182"/>
      <c r="M218" s="182"/>
      <c r="N218" s="182"/>
      <c r="O218" s="182"/>
      <c r="P218" s="182"/>
      <c r="Q218" s="182"/>
      <c r="R218" s="182" t="s">
        <v>12</v>
      </c>
      <c r="S218" s="182"/>
      <c r="T218" s="182"/>
      <c r="U218" s="182" t="s">
        <v>13</v>
      </c>
      <c r="V218" s="182"/>
      <c r="W218" s="182" t="s">
        <v>16</v>
      </c>
      <c r="X218" s="182"/>
      <c r="Y218" s="182" t="s">
        <v>19</v>
      </c>
      <c r="Z218" s="182"/>
      <c r="AA218" s="183"/>
      <c r="AB218" s="53" t="s">
        <v>445</v>
      </c>
      <c r="AC218" s="44" t="s">
        <v>6</v>
      </c>
      <c r="AD218" s="44" t="s">
        <v>4</v>
      </c>
      <c r="AE218" s="124"/>
      <c r="AG218" s="101"/>
      <c r="AH218" s="101"/>
      <c r="AI218" s="101"/>
      <c r="AJ218" s="101"/>
      <c r="AK218" s="101"/>
      <c r="AL218" s="101"/>
      <c r="AM218" s="101"/>
      <c r="AN218" s="101"/>
      <c r="AO218" s="101"/>
      <c r="AP218" s="101"/>
      <c r="AQ218" s="101"/>
      <c r="AR218" s="101"/>
      <c r="AS218" s="101"/>
      <c r="AT218" s="101"/>
      <c r="AU218" s="101"/>
      <c r="AV218" s="101"/>
      <c r="AW218" s="101"/>
      <c r="AX218" s="101"/>
      <c r="AY218" s="101"/>
      <c r="AZ218" s="101"/>
      <c r="BA218" s="101"/>
      <c r="BB218" s="101"/>
      <c r="BC218" s="101"/>
      <c r="BD218" s="101"/>
      <c r="BE218" s="101"/>
      <c r="BF218" s="101"/>
      <c r="BG218" s="101"/>
    </row>
    <row r="219" spans="1:59" ht="38.25" x14ac:dyDescent="0.25">
      <c r="B219" s="10" t="s">
        <v>327</v>
      </c>
      <c r="C219" s="19" t="s">
        <v>102</v>
      </c>
      <c r="D219" s="33"/>
      <c r="E219" s="33"/>
      <c r="F219" s="33" t="s">
        <v>0</v>
      </c>
      <c r="G219" s="33" t="s">
        <v>1</v>
      </c>
      <c r="H219" s="33" t="s">
        <v>2</v>
      </c>
      <c r="I219" s="33" t="s">
        <v>3</v>
      </c>
      <c r="J219" s="33" t="s">
        <v>74</v>
      </c>
      <c r="K219" s="33" t="s">
        <v>75</v>
      </c>
      <c r="L219" s="33" t="s">
        <v>76</v>
      </c>
      <c r="M219" s="33" t="s">
        <v>77</v>
      </c>
      <c r="N219" s="33" t="s">
        <v>78</v>
      </c>
      <c r="O219" s="33" t="s">
        <v>79</v>
      </c>
      <c r="P219" s="33" t="s">
        <v>80</v>
      </c>
      <c r="Q219" s="33" t="s">
        <v>81</v>
      </c>
      <c r="R219" s="33" t="s">
        <v>9</v>
      </c>
      <c r="S219" s="33" t="s">
        <v>10</v>
      </c>
      <c r="T219" s="33" t="s">
        <v>11</v>
      </c>
      <c r="U219" s="33" t="s">
        <v>15</v>
      </c>
      <c r="V219" s="33" t="s">
        <v>14</v>
      </c>
      <c r="W219" s="33" t="s">
        <v>17</v>
      </c>
      <c r="X219" s="33" t="s">
        <v>18</v>
      </c>
      <c r="Y219" s="33" t="s">
        <v>21</v>
      </c>
      <c r="Z219" s="33" t="s">
        <v>20</v>
      </c>
      <c r="AA219" s="55" t="s">
        <v>48</v>
      </c>
      <c r="AB219" s="115" t="s">
        <v>5</v>
      </c>
      <c r="AC219" s="115" t="s">
        <v>5</v>
      </c>
      <c r="AD219" s="115" t="s">
        <v>5</v>
      </c>
      <c r="AE219" s="125"/>
    </row>
    <row r="220" spans="1:59" s="2" customFormat="1" ht="13.5" thickBot="1" x14ac:dyDescent="0.3">
      <c r="A220" s="13"/>
      <c r="B220" s="11"/>
      <c r="C220" s="15"/>
      <c r="D220" s="34" t="s">
        <v>22</v>
      </c>
      <c r="E220" s="34" t="s">
        <v>22</v>
      </c>
      <c r="F220" s="34" t="s">
        <v>22</v>
      </c>
      <c r="G220" s="34" t="s">
        <v>22</v>
      </c>
      <c r="H220" s="34" t="s">
        <v>22</v>
      </c>
      <c r="I220" s="34" t="s">
        <v>22</v>
      </c>
      <c r="J220" s="34" t="s">
        <v>22</v>
      </c>
      <c r="K220" s="34" t="s">
        <v>22</v>
      </c>
      <c r="L220" s="34" t="s">
        <v>22</v>
      </c>
      <c r="M220" s="34" t="s">
        <v>22</v>
      </c>
      <c r="N220" s="34" t="s">
        <v>22</v>
      </c>
      <c r="O220" s="34" t="s">
        <v>22</v>
      </c>
      <c r="P220" s="34" t="s">
        <v>22</v>
      </c>
      <c r="Q220" s="34" t="s">
        <v>22</v>
      </c>
      <c r="R220" s="34" t="s">
        <v>22</v>
      </c>
      <c r="S220" s="34" t="s">
        <v>22</v>
      </c>
      <c r="T220" s="34" t="s">
        <v>22</v>
      </c>
      <c r="U220" s="34" t="s">
        <v>22</v>
      </c>
      <c r="V220" s="34" t="s">
        <v>22</v>
      </c>
      <c r="W220" s="34" t="s">
        <v>22</v>
      </c>
      <c r="X220" s="34" t="s">
        <v>22</v>
      </c>
      <c r="Y220" s="34" t="s">
        <v>22</v>
      </c>
      <c r="Z220" s="34" t="s">
        <v>22</v>
      </c>
      <c r="AA220" s="56" t="s">
        <v>22</v>
      </c>
      <c r="AB220" s="54" t="s">
        <v>22</v>
      </c>
      <c r="AC220" s="45" t="s">
        <v>22</v>
      </c>
      <c r="AD220" s="45" t="s">
        <v>22</v>
      </c>
      <c r="AE220" s="126"/>
      <c r="AG220" s="103"/>
      <c r="AH220" s="103"/>
      <c r="AI220" s="103"/>
      <c r="AJ220" s="103"/>
      <c r="AK220" s="103"/>
      <c r="AL220" s="103"/>
      <c r="AM220" s="103"/>
      <c r="AN220" s="103"/>
      <c r="AO220" s="103"/>
      <c r="AP220" s="103"/>
      <c r="AQ220" s="103"/>
      <c r="AR220" s="103"/>
      <c r="AS220" s="103"/>
      <c r="AT220" s="103"/>
      <c r="AU220" s="103"/>
      <c r="AV220" s="103"/>
      <c r="AW220" s="103"/>
      <c r="AX220" s="103"/>
      <c r="AY220" s="103"/>
      <c r="AZ220" s="103"/>
      <c r="BA220" s="103"/>
      <c r="BB220" s="103"/>
      <c r="BC220" s="103"/>
      <c r="BD220" s="103"/>
      <c r="BE220" s="103"/>
      <c r="BF220" s="103"/>
      <c r="BG220" s="103"/>
    </row>
    <row r="221" spans="1:59" s="6" customFormat="1" x14ac:dyDescent="0.25">
      <c r="A221" s="184" t="s">
        <v>356</v>
      </c>
      <c r="B221" s="26" t="s">
        <v>298</v>
      </c>
      <c r="C221" s="27">
        <v>52</v>
      </c>
      <c r="D221" s="28">
        <v>4.6251632532983598</v>
      </c>
      <c r="E221" s="28">
        <v>6.5510938892973334</v>
      </c>
      <c r="F221" s="28">
        <v>3.0791986415207733</v>
      </c>
      <c r="G221" s="28">
        <v>3.618638568703362</v>
      </c>
      <c r="H221" s="28">
        <v>10.254479590268597</v>
      </c>
      <c r="I221" s="28">
        <v>10.865545412351242</v>
      </c>
      <c r="J221" s="28">
        <v>0</v>
      </c>
      <c r="K221" s="28">
        <v>8.9494873667016908</v>
      </c>
      <c r="L221" s="28">
        <v>1.1961157018226984</v>
      </c>
      <c r="M221" s="28">
        <v>5.1101356953465045</v>
      </c>
      <c r="N221" s="28">
        <v>2.9171483780967473</v>
      </c>
      <c r="O221" s="28">
        <v>0.31225584091010167</v>
      </c>
      <c r="P221" s="28">
        <v>5.0356271062042248</v>
      </c>
      <c r="Q221" s="28">
        <v>6.6091505724644728</v>
      </c>
      <c r="R221" s="28">
        <v>6.2818555572061729</v>
      </c>
      <c r="S221" s="28">
        <v>2.5738533247171969</v>
      </c>
      <c r="T221" s="28">
        <v>3.8019292185364111</v>
      </c>
      <c r="U221" s="28">
        <v>5.9592218308833873</v>
      </c>
      <c r="V221" s="28">
        <v>4.0790584915422006</v>
      </c>
      <c r="W221" s="28">
        <v>3.4746897463898914</v>
      </c>
      <c r="X221" s="28">
        <v>17.045483058294465</v>
      </c>
      <c r="Y221" s="28">
        <v>0.46780533023436888</v>
      </c>
      <c r="Z221" s="28">
        <v>6.6932408562522649</v>
      </c>
      <c r="AA221" s="28">
        <v>0</v>
      </c>
      <c r="AB221" s="60">
        <v>29.563205764027284</v>
      </c>
      <c r="AC221" s="60">
        <v>0</v>
      </c>
      <c r="AD221" s="60">
        <v>11.374026145576819</v>
      </c>
      <c r="AE221" s="7"/>
      <c r="AG221" s="110" cm="1">
        <f t="array" ref="AG221">zt($D221,E221,$D$184,E$184)</f>
        <v>-1.6111425690488812</v>
      </c>
      <c r="AH221" s="110" cm="1">
        <f t="array" ref="AH221">zt($D221,F221,$D$184,F$184)</f>
        <v>1.1269165309553484</v>
      </c>
      <c r="AI221" s="110" cm="1">
        <f t="array" ref="AI221">zt($D221,G221,$D$184,G$184)</f>
        <v>0.70809159350084161</v>
      </c>
      <c r="AJ221" s="110" cm="1">
        <f t="array" ref="AJ221">zt($D221,H221,$D$184,H$184)</f>
        <v>-2.9575513986828441</v>
      </c>
      <c r="AK221" s="110" cm="1">
        <f t="array" ref="AK221">zt($D221,I221,$D$184,I$184)</f>
        <v>-2.566868480175295</v>
      </c>
      <c r="AL221" s="110" cm="1">
        <f t="array" ref="AL221">zt($D221,J221,$D$184,J$184)</f>
        <v>2.0968545696080998</v>
      </c>
      <c r="AM221" s="110" cm="1">
        <f t="array" ref="AM221">zt($D221,K221,$D$184,K$184)</f>
        <v>-2.145729395119905</v>
      </c>
      <c r="AN221" s="110" cm="1">
        <f t="array" ref="AN221">zt($D221,L221,$D$184,L$184)</f>
        <v>2.0658818226381048</v>
      </c>
      <c r="AO221" s="110" cm="1">
        <f t="array" ref="AO221">zt($D221,M221,$D$184,M$184)</f>
        <v>-0.29078681808558632</v>
      </c>
      <c r="AP221" s="110" cm="1">
        <f t="array" ref="AP221">zt($D221,N221,$D$184,N$184)</f>
        <v>0.62837498675164427</v>
      </c>
      <c r="AQ221" s="110" cm="1">
        <f t="array" ref="AQ221">zt($D221,O221,$D$184,O$184)</f>
        <v>2.2088197732020562</v>
      </c>
      <c r="AR221" s="110" cm="1">
        <f t="array" ref="AR221">zt($D221,P221,$D$184,P$184)</f>
        <v>-0.13170382618948384</v>
      </c>
      <c r="AS221" s="110" cm="1">
        <f t="array" ref="AS221">zt($D221,Q221,$D$184,Q$184)</f>
        <v>-0.99508142467737304</v>
      </c>
      <c r="AT221" s="110" cm="1">
        <f t="array" ref="AT221">zt($D221,R221,$D$184,R$184)</f>
        <v>-1.2006182544713393</v>
      </c>
      <c r="AU221" s="110" cm="1">
        <f t="array" ref="AU221">zt($D221,S221,$D$184,S$184)</f>
        <v>1.4803086465465491</v>
      </c>
      <c r="AV221" s="110" cm="1">
        <f t="array" ref="AV221">zt($D221,T221,$D$184,T$184)</f>
        <v>0.58863949305614671</v>
      </c>
      <c r="AW221" s="110" cm="1">
        <f t="array" ref="AW221">zt($D221,U221,$D$184,U$184)</f>
        <v>-0.89095848876795725</v>
      </c>
      <c r="AX221" s="110" cm="1">
        <f t="array" ref="AX221">zt($D221,V221,$D$184,V$184)</f>
        <v>0.50294770550411838</v>
      </c>
      <c r="AY221" s="110" cm="1">
        <f t="array" ref="AY221">zt($D221,W221,$D$184,W$184)</f>
        <v>1.1882528549698532</v>
      </c>
      <c r="AZ221" s="110" cm="1">
        <f t="array" ref="AZ221">zt($D221,X221,$D$184,X$184)</f>
        <v>-3.9043572582738029</v>
      </c>
      <c r="BA221" s="110" cm="1">
        <f t="array" ref="BA221">zt($D221,Y221,$D$184,Y$184)</f>
        <v>3.5966331729844869</v>
      </c>
      <c r="BB221" s="110" cm="1">
        <f t="array" ref="BB221">zt($D221,Z221,$D$184,Z$184)</f>
        <v>-1.7268799869749625</v>
      </c>
      <c r="BC221" s="110"/>
      <c r="BD221" s="110"/>
      <c r="BE221" s="110"/>
      <c r="BF221" s="110"/>
      <c r="BG221" s="110"/>
    </row>
    <row r="222" spans="1:59" s="6" customFormat="1" x14ac:dyDescent="0.25">
      <c r="A222" s="186"/>
      <c r="B222" s="6" t="s">
        <v>299</v>
      </c>
      <c r="C222" s="16">
        <v>818</v>
      </c>
      <c r="D222" s="7">
        <v>93.883439357605013</v>
      </c>
      <c r="E222" s="7">
        <v>91.554730480352404</v>
      </c>
      <c r="F222" s="7">
        <v>95.7527182652005</v>
      </c>
      <c r="G222" s="7">
        <v>94.783373928350329</v>
      </c>
      <c r="H222" s="7">
        <v>86.754185268917198</v>
      </c>
      <c r="I222" s="7">
        <v>88.421967466379542</v>
      </c>
      <c r="J222" s="7">
        <v>99.03562431991557</v>
      </c>
      <c r="K222" s="7">
        <v>89.565460485196951</v>
      </c>
      <c r="L222" s="7">
        <v>97.768057802538166</v>
      </c>
      <c r="M222" s="7">
        <v>93.180893644518832</v>
      </c>
      <c r="N222" s="7">
        <v>95.351999993771926</v>
      </c>
      <c r="O222" s="7">
        <v>98.959199229983525</v>
      </c>
      <c r="P222" s="7">
        <v>94.964372893795783</v>
      </c>
      <c r="Q222" s="7">
        <v>90.882075201400639</v>
      </c>
      <c r="R222" s="7">
        <v>92.043534235941621</v>
      </c>
      <c r="S222" s="7">
        <v>96.561460583190495</v>
      </c>
      <c r="T222" s="7">
        <v>94.457982303029752</v>
      </c>
      <c r="U222" s="7">
        <v>92.106396012570471</v>
      </c>
      <c r="V222" s="7">
        <v>94.610882551536605</v>
      </c>
      <c r="W222" s="7">
        <v>94.97490796459175</v>
      </c>
      <c r="X222" s="7">
        <v>82.100126595960106</v>
      </c>
      <c r="Y222" s="7">
        <v>99.275826351767819</v>
      </c>
      <c r="Z222" s="7">
        <v>91.337363881480542</v>
      </c>
      <c r="AA222" s="7">
        <v>89.647102330388861</v>
      </c>
      <c r="AB222" s="61">
        <v>66.937052310624978</v>
      </c>
      <c r="AC222" s="61">
        <v>100</v>
      </c>
      <c r="AD222" s="61">
        <v>88.625973854423165</v>
      </c>
      <c r="AE222" s="7"/>
      <c r="AG222" s="110" cm="1">
        <f t="array" ref="AG222">zt($D222,E222,$D$184,E$184)</f>
        <v>1.7221757772264574</v>
      </c>
      <c r="AH222" s="110" cm="1">
        <f t="array" ref="AH222">zt($D222,F222,$D$184,F$184)</f>
        <v>-1.1830371632796444</v>
      </c>
      <c r="AI222" s="110" cm="1">
        <f t="array" ref="AI222">zt($D222,G222,$D$184,G$184)</f>
        <v>-0.54436556044923345</v>
      </c>
      <c r="AJ222" s="110" cm="1">
        <f t="array" ref="AJ222">zt($D222,H222,$D$184,H$184)</f>
        <v>3.3239972712903447</v>
      </c>
      <c r="AK222" s="110" cm="1">
        <f t="array" ref="AK222">zt($D222,I222,$D$184,I$184)</f>
        <v>2.1145931997826874</v>
      </c>
      <c r="AL222" s="110" cm="1">
        <f t="array" ref="AL222">zt($D222,J222,$D$184,J$184)</f>
        <v>-1.8997551029264279</v>
      </c>
      <c r="AM222" s="110" cm="1">
        <f t="array" ref="AM222">zt($D222,K222,$D$184,K$184)</f>
        <v>1.9560639556194148</v>
      </c>
      <c r="AN222" s="110" cm="1">
        <f t="array" ref="AN222">zt($D222,L222,$D$184,L$184)</f>
        <v>-1.967115908599353</v>
      </c>
      <c r="AO222" s="110" cm="1">
        <f t="array" ref="AO222">zt($D222,M222,$D$184,M$184)</f>
        <v>0.36854972503496908</v>
      </c>
      <c r="AP222" s="110" cm="1">
        <f t="array" ref="AP222">zt($D222,N222,$D$184,N$184)</f>
        <v>-0.45607850182169624</v>
      </c>
      <c r="AQ222" s="110" cm="1">
        <f t="array" ref="AQ222">zt($D222,O222,$D$184,O$184)</f>
        <v>-2.1714517677669156</v>
      </c>
      <c r="AR222" s="110" cm="1">
        <f t="array" ref="AR222">zt($D222,P222,$D$184,P$184)</f>
        <v>-0.32408349251736146</v>
      </c>
      <c r="AS222" s="110" cm="1">
        <f t="array" ref="AS222">zt($D222,Q222,$D$184,Q$184)</f>
        <v>1.3066186936508497</v>
      </c>
      <c r="AT222" s="110" cm="1">
        <f t="array" ref="AT222">zt($D222,R222,$D$184,R$184)</f>
        <v>1.1838162574831987</v>
      </c>
      <c r="AU222" s="110" cm="1">
        <f t="array" ref="AU222">zt($D222,S222,$D$184,S$184)</f>
        <v>-1.6878114345545636</v>
      </c>
      <c r="AV222" s="110" cm="1">
        <f t="array" ref="AV222">zt($D222,T222,$D$184,T$184)</f>
        <v>-0.35225630983694323</v>
      </c>
      <c r="AW222" s="110" cm="1">
        <f t="array" ref="AW222">zt($D222,U222,$D$184,U$184)</f>
        <v>1.0410104098989512</v>
      </c>
      <c r="AX222" s="110" cm="1">
        <f t="array" ref="AX222">zt($D222,V222,$D$184,V$184)</f>
        <v>-0.58702740034918066</v>
      </c>
      <c r="AY222" s="110" cm="1">
        <f t="array" ref="AY222">zt($D222,W222,$D$184,W$184)</f>
        <v>-0.96889522386320914</v>
      </c>
      <c r="AZ222" s="110" cm="1">
        <f t="array" ref="AZ222">zt($D222,X222,$D$184,X$184)</f>
        <v>3.5419400623334352</v>
      </c>
      <c r="BA222" s="110" cm="1">
        <f t="array" ref="BA222">zt($D222,Y222,$D$184,Y$184)</f>
        <v>-4.0434297321602308</v>
      </c>
      <c r="BB222" s="110" cm="1">
        <f t="array" ref="BB222">zt($D222,Z222,$D$184,Z$184)</f>
        <v>1.8778187454763517</v>
      </c>
      <c r="BC222" s="110"/>
      <c r="BD222" s="110"/>
      <c r="BE222" s="110"/>
      <c r="BF222" s="110"/>
      <c r="BG222" s="110"/>
    </row>
    <row r="223" spans="1:59" s="6" customFormat="1" x14ac:dyDescent="0.25">
      <c r="A223" s="186"/>
      <c r="B223" s="6" t="s">
        <v>300</v>
      </c>
      <c r="C223" s="16">
        <v>16</v>
      </c>
      <c r="D223" s="7">
        <v>1.491397389096683</v>
      </c>
      <c r="E223" s="7">
        <v>1.894175630350361</v>
      </c>
      <c r="F223" s="7">
        <v>1.168083093278744</v>
      </c>
      <c r="G223" s="7">
        <v>1.5979875029462922</v>
      </c>
      <c r="H223" s="7">
        <v>2.9913351408142099</v>
      </c>
      <c r="I223" s="7">
        <v>0.7124871212692343</v>
      </c>
      <c r="J223" s="7">
        <v>0.9643756800844262</v>
      </c>
      <c r="K223" s="7">
        <v>1.4850521481013492</v>
      </c>
      <c r="L223" s="7">
        <v>1.0358264956391412</v>
      </c>
      <c r="M223" s="7">
        <v>1.7089706601346653</v>
      </c>
      <c r="N223" s="7">
        <v>1.7308516281313235</v>
      </c>
      <c r="O223" s="7">
        <v>0.7285449291063576</v>
      </c>
      <c r="P223" s="7">
        <v>0</v>
      </c>
      <c r="Q223" s="7">
        <v>2.5087742261348951</v>
      </c>
      <c r="R223" s="7">
        <v>1.6746102068522055</v>
      </c>
      <c r="S223" s="7">
        <v>0.86468609209233538</v>
      </c>
      <c r="T223" s="7">
        <v>1.7400884784338619</v>
      </c>
      <c r="U223" s="7">
        <v>1.934382156546101</v>
      </c>
      <c r="V223" s="7">
        <v>1.3100589569211634</v>
      </c>
      <c r="W223" s="7">
        <v>1.5504022890184113</v>
      </c>
      <c r="X223" s="7">
        <v>0.85439034574547001</v>
      </c>
      <c r="Y223" s="7">
        <v>0.25636831799780996</v>
      </c>
      <c r="Z223" s="7">
        <v>1.9693952622671937</v>
      </c>
      <c r="AA223" s="7">
        <v>10.352897669611128</v>
      </c>
      <c r="AB223" s="61">
        <v>3.4997419253476423</v>
      </c>
      <c r="AC223" s="61">
        <v>0</v>
      </c>
      <c r="AD223" s="61">
        <v>0</v>
      </c>
      <c r="AE223" s="7"/>
      <c r="AG223" s="110" cm="1">
        <f t="array" ref="AG223">zt($D223,E223,$D$184,E$184)</f>
        <v>-0.59994583466008056</v>
      </c>
      <c r="AH223" s="110" cm="1">
        <f t="array" ref="AH223">zt($D223,F223,$D$184,F$184)</f>
        <v>0.39597122382314248</v>
      </c>
      <c r="AI223" s="110" cm="1">
        <f t="array" ref="AI223">zt($D223,G223,$D$184,G$184)</f>
        <v>-0.12087871580242354</v>
      </c>
      <c r="AJ223" s="110" cm="1">
        <f t="array" ref="AJ223">zt($D223,H223,$D$184,H$184)</f>
        <v>-1.3970413250421962</v>
      </c>
      <c r="AK223" s="110" cm="1">
        <f t="array" ref="AK223">zt($D223,I223,$D$184,I$184)</f>
        <v>0.82039183152595185</v>
      </c>
      <c r="AL223" s="110" cm="1">
        <f t="array" ref="AL223">zt($D223,J223,$D$184,J$184)</f>
        <v>0.32609287428949435</v>
      </c>
      <c r="AM223" s="110" cm="1">
        <f t="array" ref="AM223">zt($D223,K223,$D$184,K$184)</f>
        <v>6.5405356257365868E-3</v>
      </c>
      <c r="AN223" s="110" cm="1">
        <f t="array" ref="AN223">zt($D223,L223,$D$184,L$184)</f>
        <v>0.41306888754899895</v>
      </c>
      <c r="AO223" s="110" cm="1">
        <f t="array" ref="AO223">zt($D223,M223,$D$184,M$184)</f>
        <v>-0.22372001972833749</v>
      </c>
      <c r="AP223" s="110" cm="1">
        <f t="array" ref="AP223">zt($D223,N223,$D$184,N$184)</f>
        <v>-0.13329138870080773</v>
      </c>
      <c r="AQ223" s="110" cm="1">
        <f t="array" ref="AQ223">zt($D223,O223,$D$184,O$184)</f>
        <v>0.57863617598592387</v>
      </c>
      <c r="AR223" s="110" cm="1">
        <f t="array" ref="AR223">zt($D223,P223,$D$184,P$184)</f>
        <v>1.1926168953679765</v>
      </c>
      <c r="AS223" s="110" cm="1">
        <f t="array" ref="AS223">zt($D223,Q223,$D$184,Q$184)</f>
        <v>-0.83920723010813958</v>
      </c>
      <c r="AT223" s="110" cm="1">
        <f t="array" ref="AT223">zt($D223,R223,$D$184,R$184)</f>
        <v>-0.241548113543186</v>
      </c>
      <c r="AU223" s="110" cm="1">
        <f t="array" ref="AU223">zt($D223,S223,$D$184,S$184)</f>
        <v>0.78080513979233312</v>
      </c>
      <c r="AV223" s="110" cm="1">
        <f t="array" ref="AV223">zt($D223,T223,$D$184,T$184)</f>
        <v>-0.28334352701855042</v>
      </c>
      <c r="AW223" s="110" cm="1">
        <f t="array" ref="AW223">zt($D223,U223,$D$184,U$184)</f>
        <v>-0.51046865693901422</v>
      </c>
      <c r="AX223" s="110" cm="1">
        <f t="array" ref="AX223">zt($D223,V223,$D$184,V$184)</f>
        <v>0.28994165198118887</v>
      </c>
      <c r="AY223" s="110" cm="1">
        <f t="array" ref="AY223">zt($D223,W223,$D$184,W$184)</f>
        <v>-9.8162182591216632E-2</v>
      </c>
      <c r="AZ223" s="110" cm="1">
        <f t="array" ref="AZ223">zt($D223,X223,$D$184,X$184)</f>
        <v>0.57811064041410021</v>
      </c>
      <c r="BA223" s="110" cm="1">
        <f t="array" ref="BA223">zt($D223,Y223,$D$184,Y$184)</f>
        <v>1.8084416879819563</v>
      </c>
      <c r="BB223" s="110" cm="1">
        <f t="array" ref="BB223">zt($D223,Z223,$D$184,Z$184)</f>
        <v>-0.70723910797417555</v>
      </c>
      <c r="BC223" s="110"/>
      <c r="BD223" s="110"/>
      <c r="BE223" s="110"/>
      <c r="BF223" s="110"/>
      <c r="BG223" s="110"/>
    </row>
    <row r="224" spans="1:59" s="6" customFormat="1" x14ac:dyDescent="0.25">
      <c r="A224" s="185"/>
      <c r="B224" s="29" t="s">
        <v>117</v>
      </c>
      <c r="C224" s="30">
        <v>886</v>
      </c>
      <c r="D224" s="30">
        <v>886</v>
      </c>
      <c r="E224" s="30">
        <v>633</v>
      </c>
      <c r="F224" s="30">
        <v>253</v>
      </c>
      <c r="G224" s="30">
        <v>251</v>
      </c>
      <c r="H224" s="30">
        <v>242</v>
      </c>
      <c r="I224" s="30">
        <v>140</v>
      </c>
      <c r="J224" s="30">
        <v>49</v>
      </c>
      <c r="K224" s="30">
        <v>189</v>
      </c>
      <c r="L224" s="30">
        <v>116</v>
      </c>
      <c r="M224" s="30">
        <v>205</v>
      </c>
      <c r="N224" s="30">
        <v>52</v>
      </c>
      <c r="O224" s="30">
        <v>68</v>
      </c>
      <c r="P224" s="30">
        <v>50</v>
      </c>
      <c r="Q224" s="30">
        <v>157</v>
      </c>
      <c r="R224" s="30">
        <v>390</v>
      </c>
      <c r="S224" s="30">
        <v>227</v>
      </c>
      <c r="T224" s="30">
        <v>269</v>
      </c>
      <c r="U224" s="30">
        <v>299</v>
      </c>
      <c r="V224" s="30">
        <v>587</v>
      </c>
      <c r="W224" s="30">
        <v>779</v>
      </c>
      <c r="X224" s="30">
        <v>107</v>
      </c>
      <c r="Y224" s="30">
        <v>235</v>
      </c>
      <c r="Z224" s="30">
        <v>642</v>
      </c>
      <c r="AA224" s="30">
        <v>9</v>
      </c>
      <c r="AB224" s="63">
        <v>60</v>
      </c>
      <c r="AC224" s="63">
        <v>51</v>
      </c>
      <c r="AD224" s="63">
        <v>26</v>
      </c>
      <c r="AE224" s="9"/>
      <c r="AG224" s="103"/>
      <c r="AH224" s="103"/>
      <c r="AI224" s="103"/>
      <c r="AJ224" s="103"/>
      <c r="AK224" s="103"/>
      <c r="AL224" s="103"/>
      <c r="AM224" s="103"/>
      <c r="AN224" s="103"/>
      <c r="AO224" s="103"/>
      <c r="AP224" s="103"/>
      <c r="AQ224" s="103"/>
      <c r="AR224" s="103"/>
      <c r="AS224" s="103"/>
      <c r="AT224" s="103"/>
      <c r="AU224" s="103"/>
      <c r="AV224" s="103"/>
      <c r="AW224" s="103"/>
      <c r="AX224" s="103"/>
      <c r="AY224" s="103"/>
      <c r="AZ224" s="103"/>
      <c r="BA224" s="103"/>
      <c r="BB224" s="103"/>
      <c r="BC224" s="103"/>
      <c r="BD224" s="103"/>
      <c r="BE224" s="103"/>
      <c r="BF224" s="103"/>
      <c r="BG224" s="103"/>
    </row>
    <row r="225" spans="1:59" s="8" customFormat="1" x14ac:dyDescent="0.25">
      <c r="A225" s="14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  <c r="AA225" s="9"/>
      <c r="AB225" s="9"/>
      <c r="AC225" s="9"/>
      <c r="AD225" s="9"/>
      <c r="AE225" s="9"/>
      <c r="AG225" s="104"/>
      <c r="AH225" s="104"/>
      <c r="AI225" s="104"/>
      <c r="AJ225" s="104"/>
      <c r="AK225" s="104"/>
      <c r="AL225" s="104"/>
      <c r="AM225" s="104"/>
      <c r="AN225" s="104"/>
      <c r="AO225" s="104"/>
      <c r="AP225" s="104"/>
      <c r="AQ225" s="104"/>
      <c r="AR225" s="104"/>
      <c r="AS225" s="104"/>
      <c r="AT225" s="104"/>
      <c r="AU225" s="104"/>
      <c r="AV225" s="104"/>
      <c r="AW225" s="104"/>
      <c r="AX225" s="104"/>
      <c r="AY225" s="104"/>
      <c r="AZ225" s="104"/>
      <c r="BA225" s="104"/>
      <c r="BB225" s="104"/>
      <c r="BC225" s="104"/>
      <c r="BD225" s="104"/>
      <c r="BE225" s="104"/>
      <c r="BF225" s="104"/>
      <c r="BG225" s="104"/>
    </row>
    <row r="226" spans="1:59" s="8" customFormat="1" x14ac:dyDescent="0.25">
      <c r="A226" s="14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  <c r="AA226" s="9"/>
      <c r="AB226" s="9"/>
      <c r="AC226" s="9"/>
      <c r="AD226" s="9"/>
      <c r="AE226" s="9"/>
      <c r="AG226" s="104"/>
      <c r="AH226" s="104"/>
      <c r="AI226" s="104"/>
      <c r="AJ226" s="104"/>
      <c r="AK226" s="104"/>
      <c r="AL226" s="104"/>
      <c r="AM226" s="104"/>
      <c r="AN226" s="104"/>
      <c r="AO226" s="104"/>
      <c r="AP226" s="104"/>
      <c r="AQ226" s="104"/>
      <c r="AR226" s="104"/>
      <c r="AS226" s="104"/>
      <c r="AT226" s="104"/>
      <c r="AU226" s="104"/>
      <c r="AV226" s="104"/>
      <c r="AW226" s="104"/>
      <c r="AX226" s="104"/>
      <c r="AY226" s="104"/>
      <c r="AZ226" s="104"/>
      <c r="BA226" s="104"/>
      <c r="BB226" s="104"/>
      <c r="BC226" s="104"/>
      <c r="BD226" s="104"/>
      <c r="BE226" s="104"/>
      <c r="BF226" s="104"/>
      <c r="BG226" s="104"/>
    </row>
    <row r="227" spans="1:59" s="8" customFormat="1" x14ac:dyDescent="0.25">
      <c r="A227" s="14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  <c r="AA227" s="9"/>
      <c r="AB227" s="9"/>
      <c r="AC227" s="9"/>
      <c r="AD227" s="9"/>
      <c r="AE227" s="9"/>
      <c r="AG227" s="104"/>
      <c r="AH227" s="104"/>
      <c r="AI227" s="104"/>
      <c r="AJ227" s="104"/>
      <c r="AK227" s="104"/>
      <c r="AL227" s="104"/>
      <c r="AM227" s="104"/>
      <c r="AN227" s="104"/>
      <c r="AO227" s="104"/>
      <c r="AP227" s="104"/>
      <c r="AQ227" s="104"/>
      <c r="AR227" s="104"/>
      <c r="AS227" s="104"/>
      <c r="AT227" s="104"/>
      <c r="AU227" s="104"/>
      <c r="AV227" s="104"/>
      <c r="AW227" s="104"/>
      <c r="AX227" s="104"/>
      <c r="AY227" s="104"/>
      <c r="AZ227" s="104"/>
      <c r="BA227" s="104"/>
      <c r="BB227" s="104"/>
      <c r="BC227" s="104"/>
      <c r="BD227" s="104"/>
      <c r="BE227" s="104"/>
      <c r="BF227" s="104"/>
      <c r="BG227" s="104"/>
    </row>
    <row r="228" spans="1:59" s="22" customFormat="1" ht="25.5" x14ac:dyDescent="0.25">
      <c r="A228" s="25"/>
      <c r="B228" s="24"/>
      <c r="C228" s="119" t="s">
        <v>444</v>
      </c>
      <c r="D228" s="35" t="s">
        <v>444</v>
      </c>
      <c r="E228" s="35" t="s">
        <v>443</v>
      </c>
      <c r="F228" s="182" t="s">
        <v>73</v>
      </c>
      <c r="G228" s="182"/>
      <c r="H228" s="182"/>
      <c r="I228" s="182"/>
      <c r="J228" s="182" t="s">
        <v>8</v>
      </c>
      <c r="K228" s="182"/>
      <c r="L228" s="182"/>
      <c r="M228" s="182"/>
      <c r="N228" s="182"/>
      <c r="O228" s="182"/>
      <c r="P228" s="182"/>
      <c r="Q228" s="182"/>
      <c r="R228" s="182" t="s">
        <v>12</v>
      </c>
      <c r="S228" s="182"/>
      <c r="T228" s="182"/>
      <c r="U228" s="182" t="s">
        <v>13</v>
      </c>
      <c r="V228" s="182"/>
      <c r="W228" s="182" t="s">
        <v>16</v>
      </c>
      <c r="X228" s="182"/>
      <c r="Y228" s="182" t="s">
        <v>19</v>
      </c>
      <c r="Z228" s="182"/>
      <c r="AA228" s="183"/>
      <c r="AB228" s="53" t="s">
        <v>445</v>
      </c>
      <c r="AC228" s="44" t="s">
        <v>6</v>
      </c>
      <c r="AD228" s="44" t="s">
        <v>4</v>
      </c>
      <c r="AE228" s="124"/>
      <c r="AG228" s="101"/>
      <c r="AH228" s="101"/>
      <c r="AI228" s="101"/>
      <c r="AJ228" s="101"/>
      <c r="AK228" s="101"/>
      <c r="AL228" s="101"/>
      <c r="AM228" s="101"/>
      <c r="AN228" s="101"/>
      <c r="AO228" s="101"/>
      <c r="AP228" s="101"/>
      <c r="AQ228" s="101"/>
      <c r="AR228" s="101"/>
      <c r="AS228" s="101"/>
      <c r="AT228" s="101"/>
      <c r="AU228" s="101"/>
      <c r="AV228" s="101"/>
      <c r="AW228" s="101"/>
      <c r="AX228" s="101"/>
      <c r="AY228" s="101"/>
      <c r="AZ228" s="101"/>
      <c r="BA228" s="101"/>
      <c r="BB228" s="101"/>
      <c r="BC228" s="101"/>
      <c r="BD228" s="101"/>
      <c r="BE228" s="101"/>
      <c r="BF228" s="101"/>
      <c r="BG228" s="101"/>
    </row>
    <row r="229" spans="1:59" ht="38.25" x14ac:dyDescent="0.25">
      <c r="B229" s="10" t="s">
        <v>327</v>
      </c>
      <c r="C229" s="19" t="s">
        <v>102</v>
      </c>
      <c r="D229" s="33"/>
      <c r="E229" s="33"/>
      <c r="F229" s="33" t="s">
        <v>0</v>
      </c>
      <c r="G229" s="33" t="s">
        <v>1</v>
      </c>
      <c r="H229" s="33" t="s">
        <v>2</v>
      </c>
      <c r="I229" s="33" t="s">
        <v>3</v>
      </c>
      <c r="J229" s="33" t="s">
        <v>74</v>
      </c>
      <c r="K229" s="33" t="s">
        <v>75</v>
      </c>
      <c r="L229" s="33" t="s">
        <v>76</v>
      </c>
      <c r="M229" s="33" t="s">
        <v>77</v>
      </c>
      <c r="N229" s="33" t="s">
        <v>78</v>
      </c>
      <c r="O229" s="33" t="s">
        <v>79</v>
      </c>
      <c r="P229" s="33" t="s">
        <v>80</v>
      </c>
      <c r="Q229" s="33" t="s">
        <v>81</v>
      </c>
      <c r="R229" s="33" t="s">
        <v>9</v>
      </c>
      <c r="S229" s="33" t="s">
        <v>10</v>
      </c>
      <c r="T229" s="33" t="s">
        <v>11</v>
      </c>
      <c r="U229" s="33" t="s">
        <v>15</v>
      </c>
      <c r="V229" s="33" t="s">
        <v>14</v>
      </c>
      <c r="W229" s="33" t="s">
        <v>17</v>
      </c>
      <c r="X229" s="33" t="s">
        <v>18</v>
      </c>
      <c r="Y229" s="33" t="s">
        <v>21</v>
      </c>
      <c r="Z229" s="33" t="s">
        <v>20</v>
      </c>
      <c r="AA229" s="55" t="s">
        <v>48</v>
      </c>
      <c r="AB229" s="115" t="s">
        <v>5</v>
      </c>
      <c r="AC229" s="115" t="s">
        <v>5</v>
      </c>
      <c r="AD229" s="115" t="s">
        <v>5</v>
      </c>
      <c r="AE229" s="125"/>
    </row>
    <row r="230" spans="1:59" s="2" customFormat="1" ht="13.5" thickBot="1" x14ac:dyDescent="0.3">
      <c r="A230" s="13"/>
      <c r="B230" s="11"/>
      <c r="C230" s="15"/>
      <c r="D230" s="34" t="s">
        <v>22</v>
      </c>
      <c r="E230" s="34" t="s">
        <v>22</v>
      </c>
      <c r="F230" s="34" t="s">
        <v>22</v>
      </c>
      <c r="G230" s="34" t="s">
        <v>22</v>
      </c>
      <c r="H230" s="34" t="s">
        <v>22</v>
      </c>
      <c r="I230" s="34" t="s">
        <v>22</v>
      </c>
      <c r="J230" s="34" t="s">
        <v>22</v>
      </c>
      <c r="K230" s="34" t="s">
        <v>22</v>
      </c>
      <c r="L230" s="34" t="s">
        <v>22</v>
      </c>
      <c r="M230" s="34" t="s">
        <v>22</v>
      </c>
      <c r="N230" s="34" t="s">
        <v>22</v>
      </c>
      <c r="O230" s="34" t="s">
        <v>22</v>
      </c>
      <c r="P230" s="34" t="s">
        <v>22</v>
      </c>
      <c r="Q230" s="34" t="s">
        <v>22</v>
      </c>
      <c r="R230" s="34" t="s">
        <v>22</v>
      </c>
      <c r="S230" s="34" t="s">
        <v>22</v>
      </c>
      <c r="T230" s="34" t="s">
        <v>22</v>
      </c>
      <c r="U230" s="34" t="s">
        <v>22</v>
      </c>
      <c r="V230" s="34" t="s">
        <v>22</v>
      </c>
      <c r="W230" s="34" t="s">
        <v>22</v>
      </c>
      <c r="X230" s="34" t="s">
        <v>22</v>
      </c>
      <c r="Y230" s="34" t="s">
        <v>22</v>
      </c>
      <c r="Z230" s="34" t="s">
        <v>22</v>
      </c>
      <c r="AA230" s="56" t="s">
        <v>22</v>
      </c>
      <c r="AB230" s="54" t="s">
        <v>22</v>
      </c>
      <c r="AC230" s="45" t="s">
        <v>22</v>
      </c>
      <c r="AD230" s="45" t="s">
        <v>22</v>
      </c>
      <c r="AE230" s="126"/>
      <c r="AG230" s="103"/>
      <c r="AH230" s="103"/>
      <c r="AI230" s="103"/>
      <c r="AJ230" s="103"/>
      <c r="AK230" s="103"/>
      <c r="AL230" s="103"/>
      <c r="AM230" s="103"/>
      <c r="AN230" s="103"/>
      <c r="AO230" s="103"/>
      <c r="AP230" s="103"/>
      <c r="AQ230" s="103"/>
      <c r="AR230" s="103"/>
      <c r="AS230" s="103"/>
      <c r="AT230" s="103"/>
      <c r="AU230" s="103"/>
      <c r="AV230" s="103"/>
      <c r="AW230" s="103"/>
      <c r="AX230" s="103"/>
      <c r="AY230" s="103"/>
      <c r="AZ230" s="103"/>
      <c r="BA230" s="103"/>
      <c r="BB230" s="103"/>
      <c r="BC230" s="103"/>
      <c r="BD230" s="103"/>
      <c r="BE230" s="103"/>
      <c r="BF230" s="103"/>
      <c r="BG230" s="103"/>
    </row>
    <row r="231" spans="1:59" s="6" customFormat="1" x14ac:dyDescent="0.25">
      <c r="A231" s="184" t="s">
        <v>357</v>
      </c>
      <c r="B231" s="26" t="s">
        <v>298</v>
      </c>
      <c r="C231" s="27">
        <v>48</v>
      </c>
      <c r="D231" s="28">
        <v>4.3230198135025519</v>
      </c>
      <c r="E231" s="28">
        <v>6.1360840002706274</v>
      </c>
      <c r="F231" s="28">
        <v>2.8676542778840317</v>
      </c>
      <c r="G231" s="28">
        <v>4.9716071536055626</v>
      </c>
      <c r="H231" s="28">
        <v>6.0914683426143066</v>
      </c>
      <c r="I231" s="28">
        <v>11.23866123311385</v>
      </c>
      <c r="J231" s="28">
        <v>0.9643756800844262</v>
      </c>
      <c r="K231" s="28">
        <v>3.1933402205341261</v>
      </c>
      <c r="L231" s="28">
        <v>2.8375889645325572</v>
      </c>
      <c r="M231" s="28">
        <v>2.5673557873617496</v>
      </c>
      <c r="N231" s="28">
        <v>12.346746013298947</v>
      </c>
      <c r="O231" s="28">
        <v>0</v>
      </c>
      <c r="P231" s="28">
        <v>8.7081613535454192</v>
      </c>
      <c r="Q231" s="28">
        <v>7.5954970621072873</v>
      </c>
      <c r="R231" s="28">
        <v>5.9173443598221658</v>
      </c>
      <c r="S231" s="28">
        <v>2.4184627676946842</v>
      </c>
      <c r="T231" s="28">
        <v>3.4717028156499823</v>
      </c>
      <c r="U231" s="28">
        <v>4.5328047027685052</v>
      </c>
      <c r="V231" s="28">
        <v>4.2371431294516695</v>
      </c>
      <c r="W231" s="28">
        <v>3.7391729130770632</v>
      </c>
      <c r="X231" s="28">
        <v>10.626133424459599</v>
      </c>
      <c r="Y231" s="28">
        <v>3.1412346074635278</v>
      </c>
      <c r="Z231" s="28">
        <v>4.9509777354815956</v>
      </c>
      <c r="AA231" s="28">
        <v>0</v>
      </c>
      <c r="AB231" s="60">
        <v>9.6808119595000175</v>
      </c>
      <c r="AC231" s="60">
        <v>0</v>
      </c>
      <c r="AD231" s="60">
        <v>0</v>
      </c>
      <c r="AE231" s="7"/>
      <c r="AG231" s="110" cm="1">
        <f t="array" ref="AG231">zt($D231,E231,$D$184,E$184)</f>
        <v>-1.5648917550976515</v>
      </c>
      <c r="AH231" s="110" cm="1">
        <f t="array" ref="AH231">zt($D231,F231,$D$184,F$184)</f>
        <v>1.0966512060402309</v>
      </c>
      <c r="AI231" s="110" cm="1">
        <f t="array" ref="AI231">zt($D231,G231,$D$184,G$184)</f>
        <v>-0.43089802699183999</v>
      </c>
      <c r="AJ231" s="110" cm="1">
        <f t="array" ref="AJ231">zt($D231,H231,$D$184,H$184)</f>
        <v>-1.097414959468016</v>
      </c>
      <c r="AK231" s="110" cm="1">
        <f t="array" ref="AK231">zt($D231,I231,$D$184,I$184)</f>
        <v>-2.8386760153225121</v>
      </c>
      <c r="AL231" s="110" cm="1">
        <f t="array" ref="AL231">zt($D231,J231,$D$184,J$184)</f>
        <v>1.4265439305185121</v>
      </c>
      <c r="AM231" s="110" cm="1">
        <f t="array" ref="AM231">zt($D231,K231,$D$184,K$184)</f>
        <v>0.74135822700149867</v>
      </c>
      <c r="AN231" s="110" cm="1">
        <f t="array" ref="AN231">zt($D231,L231,$D$184,L$184)</f>
        <v>0.8096952289536602</v>
      </c>
      <c r="AO231" s="110" cm="1">
        <f t="array" ref="AO231">zt($D231,M231,$D$184,M$184)</f>
        <v>1.2420223602340554</v>
      </c>
      <c r="AP231" s="110" cm="1">
        <f t="array" ref="AP231">zt($D231,N231,$D$184,N$184)</f>
        <v>-2.034423733348357</v>
      </c>
      <c r="AQ231" s="110" cm="1">
        <f t="array" ref="AQ231">zt($D231,O231,$D$184,O$184)</f>
        <v>2.3623860525455096</v>
      </c>
      <c r="AR231" s="110" cm="1">
        <f t="array" ref="AR231">zt($D231,P231,$D$184,P$184)</f>
        <v>-1.2223654513698956</v>
      </c>
      <c r="AS231" s="110" cm="1">
        <f t="array" ref="AS231">zt($D231,Q231,$D$184,Q$184)</f>
        <v>-1.596419544951418</v>
      </c>
      <c r="AT231" s="110" cm="1">
        <f t="array" ref="AT231">zt($D231,R231,$D$184,R$184)</f>
        <v>-1.1903397473529351</v>
      </c>
      <c r="AU231" s="110" cm="1">
        <f t="array" ref="AU231">zt($D231,S231,$D$184,S$184)</f>
        <v>1.4185973956587334</v>
      </c>
      <c r="AV231" s="110" cm="1">
        <f t="array" ref="AV231">zt($D231,T231,$D$184,T$184)</f>
        <v>0.63188831232756315</v>
      </c>
      <c r="AW231" s="110" cm="1">
        <f t="array" ref="AW231">zt($D231,U231,$D$184,U$184)</f>
        <v>-0.15247633448556194</v>
      </c>
      <c r="AX231" s="110" cm="1">
        <f t="array" ref="AX231">zt($D231,V231,$D$184,V$184)</f>
        <v>7.9722815292256222E-2</v>
      </c>
      <c r="AY231" s="110" cm="1">
        <f t="array" ref="AY231">zt($D231,W231,$D$184,W$184)</f>
        <v>0.60436679173850216</v>
      </c>
      <c r="AZ231" s="110" cm="1">
        <f t="array" ref="AZ231">zt($D231,X231,$D$184,X$184)</f>
        <v>-2.3418842249478091</v>
      </c>
      <c r="BA231" s="110" cm="1">
        <f t="array" ref="BA231">zt($D231,Y231,$D$184,Y$184)</f>
        <v>0.849703931971177</v>
      </c>
      <c r="BB231" s="110" cm="1">
        <f t="array" ref="BB231">zt($D231,Z231,$D$184,Z$184)</f>
        <v>-0.57616224422045703</v>
      </c>
      <c r="BC231" s="110"/>
      <c r="BD231" s="110"/>
      <c r="BE231" s="110"/>
      <c r="BF231" s="110"/>
      <c r="BG231" s="110"/>
    </row>
    <row r="232" spans="1:59" s="6" customFormat="1" x14ac:dyDescent="0.25">
      <c r="A232" s="186"/>
      <c r="B232" s="6" t="s">
        <v>299</v>
      </c>
      <c r="C232" s="16">
        <v>821</v>
      </c>
      <c r="D232" s="7">
        <v>94.061103705509524</v>
      </c>
      <c r="E232" s="7">
        <v>91.969740369379124</v>
      </c>
      <c r="F232" s="7">
        <v>95.739862871386663</v>
      </c>
      <c r="G232" s="7">
        <v>93.430405343448129</v>
      </c>
      <c r="H232" s="7">
        <v>90.917196516571479</v>
      </c>
      <c r="I232" s="7">
        <v>88.048851645616921</v>
      </c>
      <c r="J232" s="7">
        <v>98.07124863983114</v>
      </c>
      <c r="K232" s="7">
        <v>94.509900076131203</v>
      </c>
      <c r="L232" s="7">
        <v>96.126584539828272</v>
      </c>
      <c r="M232" s="7">
        <v>95.723673552503584</v>
      </c>
      <c r="N232" s="7">
        <v>85.922402358569741</v>
      </c>
      <c r="O232" s="7">
        <v>99.271455070893623</v>
      </c>
      <c r="P232" s="7">
        <v>91.291838646454579</v>
      </c>
      <c r="Q232" s="7">
        <v>89.895728711757826</v>
      </c>
      <c r="R232" s="7">
        <v>92.134921017893845</v>
      </c>
      <c r="S232" s="7">
        <v>96.716851140212995</v>
      </c>
      <c r="T232" s="7">
        <v>94.788208705916205</v>
      </c>
      <c r="U232" s="7">
        <v>93.10424880380647</v>
      </c>
      <c r="V232" s="7">
        <v>94.452797913627151</v>
      </c>
      <c r="W232" s="7">
        <v>94.57441541535789</v>
      </c>
      <c r="X232" s="7">
        <v>88.519476229794932</v>
      </c>
      <c r="Y232" s="7">
        <v>96.216562310041951</v>
      </c>
      <c r="Z232" s="7">
        <v>93.079627002251172</v>
      </c>
      <c r="AA232" s="7">
        <v>89.647102330388861</v>
      </c>
      <c r="AB232" s="61">
        <v>86.977609148994262</v>
      </c>
      <c r="AC232" s="61">
        <v>100</v>
      </c>
      <c r="AD232" s="61">
        <v>100</v>
      </c>
      <c r="AE232" s="7"/>
      <c r="AG232" s="110" cm="1">
        <f t="array" ref="AG232">zt($D232,E232,$D$184,E$184)</f>
        <v>1.5766008413170947</v>
      </c>
      <c r="AH232" s="110" cm="1">
        <f t="array" ref="AH232">zt($D232,F232,$D$184,F$184)</f>
        <v>-1.0705450177971132</v>
      </c>
      <c r="AI232" s="110" cm="1">
        <f t="array" ref="AI232">zt($D232,G232,$D$184,G$184)</f>
        <v>0.36427714695283187</v>
      </c>
      <c r="AJ232" s="110" cm="1">
        <f t="array" ref="AJ232">zt($D232,H232,$D$184,H$184)</f>
        <v>1.644560198849772</v>
      </c>
      <c r="AK232" s="110" cm="1">
        <f t="array" ref="AK232">zt($D232,I232,$D$184,I$184)</f>
        <v>2.3163373908164346</v>
      </c>
      <c r="AL232" s="110" cm="1">
        <f t="array" ref="AL232">zt($D232,J232,$D$184,J$184)</f>
        <v>-1.4056476122812487</v>
      </c>
      <c r="AM232" s="110" cm="1">
        <f t="array" ref="AM232">zt($D232,K232,$D$184,K$184)</f>
        <v>-0.24131335725713973</v>
      </c>
      <c r="AN232" s="110" cm="1">
        <f t="array" ref="AN232">zt($D232,L232,$D$184,L$184)</f>
        <v>-0.96847026510416889</v>
      </c>
      <c r="AO232" s="110" cm="1">
        <f t="array" ref="AO232">zt($D232,M232,$D$184,M$184)</f>
        <v>-0.97439871799200672</v>
      </c>
      <c r="AP232" s="110" cm="1">
        <f t="array" ref="AP232">zt($D232,N232,$D$184,N$184)</f>
        <v>1.9006049802613449</v>
      </c>
      <c r="AQ232" s="110" cm="1">
        <f t="array" ref="AQ232">zt($D232,O232,$D$184,O$184)</f>
        <v>-2.3065455715130057</v>
      </c>
      <c r="AR232" s="110" cm="1">
        <f t="array" ref="AR232">zt($D232,P232,$D$184,P$184)</f>
        <v>0.73127970838775802</v>
      </c>
      <c r="AS232" s="110" cm="1">
        <f t="array" ref="AS232">zt($D232,Q232,$D$184,Q$184)</f>
        <v>1.7709471982563543</v>
      </c>
      <c r="AT232" s="110" cm="1">
        <f t="array" ref="AT232">zt($D232,R232,$D$184,R$184)</f>
        <v>1.2504433157915882</v>
      </c>
      <c r="AU232" s="110" cm="1">
        <f t="array" ref="AU232">zt($D232,S232,$D$184,S$184)</f>
        <v>-1.7022418248001741</v>
      </c>
      <c r="AV232" s="110" cm="1">
        <f t="array" ref="AV232">zt($D232,T232,$D$184,T$184)</f>
        <v>-0.45521923830278865</v>
      </c>
      <c r="AW232" s="110" cm="1">
        <f t="array" ref="AW232">zt($D232,U232,$D$184,U$184)</f>
        <v>0.58380076637610834</v>
      </c>
      <c r="AX232" s="110" cm="1">
        <f t="array" ref="AX232">zt($D232,V232,$D$184,V$184)</f>
        <v>-0.31633972060708337</v>
      </c>
      <c r="AY232" s="110" cm="1">
        <f t="array" ref="AY232">zt($D232,W232,$D$184,W$184)</f>
        <v>-0.45144318496718139</v>
      </c>
      <c r="AZ232" s="110" cm="1">
        <f t="array" ref="AZ232">zt($D232,X232,$D$184,X$184)</f>
        <v>1.9202479577718747</v>
      </c>
      <c r="BA232" s="110" cm="1">
        <f t="array" ref="BA232">zt($D232,Y232,$D$184,Y$184)</f>
        <v>-1.365961605315076</v>
      </c>
      <c r="BB232" s="110" cm="1">
        <f t="array" ref="BB232">zt($D232,Z232,$D$184,Z$184)</f>
        <v>0.77204103264243429</v>
      </c>
      <c r="BC232" s="110"/>
      <c r="BD232" s="110"/>
      <c r="BE232" s="110"/>
      <c r="BF232" s="110"/>
      <c r="BG232" s="110"/>
    </row>
    <row r="233" spans="1:59" s="6" customFormat="1" x14ac:dyDescent="0.25">
      <c r="A233" s="186"/>
      <c r="B233" s="6" t="s">
        <v>300</v>
      </c>
      <c r="C233" s="16">
        <v>17</v>
      </c>
      <c r="D233" s="7">
        <v>1.6158764809879451</v>
      </c>
      <c r="E233" s="7">
        <v>1.894175630350361</v>
      </c>
      <c r="F233" s="7">
        <v>1.3924828507293261</v>
      </c>
      <c r="G233" s="7">
        <v>1.5979875029462922</v>
      </c>
      <c r="H233" s="7">
        <v>2.9913351408142099</v>
      </c>
      <c r="I233" s="7">
        <v>0.7124871212692343</v>
      </c>
      <c r="J233" s="7">
        <v>0.9643756800844262</v>
      </c>
      <c r="K233" s="7">
        <v>2.2967597033346649</v>
      </c>
      <c r="L233" s="7">
        <v>1.0358264956391412</v>
      </c>
      <c r="M233" s="7">
        <v>1.7089706601346653</v>
      </c>
      <c r="N233" s="7">
        <v>1.7308516281313235</v>
      </c>
      <c r="O233" s="7">
        <v>0.7285449291063576</v>
      </c>
      <c r="P233" s="7">
        <v>0</v>
      </c>
      <c r="Q233" s="7">
        <v>2.5087742261348951</v>
      </c>
      <c r="R233" s="7">
        <v>1.9477346222839957</v>
      </c>
      <c r="S233" s="7">
        <v>0.86468609209233538</v>
      </c>
      <c r="T233" s="7">
        <v>1.7400884784338619</v>
      </c>
      <c r="U233" s="7">
        <v>2.3629464934249973</v>
      </c>
      <c r="V233" s="7">
        <v>1.3100589569211634</v>
      </c>
      <c r="W233" s="7">
        <v>1.6864116715650972</v>
      </c>
      <c r="X233" s="7">
        <v>0.85439034574547001</v>
      </c>
      <c r="Y233" s="7">
        <v>0.64220308249448654</v>
      </c>
      <c r="Z233" s="7">
        <v>1.9693952622671937</v>
      </c>
      <c r="AA233" s="7">
        <v>10.352897669611128</v>
      </c>
      <c r="AB233" s="61">
        <v>3.3415788915056841</v>
      </c>
      <c r="AC233" s="61">
        <v>0</v>
      </c>
      <c r="AD233" s="61">
        <v>0</v>
      </c>
      <c r="AE233" s="7"/>
      <c r="AG233" s="110" cm="1">
        <f t="array" ref="AG233">zt($D233,E233,$D$184,E$184)</f>
        <v>-0.40724405463013569</v>
      </c>
      <c r="AH233" s="110" cm="1">
        <f t="array" ref="AH233">zt($D233,F233,$D$184,F$184)</f>
        <v>0.25747038810840428</v>
      </c>
      <c r="AI233" s="110" cm="1">
        <f t="array" ref="AI233">zt($D233,G233,$D$184,G$184)</f>
        <v>1.989656112637379E-2</v>
      </c>
      <c r="AJ233" s="110" cm="1">
        <f t="array" ref="AJ233">zt($D233,H233,$D$184,H$184)</f>
        <v>-1.2640789109724122</v>
      </c>
      <c r="AK233" s="110" cm="1">
        <f t="array" ref="AK233">zt($D233,I233,$D$184,I$184)</f>
        <v>0.92600767348433954</v>
      </c>
      <c r="AL233" s="110" cm="1">
        <f t="array" ref="AL233">zt($D233,J233,$D$184,J$184)</f>
        <v>0.39339394713437553</v>
      </c>
      <c r="AM233" s="110" cm="1">
        <f t="array" ref="AM233">zt($D233,K233,$D$184,K$184)</f>
        <v>-0.61360179577779306</v>
      </c>
      <c r="AN233" s="110" cm="1">
        <f t="array" ref="AN233">zt($D233,L233,$D$184,L$184)</f>
        <v>0.5136038623435043</v>
      </c>
      <c r="AO233" s="110" cm="1">
        <f t="array" ref="AO233">zt($D233,M233,$D$184,M$184)</f>
        <v>-9.3944930355119499E-2</v>
      </c>
      <c r="AP233" s="110" cm="1">
        <f t="array" ref="AP233">zt($D233,N233,$D$184,N$184)</f>
        <v>-6.2818893055171229E-2</v>
      </c>
      <c r="AQ233" s="110" cm="1">
        <f t="array" ref="AQ233">zt($D233,O233,$D$184,O$184)</f>
        <v>0.65514989015630543</v>
      </c>
      <c r="AR233" s="110" cm="1">
        <f t="array" ref="AR233">zt($D233,P233,$D$184,P$184)</f>
        <v>1.2417797053417803</v>
      </c>
      <c r="AS233" s="110" cm="1">
        <f t="array" ref="AS233">zt($D233,Q233,$D$184,Q$184)</f>
        <v>-0.72555906854333563</v>
      </c>
      <c r="AT233" s="110" cm="1">
        <f t="array" ref="AT233">zt($D233,R233,$D$184,R$184)</f>
        <v>-0.41280996912340195</v>
      </c>
      <c r="AU233" s="110" cm="1">
        <f t="array" ref="AU233">zt($D233,S233,$D$184,S$184)</f>
        <v>0.91239356248381331</v>
      </c>
      <c r="AV233" s="110" cm="1">
        <f t="array" ref="AV233">zt($D233,T233,$D$184,T$184)</f>
        <v>-0.1389141394327747</v>
      </c>
      <c r="AW233" s="110" cm="1">
        <f t="array" ref="AW233">zt($D233,U233,$D$184,U$184)</f>
        <v>-0.79993698143990433</v>
      </c>
      <c r="AX233" s="110" cm="1">
        <f t="array" ref="AX233">zt($D233,V233,$D$184,V$184)</f>
        <v>0.47860782551549608</v>
      </c>
      <c r="AY233" s="110" cm="1">
        <f t="array" ref="AY233">zt($D233,W233,$D$184,W$184)</f>
        <v>-0.11269565535867368</v>
      </c>
      <c r="AZ233" s="110" cm="1">
        <f t="array" ref="AZ233">zt($D233,X233,$D$184,X$184)</f>
        <v>0.67365563955113372</v>
      </c>
      <c r="BA233" s="110" cm="1">
        <f t="array" ref="BA233">zt($D233,Y233,$D$184,Y$184)</f>
        <v>1.2559498327184329</v>
      </c>
      <c r="BB233" s="110" cm="1">
        <f t="array" ref="BB233">zt($D233,Z233,$D$184,Z$184)</f>
        <v>-0.51406391631467996</v>
      </c>
      <c r="BC233" s="110"/>
      <c r="BD233" s="110"/>
      <c r="BE233" s="110"/>
      <c r="BF233" s="110"/>
      <c r="BG233" s="110"/>
    </row>
    <row r="234" spans="1:59" s="6" customFormat="1" x14ac:dyDescent="0.25">
      <c r="A234" s="185"/>
      <c r="B234" s="29" t="s">
        <v>117</v>
      </c>
      <c r="C234" s="30">
        <v>886</v>
      </c>
      <c r="D234" s="30">
        <v>886</v>
      </c>
      <c r="E234" s="30">
        <v>633</v>
      </c>
      <c r="F234" s="30">
        <v>253</v>
      </c>
      <c r="G234" s="30">
        <v>251</v>
      </c>
      <c r="H234" s="30">
        <v>242</v>
      </c>
      <c r="I234" s="30">
        <v>140</v>
      </c>
      <c r="J234" s="30">
        <v>49</v>
      </c>
      <c r="K234" s="30">
        <v>189</v>
      </c>
      <c r="L234" s="30">
        <v>116</v>
      </c>
      <c r="M234" s="30">
        <v>205</v>
      </c>
      <c r="N234" s="30">
        <v>52</v>
      </c>
      <c r="O234" s="30">
        <v>68</v>
      </c>
      <c r="P234" s="30">
        <v>50</v>
      </c>
      <c r="Q234" s="30">
        <v>157</v>
      </c>
      <c r="R234" s="30">
        <v>390</v>
      </c>
      <c r="S234" s="30">
        <v>227</v>
      </c>
      <c r="T234" s="30">
        <v>269</v>
      </c>
      <c r="U234" s="30">
        <v>299</v>
      </c>
      <c r="V234" s="30">
        <v>587</v>
      </c>
      <c r="W234" s="30">
        <v>779</v>
      </c>
      <c r="X234" s="30">
        <v>107</v>
      </c>
      <c r="Y234" s="30">
        <v>235</v>
      </c>
      <c r="Z234" s="30">
        <v>642</v>
      </c>
      <c r="AA234" s="30">
        <v>9</v>
      </c>
      <c r="AB234" s="63">
        <v>60</v>
      </c>
      <c r="AC234" s="63">
        <v>51</v>
      </c>
      <c r="AD234" s="63">
        <v>26</v>
      </c>
      <c r="AE234" s="9"/>
      <c r="AG234" s="103"/>
      <c r="AH234" s="103"/>
      <c r="AI234" s="103"/>
      <c r="AJ234" s="103"/>
      <c r="AK234" s="103"/>
      <c r="AL234" s="103"/>
      <c r="AM234" s="103"/>
      <c r="AN234" s="103"/>
      <c r="AO234" s="103"/>
      <c r="AP234" s="103"/>
      <c r="AQ234" s="103"/>
      <c r="AR234" s="103"/>
      <c r="AS234" s="103"/>
      <c r="AT234" s="103"/>
      <c r="AU234" s="103"/>
      <c r="AV234" s="103"/>
      <c r="AW234" s="103"/>
      <c r="AX234" s="103"/>
      <c r="AY234" s="103"/>
      <c r="AZ234" s="103"/>
      <c r="BA234" s="103"/>
      <c r="BB234" s="103"/>
      <c r="BC234" s="103"/>
      <c r="BD234" s="103"/>
      <c r="BE234" s="103"/>
      <c r="BF234" s="103"/>
      <c r="BG234" s="103"/>
    </row>
    <row r="235" spans="1:59" s="8" customFormat="1" x14ac:dyDescent="0.25">
      <c r="A235" s="14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  <c r="AA235" s="9"/>
      <c r="AB235" s="9"/>
      <c r="AC235" s="9"/>
      <c r="AD235" s="9"/>
      <c r="AE235" s="9"/>
      <c r="AG235" s="104"/>
      <c r="AH235" s="104"/>
      <c r="AI235" s="104"/>
      <c r="AJ235" s="104"/>
      <c r="AK235" s="104"/>
      <c r="AL235" s="104"/>
      <c r="AM235" s="104"/>
      <c r="AN235" s="104"/>
      <c r="AO235" s="104"/>
      <c r="AP235" s="104"/>
      <c r="AQ235" s="104"/>
      <c r="AR235" s="104"/>
      <c r="AS235" s="104"/>
      <c r="AT235" s="104"/>
      <c r="AU235" s="104"/>
      <c r="AV235" s="104"/>
      <c r="AW235" s="104"/>
      <c r="AX235" s="104"/>
      <c r="AY235" s="104"/>
      <c r="AZ235" s="104"/>
      <c r="BA235" s="104"/>
      <c r="BB235" s="104"/>
      <c r="BC235" s="104"/>
      <c r="BD235" s="104"/>
      <c r="BE235" s="104"/>
      <c r="BF235" s="104"/>
      <c r="BG235" s="104"/>
    </row>
    <row r="236" spans="1:59" s="8" customFormat="1" x14ac:dyDescent="0.25">
      <c r="A236" s="14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  <c r="AA236" s="9"/>
      <c r="AB236" s="9"/>
      <c r="AC236" s="9"/>
      <c r="AD236" s="9"/>
      <c r="AE236" s="9"/>
      <c r="AG236" s="104"/>
      <c r="AH236" s="104"/>
      <c r="AI236" s="104"/>
      <c r="AJ236" s="104"/>
      <c r="AK236" s="104"/>
      <c r="AL236" s="104"/>
      <c r="AM236" s="104"/>
      <c r="AN236" s="104"/>
      <c r="AO236" s="104"/>
      <c r="AP236" s="104"/>
      <c r="AQ236" s="104"/>
      <c r="AR236" s="104"/>
      <c r="AS236" s="104"/>
      <c r="AT236" s="104"/>
      <c r="AU236" s="104"/>
      <c r="AV236" s="104"/>
      <c r="AW236" s="104"/>
      <c r="AX236" s="104"/>
      <c r="AY236" s="104"/>
      <c r="AZ236" s="104"/>
      <c r="BA236" s="104"/>
      <c r="BB236" s="104"/>
      <c r="BC236" s="104"/>
      <c r="BD236" s="104"/>
      <c r="BE236" s="104"/>
      <c r="BF236" s="104"/>
      <c r="BG236" s="104"/>
    </row>
    <row r="237" spans="1:59" s="8" customFormat="1" x14ac:dyDescent="0.25">
      <c r="A237" s="14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  <c r="AA237" s="9"/>
      <c r="AB237" s="9"/>
      <c r="AC237" s="9"/>
      <c r="AD237" s="9"/>
      <c r="AE237" s="9"/>
      <c r="AG237" s="104"/>
      <c r="AH237" s="104"/>
      <c r="AI237" s="104"/>
      <c r="AJ237" s="104"/>
      <c r="AK237" s="104"/>
      <c r="AL237" s="104"/>
      <c r="AM237" s="104"/>
      <c r="AN237" s="104"/>
      <c r="AO237" s="104"/>
      <c r="AP237" s="104"/>
      <c r="AQ237" s="104"/>
      <c r="AR237" s="104"/>
      <c r="AS237" s="104"/>
      <c r="AT237" s="104"/>
      <c r="AU237" s="104"/>
      <c r="AV237" s="104"/>
      <c r="AW237" s="104"/>
      <c r="AX237" s="104"/>
      <c r="AY237" s="104"/>
      <c r="AZ237" s="104"/>
      <c r="BA237" s="104"/>
      <c r="BB237" s="104"/>
      <c r="BC237" s="104"/>
      <c r="BD237" s="104"/>
      <c r="BE237" s="104"/>
      <c r="BF237" s="104"/>
      <c r="BG237" s="104"/>
    </row>
    <row r="238" spans="1:59" s="22" customFormat="1" ht="25.5" x14ac:dyDescent="0.25">
      <c r="A238" s="25"/>
      <c r="B238" s="24"/>
      <c r="C238" s="119" t="s">
        <v>444</v>
      </c>
      <c r="D238" s="35" t="s">
        <v>444</v>
      </c>
      <c r="E238" s="35" t="s">
        <v>443</v>
      </c>
      <c r="F238" s="182" t="s">
        <v>73</v>
      </c>
      <c r="G238" s="182"/>
      <c r="H238" s="182"/>
      <c r="I238" s="182"/>
      <c r="J238" s="182" t="s">
        <v>8</v>
      </c>
      <c r="K238" s="182"/>
      <c r="L238" s="182"/>
      <c r="M238" s="182"/>
      <c r="N238" s="182"/>
      <c r="O238" s="182"/>
      <c r="P238" s="182"/>
      <c r="Q238" s="182"/>
      <c r="R238" s="182" t="s">
        <v>12</v>
      </c>
      <c r="S238" s="182"/>
      <c r="T238" s="182"/>
      <c r="U238" s="182" t="s">
        <v>13</v>
      </c>
      <c r="V238" s="182"/>
      <c r="W238" s="182" t="s">
        <v>16</v>
      </c>
      <c r="X238" s="182"/>
      <c r="Y238" s="182" t="s">
        <v>19</v>
      </c>
      <c r="Z238" s="182"/>
      <c r="AA238" s="183"/>
      <c r="AB238" s="53" t="s">
        <v>445</v>
      </c>
      <c r="AC238" s="44" t="s">
        <v>6</v>
      </c>
      <c r="AD238" s="44" t="s">
        <v>4</v>
      </c>
      <c r="AE238" s="124"/>
      <c r="AG238" s="101"/>
      <c r="AH238" s="101"/>
      <c r="AI238" s="101"/>
      <c r="AJ238" s="101"/>
      <c r="AK238" s="101"/>
      <c r="AL238" s="101"/>
      <c r="AM238" s="101"/>
      <c r="AN238" s="101"/>
      <c r="AO238" s="101"/>
      <c r="AP238" s="101"/>
      <c r="AQ238" s="101"/>
      <c r="AR238" s="101"/>
      <c r="AS238" s="101"/>
      <c r="AT238" s="101"/>
      <c r="AU238" s="101"/>
      <c r="AV238" s="101"/>
      <c r="AW238" s="101"/>
      <c r="AX238" s="101"/>
      <c r="AY238" s="101"/>
      <c r="AZ238" s="101"/>
      <c r="BA238" s="101"/>
      <c r="BB238" s="101"/>
      <c r="BC238" s="101"/>
      <c r="BD238" s="101"/>
      <c r="BE238" s="101"/>
      <c r="BF238" s="101"/>
      <c r="BG238" s="101"/>
    </row>
    <row r="239" spans="1:59" ht="38.25" x14ac:dyDescent="0.25">
      <c r="B239" s="10" t="s">
        <v>327</v>
      </c>
      <c r="C239" s="19" t="s">
        <v>102</v>
      </c>
      <c r="D239" s="33"/>
      <c r="E239" s="33"/>
      <c r="F239" s="33" t="s">
        <v>0</v>
      </c>
      <c r="G239" s="33" t="s">
        <v>1</v>
      </c>
      <c r="H239" s="33" t="s">
        <v>2</v>
      </c>
      <c r="I239" s="33" t="s">
        <v>3</v>
      </c>
      <c r="J239" s="33" t="s">
        <v>74</v>
      </c>
      <c r="K239" s="33" t="s">
        <v>75</v>
      </c>
      <c r="L239" s="33" t="s">
        <v>76</v>
      </c>
      <c r="M239" s="33" t="s">
        <v>77</v>
      </c>
      <c r="N239" s="33" t="s">
        <v>78</v>
      </c>
      <c r="O239" s="33" t="s">
        <v>79</v>
      </c>
      <c r="P239" s="33" t="s">
        <v>80</v>
      </c>
      <c r="Q239" s="33" t="s">
        <v>81</v>
      </c>
      <c r="R239" s="33" t="s">
        <v>9</v>
      </c>
      <c r="S239" s="33" t="s">
        <v>10</v>
      </c>
      <c r="T239" s="33" t="s">
        <v>11</v>
      </c>
      <c r="U239" s="33" t="s">
        <v>15</v>
      </c>
      <c r="V239" s="33" t="s">
        <v>14</v>
      </c>
      <c r="W239" s="33" t="s">
        <v>17</v>
      </c>
      <c r="X239" s="33" t="s">
        <v>18</v>
      </c>
      <c r="Y239" s="33" t="s">
        <v>21</v>
      </c>
      <c r="Z239" s="33" t="s">
        <v>20</v>
      </c>
      <c r="AA239" s="55" t="s">
        <v>48</v>
      </c>
      <c r="AB239" s="115" t="s">
        <v>5</v>
      </c>
      <c r="AC239" s="115" t="s">
        <v>5</v>
      </c>
      <c r="AD239" s="115" t="s">
        <v>5</v>
      </c>
      <c r="AE239" s="125"/>
    </row>
    <row r="240" spans="1:59" s="2" customFormat="1" ht="13.5" thickBot="1" x14ac:dyDescent="0.3">
      <c r="A240" s="13"/>
      <c r="B240" s="11"/>
      <c r="C240" s="15"/>
      <c r="D240" s="34" t="s">
        <v>22</v>
      </c>
      <c r="E240" s="34" t="s">
        <v>22</v>
      </c>
      <c r="F240" s="34" t="s">
        <v>22</v>
      </c>
      <c r="G240" s="34" t="s">
        <v>22</v>
      </c>
      <c r="H240" s="34" t="s">
        <v>22</v>
      </c>
      <c r="I240" s="34" t="s">
        <v>22</v>
      </c>
      <c r="J240" s="34" t="s">
        <v>22</v>
      </c>
      <c r="K240" s="34" t="s">
        <v>22</v>
      </c>
      <c r="L240" s="34" t="s">
        <v>22</v>
      </c>
      <c r="M240" s="34" t="s">
        <v>22</v>
      </c>
      <c r="N240" s="34" t="s">
        <v>22</v>
      </c>
      <c r="O240" s="34" t="s">
        <v>22</v>
      </c>
      <c r="P240" s="34" t="s">
        <v>22</v>
      </c>
      <c r="Q240" s="34" t="s">
        <v>22</v>
      </c>
      <c r="R240" s="34" t="s">
        <v>22</v>
      </c>
      <c r="S240" s="34" t="s">
        <v>22</v>
      </c>
      <c r="T240" s="34" t="s">
        <v>22</v>
      </c>
      <c r="U240" s="34" t="s">
        <v>22</v>
      </c>
      <c r="V240" s="34" t="s">
        <v>22</v>
      </c>
      <c r="W240" s="34" t="s">
        <v>22</v>
      </c>
      <c r="X240" s="34" t="s">
        <v>22</v>
      </c>
      <c r="Y240" s="34" t="s">
        <v>22</v>
      </c>
      <c r="Z240" s="34" t="s">
        <v>22</v>
      </c>
      <c r="AA240" s="56" t="s">
        <v>22</v>
      </c>
      <c r="AB240" s="54" t="s">
        <v>22</v>
      </c>
      <c r="AC240" s="45" t="s">
        <v>22</v>
      </c>
      <c r="AD240" s="45" t="s">
        <v>22</v>
      </c>
      <c r="AE240" s="126"/>
      <c r="AG240" s="103"/>
      <c r="AH240" s="103"/>
      <c r="AI240" s="103"/>
      <c r="AJ240" s="103"/>
      <c r="AK240" s="103"/>
      <c r="AL240" s="103"/>
      <c r="AM240" s="103"/>
      <c r="AN240" s="103"/>
      <c r="AO240" s="103"/>
      <c r="AP240" s="103"/>
      <c r="AQ240" s="103"/>
      <c r="AR240" s="103"/>
      <c r="AS240" s="103"/>
      <c r="AT240" s="103"/>
      <c r="AU240" s="103"/>
      <c r="AV240" s="103"/>
      <c r="AW240" s="103"/>
      <c r="AX240" s="103"/>
      <c r="AY240" s="103"/>
      <c r="AZ240" s="103"/>
      <c r="BA240" s="103"/>
      <c r="BB240" s="103"/>
      <c r="BC240" s="103"/>
      <c r="BD240" s="103"/>
      <c r="BE240" s="103"/>
      <c r="BF240" s="103"/>
      <c r="BG240" s="103"/>
    </row>
    <row r="241" spans="1:59" s="6" customFormat="1" x14ac:dyDescent="0.25">
      <c r="A241" s="184" t="s">
        <v>358</v>
      </c>
      <c r="B241" s="26" t="s">
        <v>298</v>
      </c>
      <c r="C241" s="27">
        <v>17</v>
      </c>
      <c r="D241" s="28">
        <v>1.7465869888190682</v>
      </c>
      <c r="E241" s="28">
        <v>2.2326245990906917</v>
      </c>
      <c r="F241" s="28">
        <v>1.3564395289739577</v>
      </c>
      <c r="G241" s="28">
        <v>1.4200551914378923</v>
      </c>
      <c r="H241" s="28">
        <v>3.7678315127669184</v>
      </c>
      <c r="I241" s="28">
        <v>2.2895550441137216</v>
      </c>
      <c r="J241" s="28">
        <v>1.6696854418090072</v>
      </c>
      <c r="K241" s="28">
        <v>0.26890493243020425</v>
      </c>
      <c r="L241" s="28">
        <v>1.061492570480814</v>
      </c>
      <c r="M241" s="28">
        <v>2.1290976566907971</v>
      </c>
      <c r="N241" s="28">
        <v>0.87842478662306012</v>
      </c>
      <c r="O241" s="28">
        <v>0</v>
      </c>
      <c r="P241" s="28">
        <v>4.4454555925231496</v>
      </c>
      <c r="Q241" s="28">
        <v>3.0709561050247851</v>
      </c>
      <c r="R241" s="28">
        <v>2.5066746277235845</v>
      </c>
      <c r="S241" s="28">
        <v>1.6944464166339479</v>
      </c>
      <c r="T241" s="28">
        <v>0.61356814601359655</v>
      </c>
      <c r="U241" s="28">
        <v>2.5649179191496772</v>
      </c>
      <c r="V241" s="28">
        <v>1.4115983869280777</v>
      </c>
      <c r="W241" s="28">
        <v>1.5220811552699587</v>
      </c>
      <c r="X241" s="28">
        <v>4.1703144662645864</v>
      </c>
      <c r="Y241" s="28">
        <v>1.7958064492784027</v>
      </c>
      <c r="Z241" s="28">
        <v>1.6081706522433985</v>
      </c>
      <c r="AA241" s="28">
        <v>10.352897669611128</v>
      </c>
      <c r="AB241" s="60">
        <v>1.4417330807054742</v>
      </c>
      <c r="AC241" s="60">
        <v>0</v>
      </c>
      <c r="AD241" s="60">
        <v>3.4009122054415872</v>
      </c>
      <c r="AE241" s="7"/>
      <c r="AG241" s="110" cm="1">
        <f t="array" ref="AG241">zt($D241,E241,$D$184,E$184)</f>
        <v>-0.66879053695117185</v>
      </c>
      <c r="AH241" s="110" cm="1">
        <f t="array" ref="AH241">zt($D241,F241,$D$184,F$184)</f>
        <v>0.44285522702789248</v>
      </c>
      <c r="AI241" s="110" cm="1">
        <f t="array" ref="AI241">zt($D241,G241,$D$184,G$184)</f>
        <v>0.3658306739146201</v>
      </c>
      <c r="AJ241" s="110" cm="1">
        <f t="array" ref="AJ241">zt($D241,H241,$D$184,H$184)</f>
        <v>-1.7018656782953625</v>
      </c>
      <c r="AK241" s="110" cm="1">
        <f t="array" ref="AK241">zt($D241,I241,$D$184,I$184)</f>
        <v>-0.42456116126507737</v>
      </c>
      <c r="AL241" s="110" cm="1">
        <f t="array" ref="AL241">zt($D241,J241,$D$184,J$184)</f>
        <v>4.044120957917919E-2</v>
      </c>
      <c r="AM241" s="110" cm="1">
        <f t="array" ref="AM241">zt($D241,K241,$D$184,K$184)</f>
        <v>1.846496084114599</v>
      </c>
      <c r="AN241" s="110" cm="1">
        <f t="array" ref="AN241">zt($D241,L241,$D$184,L$184)</f>
        <v>0.58971633429754833</v>
      </c>
      <c r="AO241" s="110" cm="1">
        <f t="array" ref="AO241">zt($D241,M241,$D$184,M$184)</f>
        <v>-0.35802637977417606</v>
      </c>
      <c r="AP241" s="110" cm="1">
        <f t="array" ref="AP241">zt($D241,N241,$D$184,N$184)</f>
        <v>0.53460903782155011</v>
      </c>
      <c r="AQ241" s="110" cm="1">
        <f t="array" ref="AQ241">zt($D241,O241,$D$184,O$184)</f>
        <v>1.4918044544102969</v>
      </c>
      <c r="AR241" s="110" cm="1">
        <f t="array" ref="AR241">zt($D241,P241,$D$184,P$184)</f>
        <v>-1.0719459954837531</v>
      </c>
      <c r="AS241" s="110" cm="1">
        <f t="array" ref="AS241">zt($D241,Q241,$D$184,Q$184)</f>
        <v>-0.99754013677055975</v>
      </c>
      <c r="AT241" s="110" cm="1">
        <f t="array" ref="AT241">zt($D241,R241,$D$184,R$184)</f>
        <v>-0.8669801957668718</v>
      </c>
      <c r="AU241" s="110" cm="1">
        <f t="array" ref="AU241">zt($D241,S241,$D$184,S$184)</f>
        <v>5.3901037084870172E-2</v>
      </c>
      <c r="AV241" s="110" cm="1">
        <f t="array" ref="AV241">zt($D241,T241,$D$184,T$184)</f>
        <v>1.5071678090252465</v>
      </c>
      <c r="AW241" s="110" cm="1">
        <f t="array" ref="AW241">zt($D241,U241,$D$184,U$184)</f>
        <v>-0.84247137374834979</v>
      </c>
      <c r="AX241" s="110" cm="1">
        <f t="array" ref="AX241">zt($D241,V241,$D$184,V$184)</f>
        <v>0.50491360729743606</v>
      </c>
      <c r="AY241" s="110" cm="1">
        <f t="array" ref="AY241">zt($D241,W241,$D$184,W$184)</f>
        <v>0.36050717724569448</v>
      </c>
      <c r="AZ241" s="110" cm="1">
        <f t="array" ref="AZ241">zt($D241,X241,$D$184,X$184)</f>
        <v>-1.3976772008503271</v>
      </c>
      <c r="BA241" s="110" cm="1">
        <f t="array" ref="BA241">zt($D241,Y241,$D$184,Y$184)</f>
        <v>-5.0854806759622034E-2</v>
      </c>
      <c r="BB241" s="110" cm="1">
        <f t="array" ref="BB241">zt($D241,Z241,$D$184,Z$184)</f>
        <v>0.20795422440244529</v>
      </c>
      <c r="BC241" s="110"/>
      <c r="BD241" s="110"/>
      <c r="BE241" s="110"/>
      <c r="BF241" s="110"/>
      <c r="BG241" s="110"/>
    </row>
    <row r="242" spans="1:59" s="6" customFormat="1" x14ac:dyDescent="0.25">
      <c r="A242" s="186"/>
      <c r="B242" s="6" t="s">
        <v>299</v>
      </c>
      <c r="C242" s="16">
        <v>853</v>
      </c>
      <c r="D242" s="7">
        <v>96.752483120891426</v>
      </c>
      <c r="E242" s="7">
        <v>95.851791877170811</v>
      </c>
      <c r="F242" s="7">
        <v>97.475477377747325</v>
      </c>
      <c r="G242" s="7">
        <v>96.58134228084937</v>
      </c>
      <c r="H242" s="7">
        <v>93.938177531858003</v>
      </c>
      <c r="I242" s="7">
        <v>96.99795783461704</v>
      </c>
      <c r="J242" s="7">
        <v>97.365938878106576</v>
      </c>
      <c r="K242" s="7">
        <v>97.582641529833467</v>
      </c>
      <c r="L242" s="7">
        <v>97.902680933880049</v>
      </c>
      <c r="M242" s="7">
        <v>96.161931683174544</v>
      </c>
      <c r="N242" s="7">
        <v>97.390723585245624</v>
      </c>
      <c r="O242" s="7">
        <v>99.271455070893623</v>
      </c>
      <c r="P242" s="7">
        <v>95.554544407476854</v>
      </c>
      <c r="Q242" s="7">
        <v>94.918730244533933</v>
      </c>
      <c r="R242" s="7">
        <v>96.021021697583535</v>
      </c>
      <c r="S242" s="7">
        <v>97.440867491273735</v>
      </c>
      <c r="T242" s="7">
        <v>97.30058886646367</v>
      </c>
      <c r="U242" s="7">
        <v>95.500699924304215</v>
      </c>
      <c r="V242" s="7">
        <v>97.264907969266574</v>
      </c>
      <c r="W242" s="7">
        <v>96.917101074833184</v>
      </c>
      <c r="X242" s="7">
        <v>94.975295187989957</v>
      </c>
      <c r="Y242" s="7">
        <v>97.947825232723744</v>
      </c>
      <c r="Z242" s="7">
        <v>96.270242544561867</v>
      </c>
      <c r="AA242" s="7">
        <v>89.647102330388861</v>
      </c>
      <c r="AB242" s="61">
        <v>96.228890466773905</v>
      </c>
      <c r="AC242" s="61">
        <v>100</v>
      </c>
      <c r="AD242" s="61">
        <v>96.599087794558415</v>
      </c>
      <c r="AE242" s="7"/>
      <c r="AG242" s="110" cm="1">
        <f t="array" ref="AG242">zt($D242,E242,$D$184,E$184)</f>
        <v>0.91711210770205387</v>
      </c>
      <c r="AH242" s="110" cm="1">
        <f t="array" ref="AH242">zt($D242,F242,$D$184,F$184)</f>
        <v>-0.60584228305664101</v>
      </c>
      <c r="AI242" s="110" cm="1">
        <f t="array" ref="AI242">zt($D242,G242,$D$184,G$184)</f>
        <v>0.13334135992472429</v>
      </c>
      <c r="AJ242" s="110" cm="1">
        <f t="array" ref="AJ242">zt($D242,H242,$D$184,H$184)</f>
        <v>1.8418196430901546</v>
      </c>
      <c r="AK242" s="110" cm="1">
        <f t="array" ref="AK242">zt($D242,I242,$D$184,I$184)</f>
        <v>-0.15513075949044935</v>
      </c>
      <c r="AL242" s="110" cm="1">
        <f t="array" ref="AL242">zt($D242,J242,$D$184,J$184)</f>
        <v>-0.24742411822770979</v>
      </c>
      <c r="AM242" s="110" cm="1">
        <f t="array" ref="AM242">zt($D242,K242,$D$184,K$184)</f>
        <v>-0.62454490146866171</v>
      </c>
      <c r="AN242" s="110" cm="1">
        <f t="array" ref="AN242">zt($D242,L242,$D$184,L$184)</f>
        <v>-0.72229460886675345</v>
      </c>
      <c r="AO242" s="110" cm="1">
        <f t="array" ref="AO242">zt($D242,M242,$D$184,M$184)</f>
        <v>0.4121914137921236</v>
      </c>
      <c r="AP242" s="110" cm="1">
        <f t="array" ref="AP242">zt($D242,N242,$D$184,N$184)</f>
        <v>-0.26530192216668763</v>
      </c>
      <c r="AQ242" s="110" cm="1">
        <f t="array" ref="AQ242">zt($D242,O242,$D$184,O$184)</f>
        <v>-1.4340666578634049</v>
      </c>
      <c r="AR242" s="110" cm="1">
        <f t="array" ref="AR242">zt($D242,P242,$D$184,P$184)</f>
        <v>0.4285326019184359</v>
      </c>
      <c r="AS242" s="110" cm="1">
        <f t="array" ref="AS242">zt($D242,Q242,$D$184,Q$184)</f>
        <v>1.0600491992907339</v>
      </c>
      <c r="AT242" s="110" cm="1">
        <f t="array" ref="AT242">zt($D242,R242,$D$184,R$184)</f>
        <v>0.64499703653134088</v>
      </c>
      <c r="AU242" s="110" cm="1">
        <f t="array" ref="AU242">zt($D242,S242,$D$184,S$184)</f>
        <v>-0.55114164085360462</v>
      </c>
      <c r="AV242" s="110" cm="1">
        <f t="array" ref="AV242">zt($D242,T242,$D$184,T$184)</f>
        <v>-0.46354271194954955</v>
      </c>
      <c r="AW242" s="110" cm="1">
        <f t="array" ref="AW242">zt($D242,U242,$D$184,U$184)</f>
        <v>0.96996033848637164</v>
      </c>
      <c r="AX242" s="110" cm="1">
        <f t="array" ref="AX242">zt($D242,V242,$D$184,V$184)</f>
        <v>-0.56523504183143425</v>
      </c>
      <c r="AY242" s="110" cm="1">
        <f t="array" ref="AY242">zt($D242,W242,$D$184,W$184)</f>
        <v>-0.19144271179729785</v>
      </c>
      <c r="AZ242" s="110" cm="1">
        <f t="array" ref="AZ242">zt($D242,X242,$D$184,X$184)</f>
        <v>0.87205499626769345</v>
      </c>
      <c r="BA242" s="110" cm="1">
        <f t="array" ref="BA242">zt($D242,Y242,$D$184,Y$184)</f>
        <v>-1.0142886854818616</v>
      </c>
      <c r="BB242" s="110" cm="1">
        <f t="array" ref="BB242">zt($D242,Z242,$D$184,Z$184)</f>
        <v>0.50707164011446937</v>
      </c>
      <c r="BC242" s="110"/>
      <c r="BD242" s="110"/>
      <c r="BE242" s="110"/>
      <c r="BF242" s="110"/>
      <c r="BG242" s="110"/>
    </row>
    <row r="243" spans="1:59" s="6" customFormat="1" x14ac:dyDescent="0.25">
      <c r="A243" s="186"/>
      <c r="B243" s="6" t="s">
        <v>300</v>
      </c>
      <c r="C243" s="16">
        <v>16</v>
      </c>
      <c r="D243" s="7">
        <v>1.5009298902895243</v>
      </c>
      <c r="E243" s="7">
        <v>1.9155835237385519</v>
      </c>
      <c r="F243" s="7">
        <v>1.168083093278744</v>
      </c>
      <c r="G243" s="7">
        <v>1.9986025277127444</v>
      </c>
      <c r="H243" s="7">
        <v>2.2939909553750866</v>
      </c>
      <c r="I243" s="7">
        <v>0.7124871212692343</v>
      </c>
      <c r="J243" s="7">
        <v>0.9643756800844262</v>
      </c>
      <c r="K243" s="7">
        <v>2.1484535377363438</v>
      </c>
      <c r="L243" s="7">
        <v>1.0358264956391412</v>
      </c>
      <c r="M243" s="7">
        <v>1.7089706601346653</v>
      </c>
      <c r="N243" s="7">
        <v>1.7308516281313235</v>
      </c>
      <c r="O243" s="7">
        <v>0.7285449291063576</v>
      </c>
      <c r="P243" s="7">
        <v>0</v>
      </c>
      <c r="Q243" s="7">
        <v>2.010313650441272</v>
      </c>
      <c r="R243" s="7">
        <v>1.4723036746928939</v>
      </c>
      <c r="S243" s="7">
        <v>0.86468609209233538</v>
      </c>
      <c r="T243" s="7">
        <v>2.0858429875228048</v>
      </c>
      <c r="U243" s="7">
        <v>1.934382156546101</v>
      </c>
      <c r="V243" s="7">
        <v>1.3234936438053411</v>
      </c>
      <c r="W243" s="7">
        <v>1.5608177698968906</v>
      </c>
      <c r="X243" s="7">
        <v>0.85439034574547001</v>
      </c>
      <c r="Y243" s="7">
        <v>0.25636831799780996</v>
      </c>
      <c r="Z243" s="7">
        <v>2.1215868031946798</v>
      </c>
      <c r="AA243" s="7">
        <v>0</v>
      </c>
      <c r="AB243" s="61">
        <v>2.3293764525206204</v>
      </c>
      <c r="AC243" s="61">
        <v>0</v>
      </c>
      <c r="AD243" s="61">
        <v>0</v>
      </c>
      <c r="AE243" s="7"/>
      <c r="AG243" s="110" cm="1">
        <f t="array" ref="AG243">zt($D243,E243,$D$184,E$184)</f>
        <v>-0.61487978911347296</v>
      </c>
      <c r="AH243" s="110" cm="1">
        <f t="array" ref="AH243">zt($D243,F243,$D$184,F$184)</f>
        <v>0.40692713424406657</v>
      </c>
      <c r="AI243" s="110" cm="1">
        <f t="array" ref="AI243">zt($D243,G243,$D$184,G$184)</f>
        <v>-0.53083609276558219</v>
      </c>
      <c r="AJ243" s="110" cm="1">
        <f t="array" ref="AJ243">zt($D243,H243,$D$184,H$184)</f>
        <v>-0.80140147038329801</v>
      </c>
      <c r="AK243" s="110" cm="1">
        <f t="array" ref="AK243">zt($D243,I243,$D$184,I$184)</f>
        <v>0.82866182682500344</v>
      </c>
      <c r="AL243" s="110" cm="1">
        <f t="array" ref="AL243">zt($D243,J243,$D$184,J$184)</f>
        <v>0.33135660145510787</v>
      </c>
      <c r="AM243" s="110" cm="1">
        <f t="array" ref="AM243">zt($D243,K243,$D$184,K$184)</f>
        <v>-0.60381413787506777</v>
      </c>
      <c r="AN243" s="110" cm="1">
        <f t="array" ref="AN243">zt($D243,L243,$D$184,L$184)</f>
        <v>0.42092913344811123</v>
      </c>
      <c r="AO243" s="110" cm="1">
        <f t="array" ref="AO243">zt($D243,M243,$D$184,M$184)</f>
        <v>-0.21360551078283985</v>
      </c>
      <c r="AP243" s="110" cm="1">
        <f t="array" ref="AP243">zt($D243,N243,$D$184,N$184)</f>
        <v>-0.12779935716419641</v>
      </c>
      <c r="AQ243" s="110" cm="1">
        <f t="array" ref="AQ243">zt($D243,O243,$D$184,O$184)</f>
        <v>0.58462699591913125</v>
      </c>
      <c r="AR243" s="110" cm="1">
        <f t="array" ref="AR243">zt($D243,P243,$D$184,P$184)</f>
        <v>1.1964509512686323</v>
      </c>
      <c r="AS243" s="110" cm="1">
        <f t="array" ref="AS243">zt($D243,Q243,$D$184,Q$184)</f>
        <v>-0.44791983536614011</v>
      </c>
      <c r="AT243" s="110" cm="1">
        <f t="array" ref="AT243">zt($D243,R243,$D$184,R$184)</f>
        <v>3.8926076548921815E-2</v>
      </c>
      <c r="AU243" s="110" cm="1">
        <f t="array" ref="AU243">zt($D243,S243,$D$184,S$184)</f>
        <v>0.79110183163169046</v>
      </c>
      <c r="AV243" s="110" cm="1">
        <f t="array" ref="AV243">zt($D243,T243,$D$184,T$184)</f>
        <v>-0.63312001965500631</v>
      </c>
      <c r="AW243" s="110" cm="1">
        <f t="array" ref="AW243">zt($D243,U243,$D$184,U$184)</f>
        <v>-0.49880259790069931</v>
      </c>
      <c r="AX243" s="110" cm="1">
        <f t="array" ref="AX243">zt($D243,V243,$D$184,V$184)</f>
        <v>0.28256307308631617</v>
      </c>
      <c r="AY243" s="110" cm="1">
        <f t="array" ref="AY243">zt($D243,W243,$D$184,W$184)</f>
        <v>-9.9311071146593058E-2</v>
      </c>
      <c r="AZ243" s="110" cm="1">
        <f t="array" ref="AZ243">zt($D243,X243,$D$184,X$184)</f>
        <v>0.5855873254980265</v>
      </c>
      <c r="BA243" s="110" cm="1">
        <f t="array" ref="BA243">zt($D243,Y243,$D$184,Y$184)</f>
        <v>1.8174941920828933</v>
      </c>
      <c r="BB243" s="110" cm="1">
        <f t="array" ref="BB243">zt($D243,Z243,$D$184,Z$184)</f>
        <v>-0.89795225977796644</v>
      </c>
      <c r="BC243" s="110"/>
      <c r="BD243" s="110"/>
      <c r="BE243" s="110"/>
      <c r="BF243" s="110"/>
      <c r="BG243" s="110"/>
    </row>
    <row r="244" spans="1:59" s="6" customFormat="1" x14ac:dyDescent="0.25">
      <c r="A244" s="185"/>
      <c r="B244" s="29" t="s">
        <v>117</v>
      </c>
      <c r="C244" s="30">
        <v>886</v>
      </c>
      <c r="D244" s="30">
        <v>886</v>
      </c>
      <c r="E244" s="30">
        <v>633</v>
      </c>
      <c r="F244" s="30">
        <v>253</v>
      </c>
      <c r="G244" s="30">
        <v>251</v>
      </c>
      <c r="H244" s="30">
        <v>242</v>
      </c>
      <c r="I244" s="30">
        <v>140</v>
      </c>
      <c r="J244" s="30">
        <v>49</v>
      </c>
      <c r="K244" s="30">
        <v>189</v>
      </c>
      <c r="L244" s="30">
        <v>116</v>
      </c>
      <c r="M244" s="30">
        <v>205</v>
      </c>
      <c r="N244" s="30">
        <v>52</v>
      </c>
      <c r="O244" s="30">
        <v>68</v>
      </c>
      <c r="P244" s="30">
        <v>50</v>
      </c>
      <c r="Q244" s="30">
        <v>157</v>
      </c>
      <c r="R244" s="30">
        <v>390</v>
      </c>
      <c r="S244" s="30">
        <v>227</v>
      </c>
      <c r="T244" s="30">
        <v>269</v>
      </c>
      <c r="U244" s="30">
        <v>299</v>
      </c>
      <c r="V244" s="30">
        <v>587</v>
      </c>
      <c r="W244" s="30">
        <v>779</v>
      </c>
      <c r="X244" s="30">
        <v>107</v>
      </c>
      <c r="Y244" s="30">
        <v>235</v>
      </c>
      <c r="Z244" s="30">
        <v>642</v>
      </c>
      <c r="AA244" s="30">
        <v>9</v>
      </c>
      <c r="AB244" s="63">
        <v>60</v>
      </c>
      <c r="AC244" s="63">
        <v>51</v>
      </c>
      <c r="AD244" s="63">
        <v>26</v>
      </c>
      <c r="AE244" s="9"/>
      <c r="AG244" s="103"/>
      <c r="AH244" s="103"/>
      <c r="AI244" s="103"/>
      <c r="AJ244" s="103"/>
      <c r="AK244" s="103"/>
      <c r="AL244" s="103"/>
      <c r="AM244" s="103"/>
      <c r="AN244" s="103"/>
      <c r="AO244" s="103"/>
      <c r="AP244" s="103"/>
      <c r="AQ244" s="103"/>
      <c r="AR244" s="103"/>
      <c r="AS244" s="103"/>
      <c r="AT244" s="103"/>
      <c r="AU244" s="103"/>
      <c r="AV244" s="103"/>
      <c r="AW244" s="103"/>
      <c r="AX244" s="103"/>
      <c r="AY244" s="103"/>
      <c r="AZ244" s="103"/>
      <c r="BA244" s="103"/>
      <c r="BB244" s="103"/>
      <c r="BC244" s="103"/>
      <c r="BD244" s="103"/>
      <c r="BE244" s="103"/>
      <c r="BF244" s="103"/>
      <c r="BG244" s="103"/>
    </row>
    <row r="245" spans="1:59" s="8" customFormat="1" x14ac:dyDescent="0.25">
      <c r="A245" s="14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  <c r="AA245" s="9"/>
      <c r="AB245" s="9"/>
      <c r="AC245" s="9"/>
      <c r="AD245" s="9"/>
      <c r="AE245" s="9"/>
      <c r="AG245" s="104"/>
      <c r="AH245" s="104"/>
      <c r="AI245" s="104"/>
      <c r="AJ245" s="104"/>
      <c r="AK245" s="104"/>
      <c r="AL245" s="104"/>
      <c r="AM245" s="104"/>
      <c r="AN245" s="104"/>
      <c r="AO245" s="104"/>
      <c r="AP245" s="104"/>
      <c r="AQ245" s="104"/>
      <c r="AR245" s="104"/>
      <c r="AS245" s="104"/>
      <c r="AT245" s="104"/>
      <c r="AU245" s="104"/>
      <c r="AV245" s="104"/>
      <c r="AW245" s="104"/>
      <c r="AX245" s="104"/>
      <c r="AY245" s="104"/>
      <c r="AZ245" s="104"/>
      <c r="BA245" s="104"/>
      <c r="BB245" s="104"/>
      <c r="BC245" s="104"/>
      <c r="BD245" s="104"/>
      <c r="BE245" s="104"/>
      <c r="BF245" s="104"/>
      <c r="BG245" s="104"/>
    </row>
    <row r="246" spans="1:59" s="8" customFormat="1" x14ac:dyDescent="0.25">
      <c r="A246" s="14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  <c r="AA246" s="9"/>
      <c r="AB246" s="9"/>
      <c r="AC246" s="9"/>
      <c r="AD246" s="9"/>
      <c r="AE246" s="9"/>
      <c r="AG246" s="104"/>
      <c r="AH246" s="104"/>
      <c r="AI246" s="104"/>
      <c r="AJ246" s="104"/>
      <c r="AK246" s="104"/>
      <c r="AL246" s="104"/>
      <c r="AM246" s="104"/>
      <c r="AN246" s="104"/>
      <c r="AO246" s="104"/>
      <c r="AP246" s="104"/>
      <c r="AQ246" s="104"/>
      <c r="AR246" s="104"/>
      <c r="AS246" s="104"/>
      <c r="AT246" s="104"/>
      <c r="AU246" s="104"/>
      <c r="AV246" s="104"/>
      <c r="AW246" s="104"/>
      <c r="AX246" s="104"/>
      <c r="AY246" s="104"/>
      <c r="AZ246" s="104"/>
      <c r="BA246" s="104"/>
      <c r="BB246" s="104"/>
      <c r="BC246" s="104"/>
      <c r="BD246" s="104"/>
      <c r="BE246" s="104"/>
      <c r="BF246" s="104"/>
      <c r="BG246" s="104"/>
    </row>
    <row r="247" spans="1:59" s="8" customFormat="1" x14ac:dyDescent="0.25">
      <c r="A247" s="14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  <c r="AA247" s="9"/>
      <c r="AB247" s="9"/>
      <c r="AC247" s="9"/>
      <c r="AD247" s="9"/>
      <c r="AE247" s="9"/>
      <c r="AG247" s="104"/>
      <c r="AH247" s="104"/>
      <c r="AI247" s="104"/>
      <c r="AJ247" s="104"/>
      <c r="AK247" s="104"/>
      <c r="AL247" s="104"/>
      <c r="AM247" s="104"/>
      <c r="AN247" s="104"/>
      <c r="AO247" s="104"/>
      <c r="AP247" s="104"/>
      <c r="AQ247" s="104"/>
      <c r="AR247" s="104"/>
      <c r="AS247" s="104"/>
      <c r="AT247" s="104"/>
      <c r="AU247" s="104"/>
      <c r="AV247" s="104"/>
      <c r="AW247" s="104"/>
      <c r="AX247" s="104"/>
      <c r="AY247" s="104"/>
      <c r="AZ247" s="104"/>
      <c r="BA247" s="104"/>
      <c r="BB247" s="104"/>
      <c r="BC247" s="104"/>
      <c r="BD247" s="104"/>
      <c r="BE247" s="104"/>
      <c r="BF247" s="104"/>
      <c r="BG247" s="104"/>
    </row>
    <row r="248" spans="1:59" s="22" customFormat="1" ht="25.5" x14ac:dyDescent="0.25">
      <c r="A248" s="25"/>
      <c r="B248" s="24"/>
      <c r="C248" s="119" t="s">
        <v>444</v>
      </c>
      <c r="D248" s="35" t="s">
        <v>444</v>
      </c>
      <c r="E248" s="35" t="s">
        <v>443</v>
      </c>
      <c r="F248" s="182" t="s">
        <v>73</v>
      </c>
      <c r="G248" s="182"/>
      <c r="H248" s="182"/>
      <c r="I248" s="182"/>
      <c r="J248" s="182" t="s">
        <v>8</v>
      </c>
      <c r="K248" s="182"/>
      <c r="L248" s="182"/>
      <c r="M248" s="182"/>
      <c r="N248" s="182"/>
      <c r="O248" s="182"/>
      <c r="P248" s="182"/>
      <c r="Q248" s="182"/>
      <c r="R248" s="182" t="s">
        <v>12</v>
      </c>
      <c r="S248" s="182"/>
      <c r="T248" s="182"/>
      <c r="U248" s="182" t="s">
        <v>13</v>
      </c>
      <c r="V248" s="182"/>
      <c r="W248" s="182" t="s">
        <v>16</v>
      </c>
      <c r="X248" s="182"/>
      <c r="Y248" s="182" t="s">
        <v>19</v>
      </c>
      <c r="Z248" s="182"/>
      <c r="AA248" s="183"/>
      <c r="AB248" s="53" t="s">
        <v>445</v>
      </c>
      <c r="AC248" s="44" t="s">
        <v>6</v>
      </c>
      <c r="AD248" s="44" t="s">
        <v>4</v>
      </c>
      <c r="AE248" s="124"/>
      <c r="AG248" s="101"/>
      <c r="AH248" s="101"/>
      <c r="AI248" s="101"/>
      <c r="AJ248" s="101"/>
      <c r="AK248" s="101"/>
      <c r="AL248" s="101"/>
      <c r="AM248" s="101"/>
      <c r="AN248" s="101"/>
      <c r="AO248" s="101"/>
      <c r="AP248" s="101"/>
      <c r="AQ248" s="101"/>
      <c r="AR248" s="101"/>
      <c r="AS248" s="101"/>
      <c r="AT248" s="101"/>
      <c r="AU248" s="101"/>
      <c r="AV248" s="101"/>
      <c r="AW248" s="101"/>
      <c r="AX248" s="101"/>
      <c r="AY248" s="101"/>
      <c r="AZ248" s="101"/>
      <c r="BA248" s="101"/>
      <c r="BB248" s="101"/>
      <c r="BC248" s="101"/>
      <c r="BD248" s="101"/>
      <c r="BE248" s="101"/>
      <c r="BF248" s="101"/>
      <c r="BG248" s="101"/>
    </row>
    <row r="249" spans="1:59" ht="38.25" x14ac:dyDescent="0.25">
      <c r="B249" s="10" t="s">
        <v>327</v>
      </c>
      <c r="C249" s="19" t="s">
        <v>102</v>
      </c>
      <c r="D249" s="33"/>
      <c r="E249" s="33"/>
      <c r="F249" s="33" t="s">
        <v>0</v>
      </c>
      <c r="G249" s="33" t="s">
        <v>1</v>
      </c>
      <c r="H249" s="33" t="s">
        <v>2</v>
      </c>
      <c r="I249" s="33" t="s">
        <v>3</v>
      </c>
      <c r="J249" s="33" t="s">
        <v>74</v>
      </c>
      <c r="K249" s="33" t="s">
        <v>75</v>
      </c>
      <c r="L249" s="33" t="s">
        <v>76</v>
      </c>
      <c r="M249" s="33" t="s">
        <v>77</v>
      </c>
      <c r="N249" s="33" t="s">
        <v>78</v>
      </c>
      <c r="O249" s="33" t="s">
        <v>79</v>
      </c>
      <c r="P249" s="33" t="s">
        <v>80</v>
      </c>
      <c r="Q249" s="33" t="s">
        <v>81</v>
      </c>
      <c r="R249" s="33" t="s">
        <v>9</v>
      </c>
      <c r="S249" s="33" t="s">
        <v>10</v>
      </c>
      <c r="T249" s="33" t="s">
        <v>11</v>
      </c>
      <c r="U249" s="33" t="s">
        <v>15</v>
      </c>
      <c r="V249" s="33" t="s">
        <v>14</v>
      </c>
      <c r="W249" s="33" t="s">
        <v>17</v>
      </c>
      <c r="X249" s="33" t="s">
        <v>18</v>
      </c>
      <c r="Y249" s="33" t="s">
        <v>21</v>
      </c>
      <c r="Z249" s="33" t="s">
        <v>20</v>
      </c>
      <c r="AA249" s="55" t="s">
        <v>48</v>
      </c>
      <c r="AB249" s="115" t="s">
        <v>5</v>
      </c>
      <c r="AC249" s="115" t="s">
        <v>5</v>
      </c>
      <c r="AD249" s="115" t="s">
        <v>5</v>
      </c>
      <c r="AE249" s="125"/>
    </row>
    <row r="250" spans="1:59" s="2" customFormat="1" ht="13.5" thickBot="1" x14ac:dyDescent="0.3">
      <c r="A250" s="13"/>
      <c r="B250" s="11"/>
      <c r="C250" s="15"/>
      <c r="D250" s="34" t="s">
        <v>22</v>
      </c>
      <c r="E250" s="34" t="s">
        <v>22</v>
      </c>
      <c r="F250" s="34" t="s">
        <v>22</v>
      </c>
      <c r="G250" s="34" t="s">
        <v>22</v>
      </c>
      <c r="H250" s="34" t="s">
        <v>22</v>
      </c>
      <c r="I250" s="34" t="s">
        <v>22</v>
      </c>
      <c r="J250" s="34" t="s">
        <v>22</v>
      </c>
      <c r="K250" s="34" t="s">
        <v>22</v>
      </c>
      <c r="L250" s="34" t="s">
        <v>22</v>
      </c>
      <c r="M250" s="34" t="s">
        <v>22</v>
      </c>
      <c r="N250" s="34" t="s">
        <v>22</v>
      </c>
      <c r="O250" s="34" t="s">
        <v>22</v>
      </c>
      <c r="P250" s="34" t="s">
        <v>22</v>
      </c>
      <c r="Q250" s="34" t="s">
        <v>22</v>
      </c>
      <c r="R250" s="34" t="s">
        <v>22</v>
      </c>
      <c r="S250" s="34" t="s">
        <v>22</v>
      </c>
      <c r="T250" s="34" t="s">
        <v>22</v>
      </c>
      <c r="U250" s="34" t="s">
        <v>22</v>
      </c>
      <c r="V250" s="34" t="s">
        <v>22</v>
      </c>
      <c r="W250" s="34" t="s">
        <v>22</v>
      </c>
      <c r="X250" s="34" t="s">
        <v>22</v>
      </c>
      <c r="Y250" s="34" t="s">
        <v>22</v>
      </c>
      <c r="Z250" s="34" t="s">
        <v>22</v>
      </c>
      <c r="AA250" s="56" t="s">
        <v>22</v>
      </c>
      <c r="AB250" s="54" t="s">
        <v>22</v>
      </c>
      <c r="AC250" s="45" t="s">
        <v>22</v>
      </c>
      <c r="AD250" s="45" t="s">
        <v>22</v>
      </c>
      <c r="AE250" s="126"/>
      <c r="AG250" s="103"/>
      <c r="AH250" s="103"/>
      <c r="AI250" s="103"/>
      <c r="AJ250" s="103"/>
      <c r="AK250" s="103"/>
      <c r="AL250" s="103"/>
      <c r="AM250" s="103"/>
      <c r="AN250" s="103"/>
      <c r="AO250" s="103"/>
      <c r="AP250" s="103"/>
      <c r="AQ250" s="103"/>
      <c r="AR250" s="103"/>
      <c r="AS250" s="103"/>
      <c r="AT250" s="103"/>
      <c r="AU250" s="103"/>
      <c r="AV250" s="103"/>
      <c r="AW250" s="103"/>
      <c r="AX250" s="103"/>
      <c r="AY250" s="103"/>
      <c r="AZ250" s="103"/>
      <c r="BA250" s="103"/>
      <c r="BB250" s="103"/>
      <c r="BC250" s="103"/>
      <c r="BD250" s="103"/>
      <c r="BE250" s="103"/>
      <c r="BF250" s="103"/>
      <c r="BG250" s="103"/>
    </row>
    <row r="251" spans="1:59" s="6" customFormat="1" x14ac:dyDescent="0.25">
      <c r="A251" s="184" t="s">
        <v>359</v>
      </c>
      <c r="B251" s="26" t="s">
        <v>298</v>
      </c>
      <c r="C251" s="27">
        <v>62</v>
      </c>
      <c r="D251" s="28">
        <v>6.6289322571755678</v>
      </c>
      <c r="E251" s="28">
        <v>8.247141324809359</v>
      </c>
      <c r="F251" s="28">
        <v>5.3299789583087911</v>
      </c>
      <c r="G251" s="28">
        <v>8.6916444450445773</v>
      </c>
      <c r="H251" s="28">
        <v>8.4817558816284482</v>
      </c>
      <c r="I251" s="28">
        <v>5.8126914460518506</v>
      </c>
      <c r="J251" s="28">
        <v>0</v>
      </c>
      <c r="K251" s="28">
        <v>6.4896092049837257</v>
      </c>
      <c r="L251" s="28">
        <v>9.3011024370058344</v>
      </c>
      <c r="M251" s="28">
        <v>6.0650569029423487</v>
      </c>
      <c r="N251" s="28">
        <v>5.3287800064215896</v>
      </c>
      <c r="O251" s="28">
        <v>8.0440648410764215</v>
      </c>
      <c r="P251" s="28">
        <v>14.342112546503069</v>
      </c>
      <c r="Q251" s="28">
        <v>4.0218437684538104</v>
      </c>
      <c r="R251" s="28">
        <v>6.9033599041678997</v>
      </c>
      <c r="S251" s="28">
        <v>3.6900915930556222</v>
      </c>
      <c r="T251" s="28">
        <v>8.7007979400026958</v>
      </c>
      <c r="U251" s="28">
        <v>4.4113880728812394</v>
      </c>
      <c r="V251" s="28">
        <v>7.5366970726006937</v>
      </c>
      <c r="W251" s="28">
        <v>6.500927200568122</v>
      </c>
      <c r="X251" s="28">
        <v>8.0108534662900013</v>
      </c>
      <c r="Y251" s="28">
        <v>7.3376981376115227</v>
      </c>
      <c r="Z251" s="28">
        <v>6.3078443890683973</v>
      </c>
      <c r="AA251" s="28">
        <v>5.054037848759708</v>
      </c>
      <c r="AB251" s="60">
        <v>7.2368382072480122</v>
      </c>
      <c r="AC251" s="60">
        <v>0</v>
      </c>
      <c r="AD251" s="60">
        <v>0</v>
      </c>
      <c r="AE251" s="7"/>
      <c r="AG251" s="110" cm="1">
        <f t="array" ref="AG251">zt($D251,E251,$D$184,E$184)</f>
        <v>-1.1850291123492358</v>
      </c>
      <c r="AH251" s="110" cm="1">
        <f t="array" ref="AH251">zt($D251,F251,$D$184,F$184)</f>
        <v>0.76854020693181979</v>
      </c>
      <c r="AI251" s="110" cm="1">
        <f t="array" ref="AI251">zt($D251,G251,$D$184,G$184)</f>
        <v>-1.0846642046807045</v>
      </c>
      <c r="AJ251" s="110" cm="1">
        <f t="array" ref="AJ251">zt($D251,H251,$D$184,H$184)</f>
        <v>-0.96657608371310755</v>
      </c>
      <c r="AK251" s="110" cm="1">
        <f t="array" ref="AK251">zt($D251,I251,$D$184,I$184)</f>
        <v>0.37157692475712711</v>
      </c>
      <c r="AL251" s="110" cm="1">
        <f t="array" ref="AL251">zt($D251,J251,$D$184,J$184)</f>
        <v>2.5232781905506849</v>
      </c>
      <c r="AM251" s="110" cm="1">
        <f t="array" ref="AM251">zt($D251,K251,$D$184,K$184)</f>
        <v>7.0237755202874036E-2</v>
      </c>
      <c r="AN251" s="110" cm="1">
        <f t="array" ref="AN251">zt($D251,L251,$D$184,L$184)</f>
        <v>-0.99955403706917401</v>
      </c>
      <c r="AO251" s="110" cm="1">
        <f t="array" ref="AO251">zt($D251,M251,$D$184,M$184)</f>
        <v>0.29841428300815942</v>
      </c>
      <c r="AP251" s="110" cm="1">
        <f t="array" ref="AP251">zt($D251,N251,$D$184,N$184)</f>
        <v>0.38431692322489985</v>
      </c>
      <c r="AQ251" s="110" cm="1">
        <f t="array" ref="AQ251">zt($D251,O251,$D$184,O$184)</f>
        <v>-0.43131592104375582</v>
      </c>
      <c r="AR251" s="110" cm="1">
        <f t="array" ref="AR251">zt($D251,P251,$D$184,P$184)</f>
        <v>-1.7320313340545499</v>
      </c>
      <c r="AS251" s="110" cm="1">
        <f t="array" ref="AS251">zt($D251,Q251,$D$184,Q$184)</f>
        <v>1.3408738151368602</v>
      </c>
      <c r="AT251" s="110" cm="1">
        <f t="array" ref="AT251">zt($D251,R251,$D$184,R$184)</f>
        <v>-0.17980186240044341</v>
      </c>
      <c r="AU251" s="110" cm="1">
        <f t="array" ref="AU251">zt($D251,S251,$D$184,S$184)</f>
        <v>1.7858996303842172</v>
      </c>
      <c r="AV251" s="110" cm="1">
        <f t="array" ref="AV251">zt($D251,T251,$D$184,T$184)</f>
        <v>-1.1187366195196955</v>
      </c>
      <c r="AW251" s="110" cm="1">
        <f t="array" ref="AW251">zt($D251,U251,$D$184,U$184)</f>
        <v>1.4518446488430241</v>
      </c>
      <c r="AX251" s="110" cm="1">
        <f t="array" ref="AX251">zt($D251,V251,$D$184,V$184)</f>
        <v>-0.66490090198573615</v>
      </c>
      <c r="AY251" s="110" cm="1">
        <f t="array" ref="AY251">zt($D251,W251,$D$184,W$184)</f>
        <v>0.10522903741679064</v>
      </c>
      <c r="AZ251" s="110" cm="1">
        <f t="array" ref="AZ251">zt($D251,X251,$D$184,X$184)</f>
        <v>-0.51840810391444325</v>
      </c>
      <c r="BA251" s="110" cm="1">
        <f t="array" ref="BA251">zt($D251,Y251,$D$184,Y$184)</f>
        <v>-0.37900028603247132</v>
      </c>
      <c r="BB251" s="110" cm="1">
        <f t="array" ref="BB251">zt($D251,Z251,$D$184,Z$184)</f>
        <v>0.25186588303266338</v>
      </c>
      <c r="BC251" s="110"/>
      <c r="BD251" s="110"/>
      <c r="BE251" s="110"/>
      <c r="BF251" s="110"/>
      <c r="BG251" s="110"/>
    </row>
    <row r="252" spans="1:59" s="6" customFormat="1" x14ac:dyDescent="0.25">
      <c r="A252" s="186"/>
      <c r="B252" s="6" t="s">
        <v>299</v>
      </c>
      <c r="C252" s="16">
        <v>806</v>
      </c>
      <c r="D252" s="7">
        <v>91.685226988921642</v>
      </c>
      <c r="E252" s="7">
        <v>89.667846752410156</v>
      </c>
      <c r="F252" s="7">
        <v>93.304599148983073</v>
      </c>
      <c r="G252" s="7">
        <v>89.397197198538208</v>
      </c>
      <c r="H252" s="7">
        <v>88.485718611485865</v>
      </c>
      <c r="I252" s="7">
        <v>93.474821432678894</v>
      </c>
      <c r="J252" s="7">
        <v>99.03562431991557</v>
      </c>
      <c r="K252" s="7">
        <v>90.809679986876588</v>
      </c>
      <c r="L252" s="7">
        <v>88.809636077071161</v>
      </c>
      <c r="M252" s="7">
        <v>92.705795058187874</v>
      </c>
      <c r="N252" s="7">
        <v>92.9403683654471</v>
      </c>
      <c r="O252" s="7">
        <v>91.591662694370399</v>
      </c>
      <c r="P252" s="7">
        <v>85.131237727930255</v>
      </c>
      <c r="Q252" s="7">
        <v>93.469382005411319</v>
      </c>
      <c r="R252" s="7">
        <v>91.253171102178314</v>
      </c>
      <c r="S252" s="7">
        <v>95.007347267883191</v>
      </c>
      <c r="T252" s="7">
        <v>89.531869007399592</v>
      </c>
      <c r="U252" s="7">
        <v>93.74975434479633</v>
      </c>
      <c r="V252" s="7">
        <v>90.840100516394401</v>
      </c>
      <c r="W252" s="7">
        <v>91.787179681630064</v>
      </c>
      <c r="X252" s="7">
        <v>90.584562748662961</v>
      </c>
      <c r="Y252" s="7">
        <v>91.922053097784797</v>
      </c>
      <c r="Z252" s="7">
        <v>91.665416813400057</v>
      </c>
      <c r="AA252" s="7">
        <v>84.593064481629156</v>
      </c>
      <c r="AB252" s="61">
        <v>90.433785340231339</v>
      </c>
      <c r="AC252" s="61">
        <v>100</v>
      </c>
      <c r="AD252" s="61">
        <v>100</v>
      </c>
      <c r="AE252" s="7"/>
      <c r="AG252" s="110" cm="1">
        <f t="array" ref="AG252">zt($D252,E252,$D$184,E$184)</f>
        <v>1.3331883179371782</v>
      </c>
      <c r="AH252" s="110" cm="1">
        <f t="array" ref="AH252">zt($D252,F252,$D$184,F$184)</f>
        <v>-0.86223399255122024</v>
      </c>
      <c r="AI252" s="110" cm="1">
        <f t="array" ref="AI252">zt($D252,G252,$D$184,G$184)</f>
        <v>1.0934382656152144</v>
      </c>
      <c r="AJ252" s="110" cm="1">
        <f t="array" ref="AJ252">zt($D252,H252,$D$184,H$184)</f>
        <v>1.4760119049688505</v>
      </c>
      <c r="AK252" s="110" cm="1">
        <f t="array" ref="AK252">zt($D252,I252,$D$184,I$184)</f>
        <v>-0.75076139393421071</v>
      </c>
      <c r="AL252" s="110" cm="1">
        <f t="array" ref="AL252">zt($D252,J252,$D$184,J$184)</f>
        <v>-2.3812048130151986</v>
      </c>
      <c r="AM252" s="110" cm="1">
        <f t="array" ref="AM252">zt($D252,K252,$D$184,K$184)</f>
        <v>0.38667438724445902</v>
      </c>
      <c r="AN252" s="110" cm="1">
        <f t="array" ref="AN252">zt($D252,L252,$D$184,L$184)</f>
        <v>0.9816624250897954</v>
      </c>
      <c r="AO252" s="110" cm="1">
        <f t="array" ref="AO252">zt($D252,M252,$D$184,M$184)</f>
        <v>-0.49090365860238344</v>
      </c>
      <c r="AP252" s="110" cm="1">
        <f t="array" ref="AP252">zt($D252,N252,$D$184,N$184)</f>
        <v>-0.33021336574030813</v>
      </c>
      <c r="AQ252" s="110" cm="1">
        <f t="array" ref="AQ252">zt($D252,O252,$D$184,O$184)</f>
        <v>2.686116797812578E-2</v>
      </c>
      <c r="AR252" s="110" cm="1">
        <f t="array" ref="AR252">zt($D252,P252,$D$184,P$184)</f>
        <v>1.4084728406657963</v>
      </c>
      <c r="AS252" s="110" cm="1">
        <f t="array" ref="AS252">zt($D252,Q252,$D$184,Q$184)</f>
        <v>-0.78600268569282083</v>
      </c>
      <c r="AT252" s="110" cm="1">
        <f t="array" ref="AT252">zt($D252,R252,$D$184,R$184)</f>
        <v>0.25452556577553909</v>
      </c>
      <c r="AU252" s="110" cm="1">
        <f t="array" ref="AU252">zt($D252,S252,$D$184,S$184)</f>
        <v>-1.7919133601581401</v>
      </c>
      <c r="AV252" s="110" cm="1">
        <f t="array" ref="AV252">zt($D252,T252,$D$184,T$184)</f>
        <v>1.0603940597345394</v>
      </c>
      <c r="AW252" s="110" cm="1">
        <f t="array" ref="AW252">zt($D252,U252,$D$184,U$184)</f>
        <v>-1.1879346830172024</v>
      </c>
      <c r="AX252" s="110" cm="1">
        <f t="array" ref="AX252">zt($D252,V252,$D$184,V$184)</f>
        <v>0.56236741516362532</v>
      </c>
      <c r="AY252" s="110" cm="1">
        <f t="array" ref="AY252">zt($D252,W252,$D$184,W$184)</f>
        <v>-7.5390561703860007E-2</v>
      </c>
      <c r="AZ252" s="110" cm="1">
        <f t="array" ref="AZ252">zt($D252,X252,$D$184,X$184)</f>
        <v>0.3783595399683331</v>
      </c>
      <c r="BA252" s="110" cm="1">
        <f t="array" ref="BA252">zt($D252,Y252,$D$184,Y$184)</f>
        <v>-0.11766223756141528</v>
      </c>
      <c r="BB252" s="110" cm="1">
        <f t="array" ref="BB252">zt($D252,Z252,$D$184,Z$184)</f>
        <v>1.3835698037233453E-2</v>
      </c>
      <c r="BC252" s="110"/>
      <c r="BD252" s="110"/>
      <c r="BE252" s="110"/>
      <c r="BF252" s="110"/>
      <c r="BG252" s="110"/>
    </row>
    <row r="253" spans="1:59" s="6" customFormat="1" x14ac:dyDescent="0.25">
      <c r="A253" s="186"/>
      <c r="B253" s="6" t="s">
        <v>300</v>
      </c>
      <c r="C253" s="16">
        <v>18</v>
      </c>
      <c r="D253" s="7">
        <v>1.6858407539028677</v>
      </c>
      <c r="E253" s="7">
        <v>2.0850119227805526</v>
      </c>
      <c r="F253" s="7">
        <v>1.3654218927081565</v>
      </c>
      <c r="G253" s="7">
        <v>1.9111583564171795</v>
      </c>
      <c r="H253" s="7">
        <v>3.032525506885674</v>
      </c>
      <c r="I253" s="7">
        <v>0.7124871212692343</v>
      </c>
      <c r="J253" s="7">
        <v>0.9643756800844262</v>
      </c>
      <c r="K253" s="7">
        <v>2.7007108081397084</v>
      </c>
      <c r="L253" s="7">
        <v>1.889261485922977</v>
      </c>
      <c r="M253" s="7">
        <v>1.2291480388698044</v>
      </c>
      <c r="N253" s="7">
        <v>1.7308516281313235</v>
      </c>
      <c r="O253" s="7">
        <v>0.3642724645531788</v>
      </c>
      <c r="P253" s="7">
        <v>0.52664972556667011</v>
      </c>
      <c r="Q253" s="7">
        <v>2.5087742261348951</v>
      </c>
      <c r="R253" s="7">
        <v>1.8434689936537911</v>
      </c>
      <c r="S253" s="7">
        <v>1.3025611390612202</v>
      </c>
      <c r="T253" s="7">
        <v>1.7673330525977093</v>
      </c>
      <c r="U253" s="7">
        <v>1.8388575823224265</v>
      </c>
      <c r="V253" s="7">
        <v>1.6232024110048977</v>
      </c>
      <c r="W253" s="7">
        <v>1.7118931178018928</v>
      </c>
      <c r="X253" s="7">
        <v>1.4045837850470206</v>
      </c>
      <c r="Y253" s="7">
        <v>0.74024876460364841</v>
      </c>
      <c r="Z253" s="7">
        <v>2.0267387975315128</v>
      </c>
      <c r="AA253" s="7">
        <v>10.352897669611128</v>
      </c>
      <c r="AB253" s="61">
        <v>2.3293764525206204</v>
      </c>
      <c r="AC253" s="61">
        <v>0</v>
      </c>
      <c r="AD253" s="61">
        <v>0</v>
      </c>
      <c r="AE253" s="7"/>
      <c r="AG253" s="110" cm="1">
        <f t="array" ref="AG253">zt($D253,E253,$D$184,E$184)</f>
        <v>-0.56393292239946669</v>
      </c>
      <c r="AH253" s="110" cm="1">
        <f t="array" ref="AH253">zt($D253,F253,$D$184,F$184)</f>
        <v>0.36673041595130995</v>
      </c>
      <c r="AI253" s="110" cm="1">
        <f t="array" ref="AI253">zt($D253,G253,$D$184,G$184)</f>
        <v>-0.23711246295896163</v>
      </c>
      <c r="AJ253" s="110" cm="1">
        <f t="array" ref="AJ253">zt($D253,H253,$D$184,H$184)</f>
        <v>-1.2233181186135438</v>
      </c>
      <c r="AK253" s="110" cm="1">
        <f t="array" ref="AK253">zt($D253,I253,$D$184,I$184)</f>
        <v>0.98323711278488024</v>
      </c>
      <c r="AL253" s="110" cm="1">
        <f t="array" ref="AL253">zt($D253,J253,$D$184,J$184)</f>
        <v>0.42992767718267788</v>
      </c>
      <c r="AM253" s="110" cm="1">
        <f t="array" ref="AM253">zt($D253,K253,$D$184,K$184)</f>
        <v>-0.86481455561736076</v>
      </c>
      <c r="AN253" s="110" cm="1">
        <f t="array" ref="AN253">zt($D253,L253,$D$184,L$184)</f>
        <v>-0.15548722127165665</v>
      </c>
      <c r="AO253" s="110" cm="1">
        <f t="array" ref="AO253">zt($D253,M253,$D$184,M$184)</f>
        <v>0.49168872887507575</v>
      </c>
      <c r="AP253" s="110" cm="1">
        <f t="array" ref="AP253">zt($D253,N253,$D$184,N$184)</f>
        <v>-2.4343795927096172E-2</v>
      </c>
      <c r="AQ253" s="110" cm="1">
        <f t="array" ref="AQ253">zt($D253,O253,$D$184,O$184)</f>
        <v>1.0426779350381257</v>
      </c>
      <c r="AR253" s="110" cm="1">
        <f t="array" ref="AR253">zt($D253,P253,$D$184,P$184)</f>
        <v>0.76244550668157085</v>
      </c>
      <c r="AS253" s="110" cm="1">
        <f t="array" ref="AS253">zt($D253,Q253,$D$184,Q$184)</f>
        <v>-0.6632249999553671</v>
      </c>
      <c r="AT253" s="110" cm="1">
        <f t="array" ref="AT253">zt($D253,R253,$D$184,R$184)</f>
        <v>-0.19701263309237094</v>
      </c>
      <c r="AU253" s="110" cm="1">
        <f t="array" ref="AU253">zt($D253,S253,$D$184,S$184)</f>
        <v>0.42468070152648518</v>
      </c>
      <c r="AV253" s="110" cm="1">
        <f t="array" ref="AV253">zt($D253,T253,$D$184,T$184)</f>
        <v>-8.9868260640673214E-2</v>
      </c>
      <c r="AW253" s="110" cm="1">
        <f t="array" ref="AW253">zt($D253,U253,$D$184,U$184)</f>
        <v>-0.17387915172644719</v>
      </c>
      <c r="AX253" s="110" cm="1">
        <f t="array" ref="AX253">zt($D253,V253,$D$184,V$184)</f>
        <v>9.2270182802570433E-2</v>
      </c>
      <c r="AY253" s="110" cm="1">
        <f t="array" ref="AY253">zt($D253,W253,$D$184,W$184)</f>
        <v>-4.1045605126567554E-2</v>
      </c>
      <c r="AZ253" s="110" cm="1">
        <f t="array" ref="AZ253">zt($D253,X253,$D$184,X$184)</f>
        <v>0.22280499528758835</v>
      </c>
      <c r="BA253" s="110" cm="1">
        <f t="array" ref="BA253">zt($D253,Y253,$D$184,Y$184)</f>
        <v>1.1772360617848949</v>
      </c>
      <c r="BB253" s="110" cm="1">
        <f t="array" ref="BB253">zt($D253,Z253,$D$184,Z$184)</f>
        <v>-0.48729626698778894</v>
      </c>
      <c r="BC253" s="110"/>
      <c r="BD253" s="110"/>
      <c r="BE253" s="110"/>
      <c r="BF253" s="110"/>
      <c r="BG253" s="110"/>
    </row>
    <row r="254" spans="1:59" s="6" customFormat="1" x14ac:dyDescent="0.25">
      <c r="A254" s="185"/>
      <c r="B254" s="29" t="s">
        <v>117</v>
      </c>
      <c r="C254" s="30">
        <v>886</v>
      </c>
      <c r="D254" s="30">
        <v>886</v>
      </c>
      <c r="E254" s="30">
        <v>633</v>
      </c>
      <c r="F254" s="30">
        <v>253</v>
      </c>
      <c r="G254" s="30">
        <v>251</v>
      </c>
      <c r="H254" s="30">
        <v>242</v>
      </c>
      <c r="I254" s="30">
        <v>140</v>
      </c>
      <c r="J254" s="30">
        <v>49</v>
      </c>
      <c r="K254" s="30">
        <v>189</v>
      </c>
      <c r="L254" s="30">
        <v>116</v>
      </c>
      <c r="M254" s="30">
        <v>205</v>
      </c>
      <c r="N254" s="30">
        <v>52</v>
      </c>
      <c r="O254" s="30">
        <v>68</v>
      </c>
      <c r="P254" s="30">
        <v>50</v>
      </c>
      <c r="Q254" s="30">
        <v>157</v>
      </c>
      <c r="R254" s="30">
        <v>390</v>
      </c>
      <c r="S254" s="30">
        <v>227</v>
      </c>
      <c r="T254" s="30">
        <v>269</v>
      </c>
      <c r="U254" s="30">
        <v>299</v>
      </c>
      <c r="V254" s="30">
        <v>587</v>
      </c>
      <c r="W254" s="30">
        <v>779</v>
      </c>
      <c r="X254" s="30">
        <v>107</v>
      </c>
      <c r="Y254" s="30">
        <v>235</v>
      </c>
      <c r="Z254" s="30">
        <v>642</v>
      </c>
      <c r="AA254" s="30">
        <v>9</v>
      </c>
      <c r="AB254" s="63">
        <v>60</v>
      </c>
      <c r="AC254" s="63">
        <v>51</v>
      </c>
      <c r="AD254" s="63">
        <v>26</v>
      </c>
      <c r="AE254" s="9"/>
      <c r="AG254" s="103"/>
      <c r="AH254" s="103"/>
      <c r="AI254" s="103"/>
      <c r="AJ254" s="103"/>
      <c r="AK254" s="103"/>
      <c r="AL254" s="103"/>
      <c r="AM254" s="103"/>
      <c r="AN254" s="103"/>
      <c r="AO254" s="103"/>
      <c r="AP254" s="103"/>
      <c r="AQ254" s="103"/>
      <c r="AR254" s="103"/>
      <c r="AS254" s="103"/>
      <c r="AT254" s="103"/>
      <c r="AU254" s="103"/>
      <c r="AV254" s="103"/>
      <c r="AW254" s="103"/>
      <c r="AX254" s="103"/>
      <c r="AY254" s="103"/>
      <c r="AZ254" s="103"/>
      <c r="BA254" s="103"/>
      <c r="BB254" s="103"/>
      <c r="BC254" s="103"/>
      <c r="BD254" s="103"/>
      <c r="BE254" s="103"/>
      <c r="BF254" s="103"/>
      <c r="BG254" s="103"/>
    </row>
    <row r="255" spans="1:59" s="8" customFormat="1" x14ac:dyDescent="0.25">
      <c r="A255" s="14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  <c r="AA255" s="9"/>
      <c r="AB255" s="9"/>
      <c r="AC255" s="9"/>
      <c r="AD255" s="9"/>
      <c r="AE255" s="9"/>
      <c r="AG255" s="104"/>
      <c r="AH255" s="104"/>
      <c r="AI255" s="104"/>
      <c r="AJ255" s="104"/>
      <c r="AK255" s="104"/>
      <c r="AL255" s="104"/>
      <c r="AM255" s="104"/>
      <c r="AN255" s="104"/>
      <c r="AO255" s="104"/>
      <c r="AP255" s="104"/>
      <c r="AQ255" s="104"/>
      <c r="AR255" s="104"/>
      <c r="AS255" s="104"/>
      <c r="AT255" s="104"/>
      <c r="AU255" s="104"/>
      <c r="AV255" s="104"/>
      <c r="AW255" s="104"/>
      <c r="AX255" s="104"/>
      <c r="AY255" s="104"/>
      <c r="AZ255" s="104"/>
      <c r="BA255" s="104"/>
      <c r="BB255" s="104"/>
      <c r="BC255" s="104"/>
      <c r="BD255" s="104"/>
      <c r="BE255" s="104"/>
      <c r="BF255" s="104"/>
      <c r="BG255" s="104"/>
    </row>
    <row r="256" spans="1:59" s="8" customFormat="1" x14ac:dyDescent="0.25">
      <c r="A256" s="14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  <c r="AA256" s="9"/>
      <c r="AB256" s="9"/>
      <c r="AC256" s="9"/>
      <c r="AD256" s="9"/>
      <c r="AE256" s="9"/>
      <c r="AG256" s="104"/>
      <c r="AH256" s="104"/>
      <c r="AI256" s="104"/>
      <c r="AJ256" s="104"/>
      <c r="AK256" s="104"/>
      <c r="AL256" s="104"/>
      <c r="AM256" s="104"/>
      <c r="AN256" s="104"/>
      <c r="AO256" s="104"/>
      <c r="AP256" s="104"/>
      <c r="AQ256" s="104"/>
      <c r="AR256" s="104"/>
      <c r="AS256" s="104"/>
      <c r="AT256" s="104"/>
      <c r="AU256" s="104"/>
      <c r="AV256" s="104"/>
      <c r="AW256" s="104"/>
      <c r="AX256" s="104"/>
      <c r="AY256" s="104"/>
      <c r="AZ256" s="104"/>
      <c r="BA256" s="104"/>
      <c r="BB256" s="104"/>
      <c r="BC256" s="104"/>
      <c r="BD256" s="104"/>
      <c r="BE256" s="104"/>
      <c r="BF256" s="104"/>
      <c r="BG256" s="104"/>
    </row>
    <row r="257" spans="1:59" s="8" customFormat="1" x14ac:dyDescent="0.25">
      <c r="A257" s="14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  <c r="AA257" s="9"/>
      <c r="AB257" s="9"/>
      <c r="AC257" s="9"/>
      <c r="AD257" s="9"/>
      <c r="AE257" s="9"/>
      <c r="AG257" s="104"/>
      <c r="AH257" s="104"/>
      <c r="AI257" s="104"/>
      <c r="AJ257" s="104"/>
      <c r="AK257" s="104"/>
      <c r="AL257" s="104"/>
      <c r="AM257" s="104"/>
      <c r="AN257" s="104"/>
      <c r="AO257" s="104"/>
      <c r="AP257" s="104"/>
      <c r="AQ257" s="104"/>
      <c r="AR257" s="104"/>
      <c r="AS257" s="104"/>
      <c r="AT257" s="104"/>
      <c r="AU257" s="104"/>
      <c r="AV257" s="104"/>
      <c r="AW257" s="104"/>
      <c r="AX257" s="104"/>
      <c r="AY257" s="104"/>
      <c r="AZ257" s="104"/>
      <c r="BA257" s="104"/>
      <c r="BB257" s="104"/>
      <c r="BC257" s="104"/>
      <c r="BD257" s="104"/>
      <c r="BE257" s="104"/>
      <c r="BF257" s="104"/>
      <c r="BG257" s="104"/>
    </row>
    <row r="258" spans="1:59" s="22" customFormat="1" ht="25.5" x14ac:dyDescent="0.25">
      <c r="A258" s="25"/>
      <c r="B258" s="24"/>
      <c r="C258" s="119" t="s">
        <v>444</v>
      </c>
      <c r="D258" s="35" t="s">
        <v>444</v>
      </c>
      <c r="E258" s="35" t="s">
        <v>443</v>
      </c>
      <c r="F258" s="182" t="s">
        <v>73</v>
      </c>
      <c r="G258" s="182"/>
      <c r="H258" s="182"/>
      <c r="I258" s="182"/>
      <c r="J258" s="182" t="s">
        <v>8</v>
      </c>
      <c r="K258" s="182"/>
      <c r="L258" s="182"/>
      <c r="M258" s="182"/>
      <c r="N258" s="182"/>
      <c r="O258" s="182"/>
      <c r="P258" s="182"/>
      <c r="Q258" s="182"/>
      <c r="R258" s="182" t="s">
        <v>12</v>
      </c>
      <c r="S258" s="182"/>
      <c r="T258" s="182"/>
      <c r="U258" s="182" t="s">
        <v>13</v>
      </c>
      <c r="V258" s="182"/>
      <c r="W258" s="182" t="s">
        <v>16</v>
      </c>
      <c r="X258" s="182"/>
      <c r="Y258" s="182" t="s">
        <v>19</v>
      </c>
      <c r="Z258" s="182"/>
      <c r="AA258" s="183"/>
      <c r="AB258" s="53" t="s">
        <v>445</v>
      </c>
      <c r="AC258" s="44" t="s">
        <v>6</v>
      </c>
      <c r="AD258" s="44" t="s">
        <v>4</v>
      </c>
      <c r="AE258" s="124"/>
      <c r="AG258" s="101"/>
      <c r="AH258" s="101"/>
      <c r="AI258" s="101"/>
      <c r="AJ258" s="101"/>
      <c r="AK258" s="101"/>
      <c r="AL258" s="101"/>
      <c r="AM258" s="101"/>
      <c r="AN258" s="101"/>
      <c r="AO258" s="101"/>
      <c r="AP258" s="101"/>
      <c r="AQ258" s="101"/>
      <c r="AR258" s="101"/>
      <c r="AS258" s="101"/>
      <c r="AT258" s="101"/>
      <c r="AU258" s="101"/>
      <c r="AV258" s="101"/>
      <c r="AW258" s="101"/>
      <c r="AX258" s="101"/>
      <c r="AY258" s="101"/>
      <c r="AZ258" s="101"/>
      <c r="BA258" s="101"/>
      <c r="BB258" s="101"/>
      <c r="BC258" s="101"/>
      <c r="BD258" s="101"/>
      <c r="BE258" s="101"/>
      <c r="BF258" s="101"/>
      <c r="BG258" s="101"/>
    </row>
    <row r="259" spans="1:59" ht="38.25" x14ac:dyDescent="0.25">
      <c r="B259" s="10" t="s">
        <v>327</v>
      </c>
      <c r="C259" s="19" t="s">
        <v>102</v>
      </c>
      <c r="D259" s="33"/>
      <c r="E259" s="33"/>
      <c r="F259" s="33" t="s">
        <v>0</v>
      </c>
      <c r="G259" s="33" t="s">
        <v>1</v>
      </c>
      <c r="H259" s="33" t="s">
        <v>2</v>
      </c>
      <c r="I259" s="33" t="s">
        <v>3</v>
      </c>
      <c r="J259" s="33" t="s">
        <v>74</v>
      </c>
      <c r="K259" s="33" t="s">
        <v>75</v>
      </c>
      <c r="L259" s="33" t="s">
        <v>76</v>
      </c>
      <c r="M259" s="33" t="s">
        <v>77</v>
      </c>
      <c r="N259" s="33" t="s">
        <v>78</v>
      </c>
      <c r="O259" s="33" t="s">
        <v>79</v>
      </c>
      <c r="P259" s="33" t="s">
        <v>80</v>
      </c>
      <c r="Q259" s="33" t="s">
        <v>81</v>
      </c>
      <c r="R259" s="33" t="s">
        <v>9</v>
      </c>
      <c r="S259" s="33" t="s">
        <v>10</v>
      </c>
      <c r="T259" s="33" t="s">
        <v>11</v>
      </c>
      <c r="U259" s="33" t="s">
        <v>15</v>
      </c>
      <c r="V259" s="33" t="s">
        <v>14</v>
      </c>
      <c r="W259" s="33" t="s">
        <v>17</v>
      </c>
      <c r="X259" s="33" t="s">
        <v>18</v>
      </c>
      <c r="Y259" s="33" t="s">
        <v>21</v>
      </c>
      <c r="Z259" s="33" t="s">
        <v>20</v>
      </c>
      <c r="AA259" s="55" t="s">
        <v>48</v>
      </c>
      <c r="AB259" s="115" t="s">
        <v>5</v>
      </c>
      <c r="AC259" s="115" t="s">
        <v>5</v>
      </c>
      <c r="AD259" s="115" t="s">
        <v>5</v>
      </c>
      <c r="AE259" s="125"/>
    </row>
    <row r="260" spans="1:59" s="2" customFormat="1" ht="13.5" thickBot="1" x14ac:dyDescent="0.3">
      <c r="A260" s="13"/>
      <c r="B260" s="11"/>
      <c r="C260" s="15"/>
      <c r="D260" s="34" t="s">
        <v>22</v>
      </c>
      <c r="E260" s="34" t="s">
        <v>22</v>
      </c>
      <c r="F260" s="34" t="s">
        <v>22</v>
      </c>
      <c r="G260" s="34" t="s">
        <v>22</v>
      </c>
      <c r="H260" s="34" t="s">
        <v>22</v>
      </c>
      <c r="I260" s="34" t="s">
        <v>22</v>
      </c>
      <c r="J260" s="34" t="s">
        <v>22</v>
      </c>
      <c r="K260" s="34" t="s">
        <v>22</v>
      </c>
      <c r="L260" s="34" t="s">
        <v>22</v>
      </c>
      <c r="M260" s="34" t="s">
        <v>22</v>
      </c>
      <c r="N260" s="34" t="s">
        <v>22</v>
      </c>
      <c r="O260" s="34" t="s">
        <v>22</v>
      </c>
      <c r="P260" s="34" t="s">
        <v>22</v>
      </c>
      <c r="Q260" s="34" t="s">
        <v>22</v>
      </c>
      <c r="R260" s="34" t="s">
        <v>22</v>
      </c>
      <c r="S260" s="34" t="s">
        <v>22</v>
      </c>
      <c r="T260" s="34" t="s">
        <v>22</v>
      </c>
      <c r="U260" s="34" t="s">
        <v>22</v>
      </c>
      <c r="V260" s="34" t="s">
        <v>22</v>
      </c>
      <c r="W260" s="34" t="s">
        <v>22</v>
      </c>
      <c r="X260" s="34" t="s">
        <v>22</v>
      </c>
      <c r="Y260" s="34" t="s">
        <v>22</v>
      </c>
      <c r="Z260" s="34" t="s">
        <v>22</v>
      </c>
      <c r="AA260" s="56" t="s">
        <v>22</v>
      </c>
      <c r="AB260" s="54" t="s">
        <v>22</v>
      </c>
      <c r="AC260" s="45" t="s">
        <v>22</v>
      </c>
      <c r="AD260" s="45" t="s">
        <v>22</v>
      </c>
      <c r="AE260" s="126"/>
      <c r="AG260" s="103"/>
      <c r="AH260" s="103"/>
      <c r="AI260" s="103"/>
      <c r="AJ260" s="103"/>
      <c r="AK260" s="103"/>
      <c r="AL260" s="103"/>
      <c r="AM260" s="103"/>
      <c r="AN260" s="103"/>
      <c r="AO260" s="103"/>
      <c r="AP260" s="103"/>
      <c r="AQ260" s="103"/>
      <c r="AR260" s="103"/>
      <c r="AS260" s="103"/>
      <c r="AT260" s="103"/>
      <c r="AU260" s="103"/>
      <c r="AV260" s="103"/>
      <c r="AW260" s="103"/>
      <c r="AX260" s="103"/>
      <c r="AY260" s="103"/>
      <c r="AZ260" s="103"/>
      <c r="BA260" s="103"/>
      <c r="BB260" s="103"/>
      <c r="BC260" s="103"/>
      <c r="BD260" s="103"/>
      <c r="BE260" s="103"/>
      <c r="BF260" s="103"/>
      <c r="BG260" s="103"/>
    </row>
    <row r="261" spans="1:59" s="6" customFormat="1" x14ac:dyDescent="0.25">
      <c r="A261" s="184" t="s">
        <v>360</v>
      </c>
      <c r="B261" s="26" t="s">
        <v>298</v>
      </c>
      <c r="C261" s="27">
        <v>88</v>
      </c>
      <c r="D261" s="28">
        <v>10.727508814855154</v>
      </c>
      <c r="E261" s="28">
        <v>9.5539949682503025</v>
      </c>
      <c r="F261" s="28">
        <v>11.669500620983225</v>
      </c>
      <c r="G261" s="28">
        <v>8.9771215399686515</v>
      </c>
      <c r="H261" s="28">
        <v>11.706689447664234</v>
      </c>
      <c r="I261" s="28">
        <v>7.2171223773455946</v>
      </c>
      <c r="J261" s="28">
        <v>3.3035305767395569</v>
      </c>
      <c r="K261" s="28">
        <v>9.7666476245310712</v>
      </c>
      <c r="L261" s="28">
        <v>8.5736765637738497</v>
      </c>
      <c r="M261" s="28">
        <v>9.6557054172259011</v>
      </c>
      <c r="N261" s="28">
        <v>14.24066846105692</v>
      </c>
      <c r="O261" s="28">
        <v>18.997284567849785</v>
      </c>
      <c r="P261" s="28">
        <v>17.676699626481302</v>
      </c>
      <c r="Q261" s="28">
        <v>9.2743832232221202</v>
      </c>
      <c r="R261" s="28">
        <v>12.796362647727678</v>
      </c>
      <c r="S261" s="28">
        <v>10.571025678374667</v>
      </c>
      <c r="T261" s="28">
        <v>7.6559613989008426</v>
      </c>
      <c r="U261" s="28">
        <v>8.5985263729151367</v>
      </c>
      <c r="V261" s="28">
        <v>11.599020357731581</v>
      </c>
      <c r="W261" s="28">
        <v>10.998828873465161</v>
      </c>
      <c r="X261" s="28">
        <v>7.7983827835203519</v>
      </c>
      <c r="Y261" s="28">
        <v>10.950089213337849</v>
      </c>
      <c r="Z261" s="28">
        <v>10.140475045774901</v>
      </c>
      <c r="AA261" s="28">
        <v>46.726248053179972</v>
      </c>
      <c r="AB261" s="60">
        <v>20.529285643699765</v>
      </c>
      <c r="AC261" s="60">
        <v>3.1125263522178166</v>
      </c>
      <c r="AD261" s="60">
        <v>0</v>
      </c>
      <c r="AE261" s="7"/>
      <c r="AG261" s="110" cm="1">
        <f t="array" ref="AG261">zt($D261,E261,$D$184,E$184)</f>
        <v>0.74698447991061467</v>
      </c>
      <c r="AH261" s="110" cm="1">
        <f t="array" ref="AH261">zt($D261,F261,$D$184,F$184)</f>
        <v>-0.41905615765790816</v>
      </c>
      <c r="AI261" s="110" cm="1">
        <f t="array" ref="AI261">zt($D261,G261,$D$184,G$184)</f>
        <v>0.82141229595484089</v>
      </c>
      <c r="AJ261" s="110" cm="1">
        <f t="array" ref="AJ261">zt($D261,H261,$D$184,H$184)</f>
        <v>-0.42778727773243941</v>
      </c>
      <c r="AK261" s="110" cm="1">
        <f t="array" ref="AK261">zt($D261,I261,$D$184,I$184)</f>
        <v>1.3505886888655909</v>
      </c>
      <c r="AL261" s="110" cm="1">
        <f t="array" ref="AL261">zt($D261,J261,$D$184,J$184)</f>
        <v>1.9806631767055256</v>
      </c>
      <c r="AM261" s="110" cm="1">
        <f t="array" ref="AM261">zt($D261,K261,$D$184,K$184)</f>
        <v>0.39543932845891094</v>
      </c>
      <c r="AN261" s="110" cm="1">
        <f t="array" ref="AN261">zt($D261,L261,$D$184,L$184)</f>
        <v>0.73872742677791992</v>
      </c>
      <c r="AO261" s="110" cm="1">
        <f t="array" ref="AO261">zt($D261,M261,$D$184,M$184)</f>
        <v>0.45710581541675988</v>
      </c>
      <c r="AP261" s="110" cm="1">
        <f t="array" ref="AP261">zt($D261,N261,$D$184,N$184)</f>
        <v>-0.74489158402536071</v>
      </c>
      <c r="AQ261" s="110" cm="1">
        <f t="array" ref="AQ261">zt($D261,O261,$D$184,O$184)</f>
        <v>-1.8475054515335096</v>
      </c>
      <c r="AR261" s="110" cm="1">
        <f t="array" ref="AR261">zt($D261,P261,$D$184,P$184)</f>
        <v>-1.3695677139217195</v>
      </c>
      <c r="AS261" s="110" cm="1">
        <f t="array" ref="AS261">zt($D261,Q261,$D$184,Q$184)</f>
        <v>0.55935583204642825</v>
      </c>
      <c r="AT261" s="110" cm="1">
        <f t="array" ref="AT261">zt($D261,R261,$D$184,R$184)</f>
        <v>-1.0567840465937706</v>
      </c>
      <c r="AU261" s="110" cm="1">
        <f t="array" ref="AU261">zt($D261,S261,$D$184,S$184)</f>
        <v>6.8193161862871193E-2</v>
      </c>
      <c r="AV261" s="110" cm="1">
        <f t="array" ref="AV261">zt($D261,T261,$D$184,T$184)</f>
        <v>1.5272066061669733</v>
      </c>
      <c r="AW261" s="110" cm="1">
        <f t="array" ref="AW261">zt($D261,U261,$D$184,U$184)</f>
        <v>1.0773980491907464</v>
      </c>
      <c r="AX261" s="110" cm="1">
        <f t="array" ref="AX261">zt($D261,V261,$D$184,V$184)</f>
        <v>-0.52001488751844449</v>
      </c>
      <c r="AY261" s="110" cm="1">
        <f t="array" ref="AY261">zt($D261,W261,$D$184,W$184)</f>
        <v>-0.17752254395145139</v>
      </c>
      <c r="AZ261" s="110" cm="1">
        <f t="array" ref="AZ261">zt($D261,X261,$D$184,X$184)</f>
        <v>0.98720031375406803</v>
      </c>
      <c r="BA261" s="110" cm="1">
        <f t="array" ref="BA261">zt($D261,Y261,$D$184,Y$184)</f>
        <v>-9.757900041109796E-2</v>
      </c>
      <c r="BB261" s="110" cm="1">
        <f t="array" ref="BB261">zt($D261,Z261,$D$184,Z$184)</f>
        <v>0.37050060816874775</v>
      </c>
      <c r="BC261" s="110"/>
      <c r="BD261" s="110"/>
      <c r="BE261" s="110"/>
      <c r="BF261" s="110"/>
      <c r="BG261" s="110"/>
    </row>
    <row r="262" spans="1:59" s="6" customFormat="1" x14ac:dyDescent="0.25">
      <c r="A262" s="186"/>
      <c r="B262" s="6" t="s">
        <v>299</v>
      </c>
      <c r="C262" s="16">
        <v>782</v>
      </c>
      <c r="D262" s="7">
        <v>87.799315142458184</v>
      </c>
      <c r="E262" s="7">
        <v>88.838591104819926</v>
      </c>
      <c r="F262" s="7">
        <v>86.965077486308601</v>
      </c>
      <c r="G262" s="7">
        <v>89.564627926228297</v>
      </c>
      <c r="H262" s="7">
        <v>85.999319596960646</v>
      </c>
      <c r="I262" s="7">
        <v>92.070390501385177</v>
      </c>
      <c r="J262" s="7">
        <v>94.348070851297194</v>
      </c>
      <c r="K262" s="7">
        <v>88.034478624985496</v>
      </c>
      <c r="L262" s="7">
        <v>91.072253674387639</v>
      </c>
      <c r="M262" s="7">
        <v>88.635323922639444</v>
      </c>
      <c r="N262" s="7">
        <v>84.028479910811768</v>
      </c>
      <c r="O262" s="7">
        <v>80.274170503043891</v>
      </c>
      <c r="P262" s="7">
        <v>82.323300373518705</v>
      </c>
      <c r="Q262" s="7">
        <v>88.715303126336622</v>
      </c>
      <c r="R262" s="7">
        <v>85.587840337014839</v>
      </c>
      <c r="S262" s="7">
        <v>88.12641318256415</v>
      </c>
      <c r="T262" s="7">
        <v>90.946811907823246</v>
      </c>
      <c r="U262" s="7">
        <v>89.467091470538733</v>
      </c>
      <c r="V262" s="7">
        <v>87.116601047580971</v>
      </c>
      <c r="W262" s="7">
        <v>87.470677996851862</v>
      </c>
      <c r="X262" s="7">
        <v>91.34722687073419</v>
      </c>
      <c r="Y262" s="7">
        <v>88.45423653505307</v>
      </c>
      <c r="Z262" s="7">
        <v>87.943215031607409</v>
      </c>
      <c r="AA262" s="7">
        <v>53.273751946820013</v>
      </c>
      <c r="AB262" s="61">
        <v>76.129135464794444</v>
      </c>
      <c r="AC262" s="61">
        <v>96.887473647782187</v>
      </c>
      <c r="AD262" s="61">
        <v>100</v>
      </c>
      <c r="AE262" s="7"/>
      <c r="AG262" s="110" cm="1">
        <f t="array" ref="AG262">zt($D262,E262,$D$184,E$184)</f>
        <v>-0.62173150061076954</v>
      </c>
      <c r="AH262" s="110" cm="1">
        <f t="array" ref="AH262">zt($D262,F262,$D$184,F$184)</f>
        <v>0.35245338632752626</v>
      </c>
      <c r="AI262" s="110" cm="1">
        <f t="array" ref="AI262">zt($D262,G262,$D$184,G$184)</f>
        <v>-0.7792774242082301</v>
      </c>
      <c r="AJ262" s="110" cm="1">
        <f t="array" ref="AJ262">zt($D262,H262,$D$184,H$184)</f>
        <v>0.73550610026886387</v>
      </c>
      <c r="AK262" s="110" cm="1">
        <f t="array" ref="AK262">zt($D262,I262,$D$184,I$184)</f>
        <v>-1.5608830105966789</v>
      </c>
      <c r="AL262" s="110" cm="1">
        <f t="array" ref="AL262">zt($D262,J262,$D$184,J$184)</f>
        <v>-1.5650762538173326</v>
      </c>
      <c r="AM262" s="110" cm="1">
        <f t="array" ref="AM262">zt($D262,K262,$D$184,K$184)</f>
        <v>-9.0050887553655673E-2</v>
      </c>
      <c r="AN262" s="110" cm="1">
        <f t="array" ref="AN262">zt($D262,L262,$D$184,L$184)</f>
        <v>-1.0783892647041513</v>
      </c>
      <c r="AO262" s="110" cm="1">
        <f t="array" ref="AO262">zt($D262,M262,$D$184,M$184)</f>
        <v>-0.33457483760401613</v>
      </c>
      <c r="AP262" s="110" cm="1">
        <f t="array" ref="AP262">zt($D262,N262,$D$184,N$184)</f>
        <v>0.75967447996771897</v>
      </c>
      <c r="AQ262" s="110" cm="1">
        <f t="array" ref="AQ262">zt($D262,O262,$D$184,O$184)</f>
        <v>1.63273845262249</v>
      </c>
      <c r="AR262" s="110" cm="1">
        <f t="array" ref="AR262">zt($D262,P262,$D$184,P$184)</f>
        <v>1.0568326735355926</v>
      </c>
      <c r="AS262" s="110" cm="1">
        <f t="array" ref="AS262">zt($D262,Q262,$D$184,Q$184)</f>
        <v>-0.3285906143929842</v>
      </c>
      <c r="AT262" s="110" cm="1">
        <f t="array" ref="AT262">zt($D262,R262,$D$184,R$184)</f>
        <v>1.0714741790486377</v>
      </c>
      <c r="AU262" s="110" cm="1">
        <f t="array" ref="AU262">zt($D262,S262,$D$184,S$184)</f>
        <v>-0.13512910103181572</v>
      </c>
      <c r="AV262" s="110" cm="1">
        <f t="array" ref="AV262">zt($D262,T262,$D$184,T$184)</f>
        <v>-1.4671007415011819</v>
      </c>
      <c r="AW262" s="110" cm="1">
        <f t="array" ref="AW262">zt($D262,U262,$D$184,U$184)</f>
        <v>-0.78562232511425378</v>
      </c>
      <c r="AX262" s="110" cm="1">
        <f t="array" ref="AX262">zt($D262,V262,$D$184,V$184)</f>
        <v>0.3873375638507669</v>
      </c>
      <c r="AY262" s="110" cm="1">
        <f t="array" ref="AY262">zt($D262,W262,$D$184,W$184)</f>
        <v>0.2032634127969043</v>
      </c>
      <c r="AZ262" s="110" cm="1">
        <f t="array" ref="AZ262">zt($D262,X262,$D$184,X$184)</f>
        <v>-1.134341110109625</v>
      </c>
      <c r="BA262" s="110" cm="1">
        <f t="array" ref="BA262">zt($D262,Y262,$D$184,Y$184)</f>
        <v>-0.27592997909803557</v>
      </c>
      <c r="BB262" s="110" cm="1">
        <f t="array" ref="BB262">zt($D262,Z262,$D$184,Z$184)</f>
        <v>-8.5045622754791717E-2</v>
      </c>
      <c r="BC262" s="110"/>
      <c r="BD262" s="110"/>
      <c r="BE262" s="110"/>
      <c r="BF262" s="110"/>
      <c r="BG262" s="110"/>
    </row>
    <row r="263" spans="1:59" s="6" customFormat="1" x14ac:dyDescent="0.25">
      <c r="A263" s="186"/>
      <c r="B263" s="6" t="s">
        <v>300</v>
      </c>
      <c r="C263" s="16">
        <v>16</v>
      </c>
      <c r="D263" s="7">
        <v>1.47317604268674</v>
      </c>
      <c r="E263" s="7">
        <v>1.6074139269298731</v>
      </c>
      <c r="F263" s="7">
        <v>1.3654218927081565</v>
      </c>
      <c r="G263" s="7">
        <v>1.4582505338030214</v>
      </c>
      <c r="H263" s="7">
        <v>2.2939909553750866</v>
      </c>
      <c r="I263" s="7">
        <v>0.7124871212692343</v>
      </c>
      <c r="J263" s="7">
        <v>2.3483985719632567</v>
      </c>
      <c r="K263" s="7">
        <v>2.1988737504834361</v>
      </c>
      <c r="L263" s="7">
        <v>0.35406976183846556</v>
      </c>
      <c r="M263" s="7">
        <v>1.7089706601346653</v>
      </c>
      <c r="N263" s="7">
        <v>1.7308516281313235</v>
      </c>
      <c r="O263" s="7">
        <v>0.7285449291063576</v>
      </c>
      <c r="P263" s="7">
        <v>0</v>
      </c>
      <c r="Q263" s="7">
        <v>2.010313650441272</v>
      </c>
      <c r="R263" s="7">
        <v>1.615797015257453</v>
      </c>
      <c r="S263" s="7">
        <v>1.3025611390612202</v>
      </c>
      <c r="T263" s="7">
        <v>1.3972266932759045</v>
      </c>
      <c r="U263" s="7">
        <v>1.934382156546101</v>
      </c>
      <c r="V263" s="7">
        <v>1.2843785946874238</v>
      </c>
      <c r="W263" s="7">
        <v>1.5304931296830389</v>
      </c>
      <c r="X263" s="7">
        <v>0.85439034574547001</v>
      </c>
      <c r="Y263" s="7">
        <v>0.59567425160904441</v>
      </c>
      <c r="Z263" s="7">
        <v>1.9163099226176161</v>
      </c>
      <c r="AA263" s="7">
        <v>0</v>
      </c>
      <c r="AB263" s="61">
        <v>3.3415788915056841</v>
      </c>
      <c r="AC263" s="61">
        <v>0</v>
      </c>
      <c r="AD263" s="61">
        <v>0</v>
      </c>
      <c r="AE263" s="7"/>
      <c r="AG263" s="110" cm="1">
        <f t="array" ref="AG263">zt($D263,E263,$D$184,E$184)</f>
        <v>-0.20945161419074945</v>
      </c>
      <c r="AH263" s="110" cm="1">
        <f t="array" ref="AH263">zt($D263,F263,$D$184,F$184)</f>
        <v>0.12779573798590574</v>
      </c>
      <c r="AI263" s="110" cm="1">
        <f t="array" ref="AI263">zt($D263,G263,$D$184,G$184)</f>
        <v>1.7369384755007138E-2</v>
      </c>
      <c r="AJ263" s="110" cm="1">
        <f t="array" ref="AJ263">zt($D263,H263,$D$184,H$184)</f>
        <v>-0.83243811022031011</v>
      </c>
      <c r="AK263" s="110" cm="1">
        <f t="array" ref="AK263">zt($D263,I263,$D$184,I$184)</f>
        <v>0.80449581022649008</v>
      </c>
      <c r="AL263" s="110" cm="1">
        <f t="array" ref="AL263">zt($D263,J263,$D$184,J$184)</f>
        <v>-0.43562298408691863</v>
      </c>
      <c r="AM263" s="110" cm="1">
        <f t="array" ref="AM263">zt($D263,K263,$D$184,K$184)</f>
        <v>-0.6746583982989951</v>
      </c>
      <c r="AN263" s="110" cm="1">
        <f t="array" ref="AN263">zt($D263,L263,$D$184,L$184)</f>
        <v>1.1912224354743959</v>
      </c>
      <c r="AO263" s="110" cm="1">
        <f t="array" ref="AO263">zt($D263,M263,$D$184,M$184)</f>
        <v>-0.24313806432477347</v>
      </c>
      <c r="AP263" s="110" cm="1">
        <f t="array" ref="AP263">zt($D263,N263,$D$184,N$184)</f>
        <v>-0.14383485793004452</v>
      </c>
      <c r="AQ263" s="110" cm="1">
        <f t="array" ref="AQ263">zt($D263,O263,$D$184,O$184)</f>
        <v>0.56712123680536419</v>
      </c>
      <c r="AR263" s="110" cm="1">
        <f t="array" ref="AR263">zt($D263,P263,$D$184,P$184)</f>
        <v>1.1852546308735827</v>
      </c>
      <c r="AS263" s="110" cm="1">
        <f t="array" ref="AS263">zt($D263,Q263,$D$184,Q$184)</f>
        <v>-0.47416915841014895</v>
      </c>
      <c r="AT263" s="110" cm="1">
        <f t="array" ref="AT263">zt($D263,R263,$D$184,R$184)</f>
        <v>-0.19032469296315191</v>
      </c>
      <c r="AU263" s="110" cm="1">
        <f t="array" ref="AU263">zt($D263,S263,$D$184,S$184)</f>
        <v>0.19604683076424206</v>
      </c>
      <c r="AV263" s="110" cm="1">
        <f t="array" ref="AV263">zt($D263,T263,$D$184,T$184)</f>
        <v>9.1729436902184852E-2</v>
      </c>
      <c r="AW263" s="110" cm="1">
        <f t="array" ref="AW263">zt($D263,U263,$D$184,U$184)</f>
        <v>-0.53286019806095175</v>
      </c>
      <c r="AX263" s="110" cm="1">
        <f t="array" ref="AX263">zt($D263,V263,$D$184,V$184)</f>
        <v>0.30422745278579089</v>
      </c>
      <c r="AY263" s="110" cm="1">
        <f t="array" ref="AY263">zt($D263,W263,$D$184,W$184)</f>
        <v>-9.5948338709323816E-2</v>
      </c>
      <c r="AZ263" s="110" cm="1">
        <f t="array" ref="AZ263">zt($D263,X263,$D$184,X$184)</f>
        <v>0.56374187381008833</v>
      </c>
      <c r="BA263" s="110" cm="1">
        <f t="array" ref="BA263">zt($D263,Y263,$D$184,Y$184)</f>
        <v>1.1819643742950201</v>
      </c>
      <c r="BB263" s="110" cm="1">
        <f t="array" ref="BB263">zt($D263,Z263,$D$184,Z$184)</f>
        <v>-0.6623954789842853</v>
      </c>
      <c r="BC263" s="110"/>
      <c r="BD263" s="110"/>
      <c r="BE263" s="110"/>
      <c r="BF263" s="110"/>
      <c r="BG263" s="110"/>
    </row>
    <row r="264" spans="1:59" s="6" customFormat="1" x14ac:dyDescent="0.25">
      <c r="A264" s="185"/>
      <c r="B264" s="29" t="s">
        <v>117</v>
      </c>
      <c r="C264" s="30">
        <v>886</v>
      </c>
      <c r="D264" s="30">
        <v>886</v>
      </c>
      <c r="E264" s="30">
        <v>633</v>
      </c>
      <c r="F264" s="30">
        <v>253</v>
      </c>
      <c r="G264" s="30">
        <v>251</v>
      </c>
      <c r="H264" s="30">
        <v>242</v>
      </c>
      <c r="I264" s="30">
        <v>140</v>
      </c>
      <c r="J264" s="30">
        <v>49</v>
      </c>
      <c r="K264" s="30">
        <v>189</v>
      </c>
      <c r="L264" s="30">
        <v>116</v>
      </c>
      <c r="M264" s="30">
        <v>205</v>
      </c>
      <c r="N264" s="30">
        <v>52</v>
      </c>
      <c r="O264" s="30">
        <v>68</v>
      </c>
      <c r="P264" s="30">
        <v>50</v>
      </c>
      <c r="Q264" s="30">
        <v>157</v>
      </c>
      <c r="R264" s="30">
        <v>390</v>
      </c>
      <c r="S264" s="30">
        <v>227</v>
      </c>
      <c r="T264" s="30">
        <v>269</v>
      </c>
      <c r="U264" s="30">
        <v>299</v>
      </c>
      <c r="V264" s="30">
        <v>587</v>
      </c>
      <c r="W264" s="30">
        <v>779</v>
      </c>
      <c r="X264" s="30">
        <v>107</v>
      </c>
      <c r="Y264" s="30">
        <v>235</v>
      </c>
      <c r="Z264" s="30">
        <v>642</v>
      </c>
      <c r="AA264" s="30">
        <v>9</v>
      </c>
      <c r="AB264" s="63">
        <v>60</v>
      </c>
      <c r="AC264" s="63">
        <v>51</v>
      </c>
      <c r="AD264" s="63">
        <v>26</v>
      </c>
      <c r="AE264" s="9"/>
      <c r="AG264" s="103"/>
      <c r="AH264" s="103"/>
      <c r="AI264" s="103"/>
      <c r="AJ264" s="103"/>
      <c r="AK264" s="103"/>
      <c r="AL264" s="103"/>
      <c r="AM264" s="103"/>
      <c r="AN264" s="103"/>
      <c r="AO264" s="103"/>
      <c r="AP264" s="103"/>
      <c r="AQ264" s="103"/>
      <c r="AR264" s="103"/>
      <c r="AS264" s="103"/>
      <c r="AT264" s="103"/>
      <c r="AU264" s="103"/>
      <c r="AV264" s="103"/>
      <c r="AW264" s="103"/>
      <c r="AX264" s="103"/>
      <c r="AY264" s="103"/>
      <c r="AZ264" s="103"/>
      <c r="BA264" s="103"/>
      <c r="BB264" s="103"/>
      <c r="BC264" s="103"/>
      <c r="BD264" s="103"/>
      <c r="BE264" s="103"/>
      <c r="BF264" s="103"/>
      <c r="BG264" s="103"/>
    </row>
    <row r="265" spans="1:59" s="8" customFormat="1" x14ac:dyDescent="0.25">
      <c r="A265" s="14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  <c r="AA265" s="9"/>
      <c r="AB265" s="9"/>
      <c r="AC265" s="9"/>
      <c r="AD265" s="9"/>
      <c r="AE265" s="9"/>
      <c r="AG265" s="104"/>
      <c r="AH265" s="104"/>
      <c r="AI265" s="104"/>
      <c r="AJ265" s="104"/>
      <c r="AK265" s="104"/>
      <c r="AL265" s="104"/>
      <c r="AM265" s="104"/>
      <c r="AN265" s="104"/>
      <c r="AO265" s="104"/>
      <c r="AP265" s="104"/>
      <c r="AQ265" s="104"/>
      <c r="AR265" s="104"/>
      <c r="AS265" s="104"/>
      <c r="AT265" s="104"/>
      <c r="AU265" s="104"/>
      <c r="AV265" s="104"/>
      <c r="AW265" s="104"/>
      <c r="AX265" s="104"/>
      <c r="AY265" s="104"/>
      <c r="AZ265" s="104"/>
      <c r="BA265" s="104"/>
      <c r="BB265" s="104"/>
      <c r="BC265" s="104"/>
      <c r="BD265" s="104"/>
      <c r="BE265" s="104"/>
      <c r="BF265" s="104"/>
      <c r="BG265" s="104"/>
    </row>
    <row r="266" spans="1:59" s="8" customFormat="1" x14ac:dyDescent="0.25">
      <c r="A266" s="14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  <c r="AA266" s="9"/>
      <c r="AB266" s="9"/>
      <c r="AC266" s="9"/>
      <c r="AD266" s="9"/>
      <c r="AE266" s="9"/>
      <c r="AG266" s="104"/>
      <c r="AH266" s="104"/>
      <c r="AI266" s="104"/>
      <c r="AJ266" s="104"/>
      <c r="AK266" s="104"/>
      <c r="AL266" s="104"/>
      <c r="AM266" s="104"/>
      <c r="AN266" s="104"/>
      <c r="AO266" s="104"/>
      <c r="AP266" s="104"/>
      <c r="AQ266" s="104"/>
      <c r="AR266" s="104"/>
      <c r="AS266" s="104"/>
      <c r="AT266" s="104"/>
      <c r="AU266" s="104"/>
      <c r="AV266" s="104"/>
      <c r="AW266" s="104"/>
      <c r="AX266" s="104"/>
      <c r="AY266" s="104"/>
      <c r="AZ266" s="104"/>
      <c r="BA266" s="104"/>
      <c r="BB266" s="104"/>
      <c r="BC266" s="104"/>
      <c r="BD266" s="104"/>
      <c r="BE266" s="104"/>
      <c r="BF266" s="104"/>
      <c r="BG266" s="104"/>
    </row>
    <row r="267" spans="1:59" s="8" customFormat="1" x14ac:dyDescent="0.25">
      <c r="A267" s="14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  <c r="AA267" s="9"/>
      <c r="AB267" s="9"/>
      <c r="AC267" s="9"/>
      <c r="AD267" s="9"/>
      <c r="AE267" s="9"/>
      <c r="AG267" s="104"/>
      <c r="AH267" s="104"/>
      <c r="AI267" s="104"/>
      <c r="AJ267" s="104"/>
      <c r="AK267" s="104"/>
      <c r="AL267" s="104"/>
      <c r="AM267" s="104"/>
      <c r="AN267" s="104"/>
      <c r="AO267" s="104"/>
      <c r="AP267" s="104"/>
      <c r="AQ267" s="104"/>
      <c r="AR267" s="104"/>
      <c r="AS267" s="104"/>
      <c r="AT267" s="104"/>
      <c r="AU267" s="104"/>
      <c r="AV267" s="104"/>
      <c r="AW267" s="104"/>
      <c r="AX267" s="104"/>
      <c r="AY267" s="104"/>
      <c r="AZ267" s="104"/>
      <c r="BA267" s="104"/>
      <c r="BB267" s="104"/>
      <c r="BC267" s="104"/>
      <c r="BD267" s="104"/>
      <c r="BE267" s="104"/>
      <c r="BF267" s="104"/>
      <c r="BG267" s="104"/>
    </row>
    <row r="268" spans="1:59" s="22" customFormat="1" ht="25.5" x14ac:dyDescent="0.25">
      <c r="A268" s="25"/>
      <c r="B268" s="24"/>
      <c r="C268" s="119" t="s">
        <v>444</v>
      </c>
      <c r="D268" s="35" t="s">
        <v>444</v>
      </c>
      <c r="E268" s="35" t="s">
        <v>443</v>
      </c>
      <c r="F268" s="182" t="s">
        <v>73</v>
      </c>
      <c r="G268" s="182"/>
      <c r="H268" s="182"/>
      <c r="I268" s="182"/>
      <c r="J268" s="182" t="s">
        <v>8</v>
      </c>
      <c r="K268" s="182"/>
      <c r="L268" s="182"/>
      <c r="M268" s="182"/>
      <c r="N268" s="182"/>
      <c r="O268" s="182"/>
      <c r="P268" s="182"/>
      <c r="Q268" s="182"/>
      <c r="R268" s="182" t="s">
        <v>12</v>
      </c>
      <c r="S268" s="182"/>
      <c r="T268" s="182"/>
      <c r="U268" s="182" t="s">
        <v>13</v>
      </c>
      <c r="V268" s="182"/>
      <c r="W268" s="182" t="s">
        <v>16</v>
      </c>
      <c r="X268" s="182"/>
      <c r="Y268" s="182" t="s">
        <v>19</v>
      </c>
      <c r="Z268" s="182"/>
      <c r="AA268" s="183"/>
      <c r="AB268" s="53" t="s">
        <v>445</v>
      </c>
      <c r="AC268" s="44" t="s">
        <v>6</v>
      </c>
      <c r="AD268" s="44" t="s">
        <v>4</v>
      </c>
      <c r="AE268" s="124"/>
      <c r="AG268" s="101"/>
      <c r="AH268" s="101"/>
      <c r="AI268" s="101"/>
      <c r="AJ268" s="101"/>
      <c r="AK268" s="101"/>
      <c r="AL268" s="101"/>
      <c r="AM268" s="101"/>
      <c r="AN268" s="101"/>
      <c r="AO268" s="101"/>
      <c r="AP268" s="101"/>
      <c r="AQ268" s="101"/>
      <c r="AR268" s="101"/>
      <c r="AS268" s="101"/>
      <c r="AT268" s="101"/>
      <c r="AU268" s="101"/>
      <c r="AV268" s="101"/>
      <c r="AW268" s="101"/>
      <c r="AX268" s="101"/>
      <c r="AY268" s="101"/>
      <c r="AZ268" s="101"/>
      <c r="BA268" s="101"/>
      <c r="BB268" s="101"/>
      <c r="BC268" s="101"/>
      <c r="BD268" s="101"/>
      <c r="BE268" s="101"/>
      <c r="BF268" s="101"/>
      <c r="BG268" s="101"/>
    </row>
    <row r="269" spans="1:59" ht="38.25" x14ac:dyDescent="0.25">
      <c r="B269" s="10" t="s">
        <v>327</v>
      </c>
      <c r="C269" s="19" t="s">
        <v>102</v>
      </c>
      <c r="D269" s="33"/>
      <c r="E269" s="33"/>
      <c r="F269" s="33" t="s">
        <v>0</v>
      </c>
      <c r="G269" s="33" t="s">
        <v>1</v>
      </c>
      <c r="H269" s="33" t="s">
        <v>2</v>
      </c>
      <c r="I269" s="33" t="s">
        <v>3</v>
      </c>
      <c r="J269" s="33" t="s">
        <v>74</v>
      </c>
      <c r="K269" s="33" t="s">
        <v>75</v>
      </c>
      <c r="L269" s="33" t="s">
        <v>76</v>
      </c>
      <c r="M269" s="33" t="s">
        <v>77</v>
      </c>
      <c r="N269" s="33" t="s">
        <v>78</v>
      </c>
      <c r="O269" s="33" t="s">
        <v>79</v>
      </c>
      <c r="P269" s="33" t="s">
        <v>80</v>
      </c>
      <c r="Q269" s="33" t="s">
        <v>81</v>
      </c>
      <c r="R269" s="33" t="s">
        <v>9</v>
      </c>
      <c r="S269" s="33" t="s">
        <v>10</v>
      </c>
      <c r="T269" s="33" t="s">
        <v>11</v>
      </c>
      <c r="U269" s="33" t="s">
        <v>15</v>
      </c>
      <c r="V269" s="33" t="s">
        <v>14</v>
      </c>
      <c r="W269" s="33" t="s">
        <v>17</v>
      </c>
      <c r="X269" s="33" t="s">
        <v>18</v>
      </c>
      <c r="Y269" s="33" t="s">
        <v>21</v>
      </c>
      <c r="Z269" s="33" t="s">
        <v>20</v>
      </c>
      <c r="AA269" s="55" t="s">
        <v>48</v>
      </c>
      <c r="AB269" s="115" t="s">
        <v>5</v>
      </c>
      <c r="AC269" s="115" t="s">
        <v>5</v>
      </c>
      <c r="AD269" s="115" t="s">
        <v>5</v>
      </c>
      <c r="AE269" s="125"/>
    </row>
    <row r="270" spans="1:59" s="2" customFormat="1" ht="13.5" thickBot="1" x14ac:dyDescent="0.3">
      <c r="A270" s="13"/>
      <c r="B270" s="11"/>
      <c r="C270" s="15"/>
      <c r="D270" s="34" t="s">
        <v>22</v>
      </c>
      <c r="E270" s="34" t="s">
        <v>22</v>
      </c>
      <c r="F270" s="34" t="s">
        <v>22</v>
      </c>
      <c r="G270" s="34" t="s">
        <v>22</v>
      </c>
      <c r="H270" s="34" t="s">
        <v>22</v>
      </c>
      <c r="I270" s="34" t="s">
        <v>22</v>
      </c>
      <c r="J270" s="34" t="s">
        <v>22</v>
      </c>
      <c r="K270" s="34" t="s">
        <v>22</v>
      </c>
      <c r="L270" s="34" t="s">
        <v>22</v>
      </c>
      <c r="M270" s="34" t="s">
        <v>22</v>
      </c>
      <c r="N270" s="34" t="s">
        <v>22</v>
      </c>
      <c r="O270" s="34" t="s">
        <v>22</v>
      </c>
      <c r="P270" s="34" t="s">
        <v>22</v>
      </c>
      <c r="Q270" s="34" t="s">
        <v>22</v>
      </c>
      <c r="R270" s="34" t="s">
        <v>22</v>
      </c>
      <c r="S270" s="34" t="s">
        <v>22</v>
      </c>
      <c r="T270" s="34" t="s">
        <v>22</v>
      </c>
      <c r="U270" s="34" t="s">
        <v>22</v>
      </c>
      <c r="V270" s="34" t="s">
        <v>22</v>
      </c>
      <c r="W270" s="34" t="s">
        <v>22</v>
      </c>
      <c r="X270" s="34" t="s">
        <v>22</v>
      </c>
      <c r="Y270" s="34" t="s">
        <v>22</v>
      </c>
      <c r="Z270" s="34" t="s">
        <v>22</v>
      </c>
      <c r="AA270" s="56" t="s">
        <v>22</v>
      </c>
      <c r="AB270" s="54" t="s">
        <v>22</v>
      </c>
      <c r="AC270" s="45" t="s">
        <v>22</v>
      </c>
      <c r="AD270" s="45" t="s">
        <v>22</v>
      </c>
      <c r="AE270" s="126"/>
      <c r="AG270" s="103"/>
      <c r="AH270" s="103"/>
      <c r="AI270" s="103"/>
      <c r="AJ270" s="103"/>
      <c r="AK270" s="103"/>
      <c r="AL270" s="103"/>
      <c r="AM270" s="103"/>
      <c r="AN270" s="103"/>
      <c r="AO270" s="103"/>
      <c r="AP270" s="103"/>
      <c r="AQ270" s="103"/>
      <c r="AR270" s="103"/>
      <c r="AS270" s="103"/>
      <c r="AT270" s="103"/>
      <c r="AU270" s="103"/>
      <c r="AV270" s="103"/>
      <c r="AW270" s="103"/>
      <c r="AX270" s="103"/>
      <c r="AY270" s="103"/>
      <c r="AZ270" s="103"/>
      <c r="BA270" s="103"/>
      <c r="BB270" s="103"/>
      <c r="BC270" s="103"/>
      <c r="BD270" s="103"/>
      <c r="BE270" s="103"/>
      <c r="BF270" s="103"/>
      <c r="BG270" s="103"/>
    </row>
    <row r="271" spans="1:59" s="6" customFormat="1" x14ac:dyDescent="0.25">
      <c r="A271" s="184" t="s">
        <v>361</v>
      </c>
      <c r="B271" s="26" t="s">
        <v>298</v>
      </c>
      <c r="C271" s="27">
        <v>101</v>
      </c>
      <c r="D271" s="28">
        <v>10.658717253409012</v>
      </c>
      <c r="E271" s="28">
        <v>11.442763617520656</v>
      </c>
      <c r="F271" s="28">
        <v>10.029355058191225</v>
      </c>
      <c r="G271" s="28">
        <v>12.115581905348579</v>
      </c>
      <c r="H271" s="28">
        <v>9.1822685091985452</v>
      </c>
      <c r="I271" s="28">
        <v>13.608573458371122</v>
      </c>
      <c r="J271" s="28">
        <v>6.7492553992922035</v>
      </c>
      <c r="K271" s="28">
        <v>13.846230628794261</v>
      </c>
      <c r="L271" s="28">
        <v>9.2138762363316751</v>
      </c>
      <c r="M271" s="28">
        <v>9.4240045921949491</v>
      </c>
      <c r="N271" s="28">
        <v>16.646181279735785</v>
      </c>
      <c r="O271" s="28">
        <v>3.3336382941735958</v>
      </c>
      <c r="P271" s="28">
        <v>14.997836546457124</v>
      </c>
      <c r="Q271" s="28">
        <v>11.734283723011078</v>
      </c>
      <c r="R271" s="28">
        <v>14.997345915045262</v>
      </c>
      <c r="S271" s="28">
        <v>6.0525867139528122</v>
      </c>
      <c r="T271" s="28">
        <v>7.8520213812276438</v>
      </c>
      <c r="U271" s="28">
        <v>13.150298086723653</v>
      </c>
      <c r="V271" s="28">
        <v>9.6387739164105373</v>
      </c>
      <c r="W271" s="28">
        <v>10.370315509849206</v>
      </c>
      <c r="X271" s="28">
        <v>13.772254302129776</v>
      </c>
      <c r="Y271" s="28">
        <v>8.6254577028381423</v>
      </c>
      <c r="Z271" s="28">
        <v>11.64409934388312</v>
      </c>
      <c r="AA271" s="28">
        <v>10.352897669611128</v>
      </c>
      <c r="AB271" s="60">
        <v>14.063960381881625</v>
      </c>
      <c r="AC271" s="60">
        <v>1.7588696777113457</v>
      </c>
      <c r="AD271" s="60">
        <v>3.7212753438075228</v>
      </c>
      <c r="AE271" s="7"/>
      <c r="AG271" s="110" cm="1">
        <f t="array" ref="AG271">zt($D271,E271,$D$184,E$184)</f>
        <v>-0.48052359384450255</v>
      </c>
      <c r="AH271" s="110" cm="1">
        <f t="array" ref="AH271">zt($D271,F271,$D$184,F$184)</f>
        <v>0.28992208858500307</v>
      </c>
      <c r="AI271" s="110" cm="1">
        <f t="array" ref="AI271">zt($D271,G271,$D$184,G$184)</f>
        <v>-0.64141162860559187</v>
      </c>
      <c r="AJ271" s="110" cm="1">
        <f t="array" ref="AJ271">zt($D271,H271,$D$184,H$184)</f>
        <v>0.68093983846585793</v>
      </c>
      <c r="AK271" s="110" cm="1">
        <f t="array" ref="AK271">zt($D271,I271,$D$184,I$184)</f>
        <v>-0.99334724471642977</v>
      </c>
      <c r="AL271" s="110" cm="1">
        <f t="array" ref="AL271">zt($D271,J271,$D$184,J$184)</f>
        <v>0.94502014811691759</v>
      </c>
      <c r="AM271" s="110" cm="1">
        <f t="array" ref="AM271">zt($D271,K271,$D$184,K$184)</f>
        <v>-1.2132944542839366</v>
      </c>
      <c r="AN271" s="110" cm="1">
        <f t="array" ref="AN271">zt($D271,L271,$D$184,L$184)</f>
        <v>0.48915317885261911</v>
      </c>
      <c r="AO271" s="110" cm="1">
        <f t="array" ref="AO271">zt($D271,M271,$D$184,M$184)</f>
        <v>0.53006556367340496</v>
      </c>
      <c r="AP271" s="110" cm="1">
        <f t="array" ref="AP271">zt($D271,N271,$D$184,N$184)</f>
        <v>-1.222164693374111</v>
      </c>
      <c r="AQ271" s="110" cm="1">
        <f t="array" ref="AQ271">zt($D271,O271,$D$184,O$184)</f>
        <v>2.2820682223838418</v>
      </c>
      <c r="AR271" s="110" cm="1">
        <f t="array" ref="AR271">zt($D271,P271,$D$184,P$184)</f>
        <v>-0.89267536686945959</v>
      </c>
      <c r="AS271" s="110" cm="1">
        <f t="array" ref="AS271">zt($D271,Q271,$D$184,Q$184)</f>
        <v>-0.39391779094934387</v>
      </c>
      <c r="AT271" s="110" cm="1">
        <f t="array" ref="AT271">zt($D271,R271,$D$184,R$184)</f>
        <v>-2.1350491222072132</v>
      </c>
      <c r="AU271" s="110" cm="1">
        <f t="array" ref="AU271">zt($D271,S271,$D$184,S$184)</f>
        <v>2.2375638384660035</v>
      </c>
      <c r="AV271" s="110" cm="1">
        <f t="array" ref="AV271">zt($D271,T271,$D$184,T$184)</f>
        <v>1.3912014430302295</v>
      </c>
      <c r="AW271" s="110" cm="1">
        <f t="array" ref="AW271">zt($D271,U271,$D$184,U$184)</f>
        <v>-1.1503651018242502</v>
      </c>
      <c r="AX271" s="110" cm="1">
        <f t="array" ref="AX271">zt($D271,V271,$D$184,V$184)</f>
        <v>0.63466175488840015</v>
      </c>
      <c r="AY271" s="110" cm="1">
        <f t="array" ref="AY271">zt($D271,W271,$D$184,W$184)</f>
        <v>0.19142797565602607</v>
      </c>
      <c r="AZ271" s="110" cm="1">
        <f t="array" ref="AZ271">zt($D271,X271,$D$184,X$184)</f>
        <v>-0.92901737630930736</v>
      </c>
      <c r="BA271" s="110" cm="1">
        <f t="array" ref="BA271">zt($D271,Y271,$D$184,Y$184)</f>
        <v>0.93879804921848631</v>
      </c>
      <c r="BB271" s="110" cm="1">
        <f t="array" ref="BB271">zt($D271,Z271,$D$184,Z$184)</f>
        <v>-0.60400040465224936</v>
      </c>
      <c r="BC271" s="110"/>
      <c r="BD271" s="110"/>
      <c r="BE271" s="110"/>
      <c r="BF271" s="110"/>
      <c r="BG271" s="110"/>
    </row>
    <row r="272" spans="1:59" s="6" customFormat="1" x14ac:dyDescent="0.25">
      <c r="A272" s="186"/>
      <c r="B272" s="6" t="s">
        <v>299</v>
      </c>
      <c r="C272" s="16">
        <v>769</v>
      </c>
      <c r="D272" s="7">
        <v>87.712779049809726</v>
      </c>
      <c r="E272" s="7">
        <v>86.654594551084699</v>
      </c>
      <c r="F272" s="7">
        <v>88.562194785341532</v>
      </c>
      <c r="G272" s="7">
        <v>85.789129433089215</v>
      </c>
      <c r="H272" s="7">
        <v>88.753024216162927</v>
      </c>
      <c r="I272" s="7">
        <v>85.678939420359654</v>
      </c>
      <c r="J272" s="7">
        <v>92.286368920623374</v>
      </c>
      <c r="K272" s="7">
        <v>84.66871722310438</v>
      </c>
      <c r="L272" s="7">
        <v>88.896862277745328</v>
      </c>
      <c r="M272" s="7">
        <v>88.349901035448994</v>
      </c>
      <c r="N272" s="7">
        <v>81.622967092132924</v>
      </c>
      <c r="O272" s="7">
        <v>96.302089241273222</v>
      </c>
      <c r="P272" s="7">
        <v>85.002163453542877</v>
      </c>
      <c r="Q272" s="7">
        <v>86.255402626547649</v>
      </c>
      <c r="R272" s="7">
        <v>83.530350410261818</v>
      </c>
      <c r="S272" s="7">
        <v>92.549376735820132</v>
      </c>
      <c r="T272" s="7">
        <v>90.081720409517672</v>
      </c>
      <c r="U272" s="7">
        <v>84.12583891092379</v>
      </c>
      <c r="V272" s="7">
        <v>89.18111419107889</v>
      </c>
      <c r="W272" s="7">
        <v>87.896351855420335</v>
      </c>
      <c r="X272" s="7">
        <v>85.730957704517238</v>
      </c>
      <c r="Y272" s="7">
        <v>91.212141268211468</v>
      </c>
      <c r="Z272" s="7">
        <v>85.998118483600521</v>
      </c>
      <c r="AA272" s="7">
        <v>89.647102330388861</v>
      </c>
      <c r="AB272" s="61">
        <v>83.606663165597681</v>
      </c>
      <c r="AC272" s="61">
        <v>98.241130322288654</v>
      </c>
      <c r="AD272" s="61">
        <v>96.278724656192466</v>
      </c>
      <c r="AE272" s="7"/>
      <c r="AG272" s="110" cm="1">
        <f t="array" ref="AG272">zt($D272,E272,$D$184,E$184)</f>
        <v>0.60827792128681357</v>
      </c>
      <c r="AH272" s="110" cm="1">
        <f t="array" ref="AH272">zt($D272,F272,$D$184,F$184)</f>
        <v>-0.36852493458329377</v>
      </c>
      <c r="AI272" s="110" cm="1">
        <f t="array" ref="AI272">zt($D272,G272,$D$184,G$184)</f>
        <v>0.79354220392312369</v>
      </c>
      <c r="AJ272" s="110" cm="1">
        <f t="array" ref="AJ272">zt($D272,H272,$D$184,H$184)</f>
        <v>-0.4450980870245696</v>
      </c>
      <c r="AK272" s="110" cm="1">
        <f t="array" ref="AK272">zt($D272,I272,$D$184,I$184)</f>
        <v>0.65846290011969866</v>
      </c>
      <c r="AL272" s="110" cm="1">
        <f t="array" ref="AL272">zt($D272,J272,$D$184,J$184)</f>
        <v>-1.0388117073123395</v>
      </c>
      <c r="AM272" s="110" cm="1">
        <f t="array" ref="AM272">zt($D272,K272,$D$184,K$184)</f>
        <v>1.1012390404353447</v>
      </c>
      <c r="AN272" s="110" cm="1">
        <f t="array" ref="AN272">zt($D272,L272,$D$184,L$184)</f>
        <v>-0.37316299927241459</v>
      </c>
      <c r="AO272" s="110" cm="1">
        <f t="array" ref="AO272">zt($D272,M272,$D$184,M$184)</f>
        <v>-0.25325765857731908</v>
      </c>
      <c r="AP272" s="110" cm="1">
        <f t="array" ref="AP272">zt($D272,N272,$D$184,N$184)</f>
        <v>1.1845692867934674</v>
      </c>
      <c r="AQ272" s="110" cm="1">
        <f t="array" ref="AQ272">zt($D272,O272,$D$184,O$184)</f>
        <v>-2.5171021785100067</v>
      </c>
      <c r="AR272" s="110" cm="1">
        <f t="array" ref="AR272">zt($D272,P272,$D$184,P$184)</f>
        <v>0.54329345656251682</v>
      </c>
      <c r="AS272" s="110" cm="1">
        <f t="array" ref="AS272">zt($D272,Q272,$D$184,Q$184)</f>
        <v>0.50019472062287185</v>
      </c>
      <c r="AT272" s="110" cm="1">
        <f t="array" ref="AT272">zt($D272,R272,$D$184,R$184)</f>
        <v>1.9615752517780416</v>
      </c>
      <c r="AU272" s="110" cm="1">
        <f t="array" ref="AU272">zt($D272,S272,$D$184,S$184)</f>
        <v>-2.1799675456236645</v>
      </c>
      <c r="AV272" s="110" cm="1">
        <f t="array" ref="AV272">zt($D272,T272,$D$184,T$184)</f>
        <v>-1.0831706181518004</v>
      </c>
      <c r="AW272" s="110" cm="1">
        <f t="array" ref="AW272">zt($D272,U272,$D$184,U$184)</f>
        <v>1.5419135922146725</v>
      </c>
      <c r="AX272" s="110" cm="1">
        <f t="array" ref="AX272">zt($D272,V272,$D$184,V$184)</f>
        <v>-0.8631174928629668</v>
      </c>
      <c r="AY272" s="110" cm="1">
        <f t="array" ref="AY272">zt($D272,W272,$D$184,W$184)</f>
        <v>-0.11421670508353329</v>
      </c>
      <c r="AZ272" s="110" cm="1">
        <f t="array" ref="AZ272">zt($D272,X272,$D$184,X$184)</f>
        <v>0.5706447546027188</v>
      </c>
      <c r="BA272" s="110" cm="1">
        <f t="array" ref="BA272">zt($D272,Y272,$D$184,Y$184)</f>
        <v>-1.5532696308606579</v>
      </c>
      <c r="BB272" s="110" cm="1">
        <f t="array" ref="BB272">zt($D272,Z272,$D$184,Z$184)</f>
        <v>0.979105391161185</v>
      </c>
      <c r="BC272" s="110"/>
      <c r="BD272" s="110"/>
      <c r="BE272" s="110"/>
      <c r="BF272" s="110"/>
      <c r="BG272" s="110"/>
    </row>
    <row r="273" spans="1:59" s="6" customFormat="1" x14ac:dyDescent="0.25">
      <c r="A273" s="186"/>
      <c r="B273" s="6" t="s">
        <v>300</v>
      </c>
      <c r="C273" s="16">
        <v>16</v>
      </c>
      <c r="D273" s="7">
        <v>1.6285036967813615</v>
      </c>
      <c r="E273" s="7">
        <v>1.9026418313947364</v>
      </c>
      <c r="F273" s="7">
        <v>1.4084501564672409</v>
      </c>
      <c r="G273" s="7">
        <v>2.0952886615621731</v>
      </c>
      <c r="H273" s="7">
        <v>2.0647072746385229</v>
      </c>
      <c r="I273" s="7">
        <v>0.7124871212692343</v>
      </c>
      <c r="J273" s="7">
        <v>0.9643756800844262</v>
      </c>
      <c r="K273" s="7">
        <v>1.4850521481013492</v>
      </c>
      <c r="L273" s="7">
        <v>1.889261485922977</v>
      </c>
      <c r="M273" s="7">
        <v>2.2260943723560729</v>
      </c>
      <c r="N273" s="7">
        <v>1.7308516281313235</v>
      </c>
      <c r="O273" s="7">
        <v>0.3642724645531788</v>
      </c>
      <c r="P273" s="7">
        <v>0</v>
      </c>
      <c r="Q273" s="7">
        <v>2.010313650441272</v>
      </c>
      <c r="R273" s="7">
        <v>1.4723036746928939</v>
      </c>
      <c r="S273" s="7">
        <v>1.398036550227072</v>
      </c>
      <c r="T273" s="7">
        <v>2.0662582092546913</v>
      </c>
      <c r="U273" s="7">
        <v>2.7238630023524903</v>
      </c>
      <c r="V273" s="7">
        <v>1.1801118925105449</v>
      </c>
      <c r="W273" s="7">
        <v>1.733332634730516</v>
      </c>
      <c r="X273" s="7">
        <v>0.49678799335301088</v>
      </c>
      <c r="Y273" s="7">
        <v>0.16240102895035066</v>
      </c>
      <c r="Z273" s="7">
        <v>2.3577821725163086</v>
      </c>
      <c r="AA273" s="7">
        <v>0</v>
      </c>
      <c r="AB273" s="61">
        <v>2.3293764525206204</v>
      </c>
      <c r="AC273" s="61">
        <v>0</v>
      </c>
      <c r="AD273" s="61">
        <v>0</v>
      </c>
      <c r="AE273" s="7"/>
      <c r="AG273" s="110" cm="1">
        <f t="array" ref="AG273">zt($D273,E273,$D$184,E$184)</f>
        <v>-0.39997662663204858</v>
      </c>
      <c r="AH273" s="110" cm="1">
        <f t="array" ref="AH273">zt($D273,F273,$D$184,F$184)</f>
        <v>0.25244230831659698</v>
      </c>
      <c r="AI273" s="110" cm="1">
        <f t="array" ref="AI273">zt($D273,G273,$D$184,G$184)</f>
        <v>-0.4829406770685537</v>
      </c>
      <c r="AJ273" s="110" cm="1">
        <f t="array" ref="AJ273">zt($D273,H273,$D$184,H$184)</f>
        <v>-0.44670364373999061</v>
      </c>
      <c r="AK273" s="110" cm="1">
        <f t="array" ref="AK273">zt($D273,I273,$D$184,I$184)</f>
        <v>0.93644519222360834</v>
      </c>
      <c r="AL273" s="110" cm="1">
        <f t="array" ref="AL273">zt($D273,J273,$D$184,J$184)</f>
        <v>0.40005373470078315</v>
      </c>
      <c r="AM273" s="110" cm="1">
        <f t="array" ref="AM273">zt($D273,K273,$D$184,K$184)</f>
        <v>0.14462471967196705</v>
      </c>
      <c r="AN273" s="110" cm="1">
        <f t="array" ref="AN273">zt($D273,L273,$D$184,L$184)</f>
        <v>-0.2009019781391935</v>
      </c>
      <c r="AO273" s="110" cm="1">
        <f t="array" ref="AO273">zt($D273,M273,$D$184,M$184)</f>
        <v>-0.56083693679359992</v>
      </c>
      <c r="AP273" s="110" cm="1">
        <f t="array" ref="AP273">zt($D273,N273,$D$184,N$184)</f>
        <v>-5.5816366615400737E-2</v>
      </c>
      <c r="AQ273" s="110" cm="1">
        <f t="array" ref="AQ273">zt($D273,O273,$D$184,O$184)</f>
        <v>1.0115418695867118</v>
      </c>
      <c r="AR273" s="110" cm="1">
        <f t="array" ref="AR273">zt($D273,P273,$D$184,P$184)</f>
        <v>1.2466618634191193</v>
      </c>
      <c r="AS273" s="110" cm="1">
        <f t="array" ref="AS273">zt($D273,Q273,$D$184,Q$184)</f>
        <v>-0.32990874443044044</v>
      </c>
      <c r="AT273" s="110" cm="1">
        <f t="array" ref="AT273">zt($D273,R273,$D$184,R$184)</f>
        <v>0.20805375205998922</v>
      </c>
      <c r="AU273" s="110" cm="1">
        <f t="array" ref="AU273">zt($D273,S273,$D$184,S$184)</f>
        <v>0.25377225831233541</v>
      </c>
      <c r="AV273" s="110" cm="1">
        <f t="array" ref="AV273">zt($D273,T273,$D$184,T$184)</f>
        <v>-0.46698557257250423</v>
      </c>
      <c r="AW273" s="110" cm="1">
        <f t="array" ref="AW273">zt($D273,U273,$D$184,U$184)</f>
        <v>-1.122483172250796</v>
      </c>
      <c r="AX273" s="110" cm="1">
        <f t="array" ref="AX273">zt($D273,V273,$D$184,V$184)</f>
        <v>0.71603142130666975</v>
      </c>
      <c r="AY273" s="110" cm="1">
        <f t="array" ref="AY273">zt($D273,W273,$D$184,W$184)</f>
        <v>-0.16602269688896248</v>
      </c>
      <c r="AZ273" s="110" cm="1">
        <f t="array" ref="AZ273">zt($D273,X273,$D$184,X$184)</f>
        <v>1.078442631351179</v>
      </c>
      <c r="BA273" s="110" cm="1">
        <f t="array" ref="BA273">zt($D273,Y273,$D$184,Y$184)</f>
        <v>2.1210179046641935</v>
      </c>
      <c r="BB273" s="110" cm="1">
        <f t="array" ref="BB273">zt($D273,Z273,$D$184,Z$184)</f>
        <v>-1.0067430503024624</v>
      </c>
      <c r="BC273" s="110"/>
      <c r="BD273" s="110"/>
      <c r="BE273" s="110"/>
      <c r="BF273" s="110"/>
      <c r="BG273" s="110"/>
    </row>
    <row r="274" spans="1:59" s="6" customFormat="1" x14ac:dyDescent="0.25">
      <c r="A274" s="185"/>
      <c r="B274" s="29" t="s">
        <v>117</v>
      </c>
      <c r="C274" s="30">
        <v>886</v>
      </c>
      <c r="D274" s="30">
        <v>886</v>
      </c>
      <c r="E274" s="30">
        <v>633</v>
      </c>
      <c r="F274" s="30">
        <v>253</v>
      </c>
      <c r="G274" s="30">
        <v>251</v>
      </c>
      <c r="H274" s="30">
        <v>242</v>
      </c>
      <c r="I274" s="30">
        <v>140</v>
      </c>
      <c r="J274" s="30">
        <v>49</v>
      </c>
      <c r="K274" s="30">
        <v>189</v>
      </c>
      <c r="L274" s="30">
        <v>116</v>
      </c>
      <c r="M274" s="30">
        <v>205</v>
      </c>
      <c r="N274" s="30">
        <v>52</v>
      </c>
      <c r="O274" s="30">
        <v>68</v>
      </c>
      <c r="P274" s="30">
        <v>50</v>
      </c>
      <c r="Q274" s="30">
        <v>157</v>
      </c>
      <c r="R274" s="30">
        <v>390</v>
      </c>
      <c r="S274" s="30">
        <v>227</v>
      </c>
      <c r="T274" s="30">
        <v>269</v>
      </c>
      <c r="U274" s="30">
        <v>299</v>
      </c>
      <c r="V274" s="30">
        <v>587</v>
      </c>
      <c r="W274" s="30">
        <v>779</v>
      </c>
      <c r="X274" s="30">
        <v>107</v>
      </c>
      <c r="Y274" s="30">
        <v>235</v>
      </c>
      <c r="Z274" s="30">
        <v>642</v>
      </c>
      <c r="AA274" s="30">
        <v>9</v>
      </c>
      <c r="AB274" s="63">
        <v>60</v>
      </c>
      <c r="AC274" s="63">
        <v>51</v>
      </c>
      <c r="AD274" s="63">
        <v>26</v>
      </c>
      <c r="AE274" s="9"/>
      <c r="AG274" s="103"/>
      <c r="AH274" s="103"/>
      <c r="AI274" s="103"/>
      <c r="AJ274" s="103"/>
      <c r="AK274" s="103"/>
      <c r="AL274" s="103"/>
      <c r="AM274" s="103"/>
      <c r="AN274" s="103"/>
      <c r="AO274" s="103"/>
      <c r="AP274" s="103"/>
      <c r="AQ274" s="103"/>
      <c r="AR274" s="103"/>
      <c r="AS274" s="103"/>
      <c r="AT274" s="103"/>
      <c r="AU274" s="103"/>
      <c r="AV274" s="103"/>
      <c r="AW274" s="103"/>
      <c r="AX274" s="103"/>
      <c r="AY274" s="103"/>
      <c r="AZ274" s="103"/>
      <c r="BA274" s="103"/>
      <c r="BB274" s="103"/>
      <c r="BC274" s="103"/>
      <c r="BD274" s="103"/>
      <c r="BE274" s="103"/>
      <c r="BF274" s="103"/>
      <c r="BG274" s="103"/>
    </row>
    <row r="275" spans="1:59" s="8" customFormat="1" x14ac:dyDescent="0.25">
      <c r="A275" s="14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  <c r="AA275" s="9"/>
      <c r="AB275" s="9"/>
      <c r="AC275" s="9"/>
      <c r="AD275" s="9"/>
      <c r="AE275" s="9"/>
      <c r="AG275" s="104"/>
      <c r="AH275" s="104"/>
      <c r="AI275" s="104"/>
      <c r="AJ275" s="104"/>
      <c r="AK275" s="104"/>
      <c r="AL275" s="104"/>
      <c r="AM275" s="104"/>
      <c r="AN275" s="104"/>
      <c r="AO275" s="104"/>
      <c r="AP275" s="104"/>
      <c r="AQ275" s="104"/>
      <c r="AR275" s="104"/>
      <c r="AS275" s="104"/>
      <c r="AT275" s="104"/>
      <c r="AU275" s="104"/>
      <c r="AV275" s="104"/>
      <c r="AW275" s="104"/>
      <c r="AX275" s="104"/>
      <c r="AY275" s="104"/>
      <c r="AZ275" s="104"/>
      <c r="BA275" s="104"/>
      <c r="BB275" s="104"/>
      <c r="BC275" s="104"/>
      <c r="BD275" s="104"/>
      <c r="BE275" s="104"/>
      <c r="BF275" s="104"/>
      <c r="BG275" s="104"/>
    </row>
    <row r="276" spans="1:59" s="8" customFormat="1" x14ac:dyDescent="0.25">
      <c r="A276" s="14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  <c r="AA276" s="9"/>
      <c r="AB276" s="9"/>
      <c r="AC276" s="9"/>
      <c r="AD276" s="9"/>
      <c r="AE276" s="9"/>
      <c r="AG276" s="104"/>
      <c r="AH276" s="104"/>
      <c r="AI276" s="104"/>
      <c r="AJ276" s="104"/>
      <c r="AK276" s="104"/>
      <c r="AL276" s="104"/>
      <c r="AM276" s="104"/>
      <c r="AN276" s="104"/>
      <c r="AO276" s="104"/>
      <c r="AP276" s="104"/>
      <c r="AQ276" s="104"/>
      <c r="AR276" s="104"/>
      <c r="AS276" s="104"/>
      <c r="AT276" s="104"/>
      <c r="AU276" s="104"/>
      <c r="AV276" s="104"/>
      <c r="AW276" s="104"/>
      <c r="AX276" s="104"/>
      <c r="AY276" s="104"/>
      <c r="AZ276" s="104"/>
      <c r="BA276" s="104"/>
      <c r="BB276" s="104"/>
      <c r="BC276" s="104"/>
      <c r="BD276" s="104"/>
      <c r="BE276" s="104"/>
      <c r="BF276" s="104"/>
      <c r="BG276" s="104"/>
    </row>
    <row r="277" spans="1:59" s="8" customFormat="1" x14ac:dyDescent="0.25">
      <c r="A277" s="14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  <c r="AA277" s="9"/>
      <c r="AB277" s="9"/>
      <c r="AC277" s="9"/>
      <c r="AD277" s="9"/>
      <c r="AE277" s="9"/>
      <c r="AG277" s="104"/>
      <c r="AH277" s="104"/>
      <c r="AI277" s="104"/>
      <c r="AJ277" s="104"/>
      <c r="AK277" s="104"/>
      <c r="AL277" s="104"/>
      <c r="AM277" s="104"/>
      <c r="AN277" s="104"/>
      <c r="AO277" s="104"/>
      <c r="AP277" s="104"/>
      <c r="AQ277" s="104"/>
      <c r="AR277" s="104"/>
      <c r="AS277" s="104"/>
      <c r="AT277" s="104"/>
      <c r="AU277" s="104"/>
      <c r="AV277" s="104"/>
      <c r="AW277" s="104"/>
      <c r="AX277" s="104"/>
      <c r="AY277" s="104"/>
      <c r="AZ277" s="104"/>
      <c r="BA277" s="104"/>
      <c r="BB277" s="104"/>
      <c r="BC277" s="104"/>
      <c r="BD277" s="104"/>
      <c r="BE277" s="104"/>
      <c r="BF277" s="104"/>
      <c r="BG277" s="104"/>
    </row>
    <row r="278" spans="1:59" s="22" customFormat="1" ht="25.5" x14ac:dyDescent="0.25">
      <c r="A278" s="25"/>
      <c r="B278" s="24"/>
      <c r="C278" s="119" t="s">
        <v>444</v>
      </c>
      <c r="D278" s="35" t="s">
        <v>444</v>
      </c>
      <c r="E278" s="35" t="s">
        <v>443</v>
      </c>
      <c r="F278" s="182" t="s">
        <v>73</v>
      </c>
      <c r="G278" s="182"/>
      <c r="H278" s="182"/>
      <c r="I278" s="182"/>
      <c r="J278" s="182" t="s">
        <v>8</v>
      </c>
      <c r="K278" s="182"/>
      <c r="L278" s="182"/>
      <c r="M278" s="182"/>
      <c r="N278" s="182"/>
      <c r="O278" s="182"/>
      <c r="P278" s="182"/>
      <c r="Q278" s="182"/>
      <c r="R278" s="182" t="s">
        <v>12</v>
      </c>
      <c r="S278" s="182"/>
      <c r="T278" s="182"/>
      <c r="U278" s="182" t="s">
        <v>13</v>
      </c>
      <c r="V278" s="182"/>
      <c r="W278" s="182" t="s">
        <v>16</v>
      </c>
      <c r="X278" s="182"/>
      <c r="Y278" s="182" t="s">
        <v>19</v>
      </c>
      <c r="Z278" s="182"/>
      <c r="AA278" s="183"/>
      <c r="AB278" s="53" t="s">
        <v>445</v>
      </c>
      <c r="AC278" s="44" t="s">
        <v>6</v>
      </c>
      <c r="AD278" s="44" t="s">
        <v>4</v>
      </c>
      <c r="AE278" s="124"/>
      <c r="AG278" s="101"/>
      <c r="AH278" s="101"/>
      <c r="AI278" s="101"/>
      <c r="AJ278" s="101"/>
      <c r="AK278" s="101"/>
      <c r="AL278" s="101"/>
      <c r="AM278" s="101"/>
      <c r="AN278" s="101"/>
      <c r="AO278" s="101"/>
      <c r="AP278" s="101"/>
      <c r="AQ278" s="101"/>
      <c r="AR278" s="101"/>
      <c r="AS278" s="101"/>
      <c r="AT278" s="101"/>
      <c r="AU278" s="101"/>
      <c r="AV278" s="101"/>
      <c r="AW278" s="101"/>
      <c r="AX278" s="101"/>
      <c r="AY278" s="101"/>
      <c r="AZ278" s="101"/>
      <c r="BA278" s="101"/>
      <c r="BB278" s="101"/>
      <c r="BC278" s="101"/>
      <c r="BD278" s="101"/>
      <c r="BE278" s="101"/>
      <c r="BF278" s="101"/>
      <c r="BG278" s="101"/>
    </row>
    <row r="279" spans="1:59" ht="38.25" x14ac:dyDescent="0.25">
      <c r="B279" s="10" t="s">
        <v>327</v>
      </c>
      <c r="C279" s="19" t="s">
        <v>102</v>
      </c>
      <c r="D279" s="33"/>
      <c r="E279" s="33"/>
      <c r="F279" s="33" t="s">
        <v>0</v>
      </c>
      <c r="G279" s="33" t="s">
        <v>1</v>
      </c>
      <c r="H279" s="33" t="s">
        <v>2</v>
      </c>
      <c r="I279" s="33" t="s">
        <v>3</v>
      </c>
      <c r="J279" s="33" t="s">
        <v>74</v>
      </c>
      <c r="K279" s="33" t="s">
        <v>75</v>
      </c>
      <c r="L279" s="33" t="s">
        <v>76</v>
      </c>
      <c r="M279" s="33" t="s">
        <v>77</v>
      </c>
      <c r="N279" s="33" t="s">
        <v>78</v>
      </c>
      <c r="O279" s="33" t="s">
        <v>79</v>
      </c>
      <c r="P279" s="33" t="s">
        <v>80</v>
      </c>
      <c r="Q279" s="33" t="s">
        <v>81</v>
      </c>
      <c r="R279" s="33" t="s">
        <v>9</v>
      </c>
      <c r="S279" s="33" t="s">
        <v>10</v>
      </c>
      <c r="T279" s="33" t="s">
        <v>11</v>
      </c>
      <c r="U279" s="33" t="s">
        <v>15</v>
      </c>
      <c r="V279" s="33" t="s">
        <v>14</v>
      </c>
      <c r="W279" s="33" t="s">
        <v>17</v>
      </c>
      <c r="X279" s="33" t="s">
        <v>18</v>
      </c>
      <c r="Y279" s="33" t="s">
        <v>21</v>
      </c>
      <c r="Z279" s="33" t="s">
        <v>20</v>
      </c>
      <c r="AA279" s="55" t="s">
        <v>48</v>
      </c>
      <c r="AB279" s="115" t="s">
        <v>5</v>
      </c>
      <c r="AC279" s="115" t="s">
        <v>5</v>
      </c>
      <c r="AD279" s="115" t="s">
        <v>5</v>
      </c>
      <c r="AE279" s="125"/>
    </row>
    <row r="280" spans="1:59" s="2" customFormat="1" ht="13.5" thickBot="1" x14ac:dyDescent="0.3">
      <c r="A280" s="13"/>
      <c r="B280" s="11"/>
      <c r="C280" s="15"/>
      <c r="D280" s="34" t="s">
        <v>22</v>
      </c>
      <c r="E280" s="34" t="s">
        <v>22</v>
      </c>
      <c r="F280" s="34" t="s">
        <v>22</v>
      </c>
      <c r="G280" s="34" t="s">
        <v>22</v>
      </c>
      <c r="H280" s="34" t="s">
        <v>22</v>
      </c>
      <c r="I280" s="34" t="s">
        <v>22</v>
      </c>
      <c r="J280" s="34" t="s">
        <v>22</v>
      </c>
      <c r="K280" s="34" t="s">
        <v>22</v>
      </c>
      <c r="L280" s="34" t="s">
        <v>22</v>
      </c>
      <c r="M280" s="34" t="s">
        <v>22</v>
      </c>
      <c r="N280" s="34" t="s">
        <v>22</v>
      </c>
      <c r="O280" s="34" t="s">
        <v>22</v>
      </c>
      <c r="P280" s="34" t="s">
        <v>22</v>
      </c>
      <c r="Q280" s="34" t="s">
        <v>22</v>
      </c>
      <c r="R280" s="34" t="s">
        <v>22</v>
      </c>
      <c r="S280" s="34" t="s">
        <v>22</v>
      </c>
      <c r="T280" s="34" t="s">
        <v>22</v>
      </c>
      <c r="U280" s="34" t="s">
        <v>22</v>
      </c>
      <c r="V280" s="34" t="s">
        <v>22</v>
      </c>
      <c r="W280" s="34" t="s">
        <v>22</v>
      </c>
      <c r="X280" s="34" t="s">
        <v>22</v>
      </c>
      <c r="Y280" s="34" t="s">
        <v>22</v>
      </c>
      <c r="Z280" s="34" t="s">
        <v>22</v>
      </c>
      <c r="AA280" s="56" t="s">
        <v>22</v>
      </c>
      <c r="AB280" s="54" t="s">
        <v>22</v>
      </c>
      <c r="AC280" s="45" t="s">
        <v>22</v>
      </c>
      <c r="AD280" s="45" t="s">
        <v>22</v>
      </c>
      <c r="AE280" s="126"/>
      <c r="AG280" s="103"/>
      <c r="AH280" s="103"/>
      <c r="AI280" s="103"/>
      <c r="AJ280" s="103"/>
      <c r="AK280" s="103"/>
      <c r="AL280" s="103"/>
      <c r="AM280" s="103"/>
      <c r="AN280" s="103"/>
      <c r="AO280" s="103"/>
      <c r="AP280" s="103"/>
      <c r="AQ280" s="103"/>
      <c r="AR280" s="103"/>
      <c r="AS280" s="103"/>
      <c r="AT280" s="103"/>
      <c r="AU280" s="103"/>
      <c r="AV280" s="103"/>
      <c r="AW280" s="103"/>
      <c r="AX280" s="103"/>
      <c r="AY280" s="103"/>
      <c r="AZ280" s="103"/>
      <c r="BA280" s="103"/>
      <c r="BB280" s="103"/>
      <c r="BC280" s="103"/>
      <c r="BD280" s="103"/>
      <c r="BE280" s="103"/>
      <c r="BF280" s="103"/>
      <c r="BG280" s="103"/>
    </row>
    <row r="281" spans="1:59" s="6" customFormat="1" x14ac:dyDescent="0.25">
      <c r="A281" s="184" t="s">
        <v>362</v>
      </c>
      <c r="B281" s="26" t="s">
        <v>298</v>
      </c>
      <c r="C281" s="27">
        <v>123</v>
      </c>
      <c r="D281" s="28">
        <v>11.818510902391704</v>
      </c>
      <c r="E281" s="28">
        <v>15.236583272730535</v>
      </c>
      <c r="F281" s="28">
        <v>9.0747885552482384</v>
      </c>
      <c r="G281" s="28">
        <v>13.511762914601212</v>
      </c>
      <c r="H281" s="28">
        <v>17.517617052642603</v>
      </c>
      <c r="I281" s="28">
        <v>17.544401746029219</v>
      </c>
      <c r="J281" s="28">
        <v>11.638531356153232</v>
      </c>
      <c r="K281" s="28">
        <v>16.919425308901197</v>
      </c>
      <c r="L281" s="28">
        <v>7.7770289952649971</v>
      </c>
      <c r="M281" s="28">
        <v>10.052980585899849</v>
      </c>
      <c r="N281" s="28">
        <v>5.8887265145913998</v>
      </c>
      <c r="O281" s="28">
        <v>7.5598929238058314</v>
      </c>
      <c r="P281" s="28">
        <v>18.589466671057195</v>
      </c>
      <c r="Q281" s="28">
        <v>14.602356345296647</v>
      </c>
      <c r="R281" s="28">
        <v>12.137067305529264</v>
      </c>
      <c r="S281" s="28">
        <v>7.8324063831479798</v>
      </c>
      <c r="T281" s="28">
        <v>14.711813526100407</v>
      </c>
      <c r="U281" s="28">
        <v>13.04434130214354</v>
      </c>
      <c r="V281" s="28">
        <v>11.316709984757487</v>
      </c>
      <c r="W281" s="28">
        <v>11.956135137649515</v>
      </c>
      <c r="X281" s="28">
        <v>10.332742647359492</v>
      </c>
      <c r="Y281" s="28">
        <v>10.245832229015903</v>
      </c>
      <c r="Z281" s="28">
        <v>12.472270090611007</v>
      </c>
      <c r="AA281" s="28">
        <v>19.719098338194243</v>
      </c>
      <c r="AB281" s="60">
        <v>17.676955661999841</v>
      </c>
      <c r="AC281" s="60">
        <v>8.165705382590696</v>
      </c>
      <c r="AD281" s="60">
        <v>40.291382056762544</v>
      </c>
      <c r="AE281" s="7"/>
      <c r="AG281" s="110" cm="1">
        <f t="array" ref="AG281">zt($D281,E281,$D$184,E$184)</f>
        <v>-1.9203158491085066</v>
      </c>
      <c r="AH281" s="110" cm="1">
        <f t="array" ref="AH281">zt($D281,F281,$D$184,F$184)</f>
        <v>1.2584210796126478</v>
      </c>
      <c r="AI281" s="110" cm="1">
        <f t="array" ref="AI281">zt($D281,G281,$D$184,G$184)</f>
        <v>-0.71202677222157695</v>
      </c>
      <c r="AJ281" s="110" cm="1">
        <f t="array" ref="AJ281">zt($D281,H281,$D$184,H$184)</f>
        <v>-2.2209283246316631</v>
      </c>
      <c r="AK281" s="110" cm="1">
        <f t="array" ref="AK281">zt($D281,I281,$D$184,I$184)</f>
        <v>-1.7788690429647964</v>
      </c>
      <c r="AL281" s="110" cm="1">
        <f t="array" ref="AL281">zt($D281,J281,$D$184,J$184)</f>
        <v>3.8115394526188978E-2</v>
      </c>
      <c r="AM281" s="110" cm="1">
        <f t="array" ref="AM281">zt($D281,K281,$D$184,K$184)</f>
        <v>-1.8149438262669233</v>
      </c>
      <c r="AN281" s="110" cm="1">
        <f t="array" ref="AN281">zt($D281,L281,$D$184,L$184)</f>
        <v>1.3768301807147669</v>
      </c>
      <c r="AO281" s="110" cm="1">
        <f t="array" ref="AO281">zt($D281,M281,$D$184,M$184)</f>
        <v>0.72992909577465459</v>
      </c>
      <c r="AP281" s="110" cm="1">
        <f t="array" ref="AP281">zt($D281,N281,$D$184,N$184)</f>
        <v>1.4629379063809129</v>
      </c>
      <c r="AQ281" s="110" cm="1">
        <f t="array" ref="AQ281">zt($D281,O281,$D$184,O$184)</f>
        <v>1.1440683465163501</v>
      </c>
      <c r="AR281" s="110" cm="1">
        <f t="array" ref="AR281">zt($D281,P281,$D$184,P$184)</f>
        <v>-1.2973209558963332</v>
      </c>
      <c r="AS281" s="110" cm="1">
        <f t="array" ref="AS281">zt($D281,Q281,$D$184,Q$184)</f>
        <v>-0.94946149525998713</v>
      </c>
      <c r="AT281" s="110" cm="1">
        <f t="array" ref="AT281">zt($D281,R281,$D$184,R$184)</f>
        <v>-0.16144540874978783</v>
      </c>
      <c r="AU281" s="110" cm="1">
        <f t="array" ref="AU281">zt($D281,S281,$D$184,S$184)</f>
        <v>1.8001657827505211</v>
      </c>
      <c r="AV281" s="110" cm="1">
        <f t="array" ref="AV281">zt($D281,T281,$D$184,T$184)</f>
        <v>-1.2253010391221968</v>
      </c>
      <c r="AW281" s="110" cm="1">
        <f t="array" ref="AW281">zt($D281,U281,$D$184,U$184)</f>
        <v>-0.55550638158696197</v>
      </c>
      <c r="AX281" s="110" cm="1">
        <f t="array" ref="AX281">zt($D281,V281,$D$184,V$184)</f>
        <v>0.29480746868117191</v>
      </c>
      <c r="AY281" s="110" cm="1">
        <f t="array" ref="AY281">zt($D281,W281,$D$184,W$184)</f>
        <v>-8.6578919105122262E-2</v>
      </c>
      <c r="AZ281" s="110" cm="1">
        <f t="array" ref="AZ281">zt($D281,X281,$D$184,X$184)</f>
        <v>0.46258403266674397</v>
      </c>
      <c r="BA281" s="110" cm="1">
        <f t="array" ref="BA281">zt($D281,Y281,$D$184,Y$184)</f>
        <v>0.68413370089309244</v>
      </c>
      <c r="BB281" s="110" cm="1">
        <f t="array" ref="BB281">zt($D281,Z281,$D$184,Z$184)</f>
        <v>-0.3861468405643857</v>
      </c>
      <c r="BC281" s="110"/>
      <c r="BD281" s="110"/>
      <c r="BE281" s="110"/>
      <c r="BF281" s="110"/>
      <c r="BG281" s="110"/>
    </row>
    <row r="282" spans="1:59" s="6" customFormat="1" x14ac:dyDescent="0.25">
      <c r="A282" s="186"/>
      <c r="B282" s="6" t="s">
        <v>299</v>
      </c>
      <c r="C282" s="16">
        <v>751</v>
      </c>
      <c r="D282" s="7">
        <v>87.110028648906805</v>
      </c>
      <c r="E282" s="7">
        <v>83.471819837050404</v>
      </c>
      <c r="F282" s="7">
        <v>90.030456814000118</v>
      </c>
      <c r="G282" s="7">
        <v>85.377429396420936</v>
      </c>
      <c r="H282" s="7">
        <v>80.584656543727903</v>
      </c>
      <c r="I282" s="7">
        <v>81.743111132701586</v>
      </c>
      <c r="J282" s="7">
        <v>87.397092963762375</v>
      </c>
      <c r="K282" s="7">
        <v>81.595522542997429</v>
      </c>
      <c r="L282" s="7">
        <v>91.541214270934276</v>
      </c>
      <c r="M282" s="7">
        <v>89.305907969441009</v>
      </c>
      <c r="N282" s="7">
        <v>92.380421857277298</v>
      </c>
      <c r="O282" s="7">
        <v>91.711562147087804</v>
      </c>
      <c r="P282" s="7">
        <v>81.410533328942805</v>
      </c>
      <c r="Q282" s="7">
        <v>83.387330004262068</v>
      </c>
      <c r="R282" s="7">
        <v>86.83826650616146</v>
      </c>
      <c r="S282" s="7">
        <v>91.302907524759689</v>
      </c>
      <c r="T282" s="7">
        <v>83.96856304795574</v>
      </c>
      <c r="U282" s="7">
        <v>85.627609117550307</v>
      </c>
      <c r="V282" s="7">
        <v>87.716865843761852</v>
      </c>
      <c r="W282" s="7">
        <v>86.952297572076972</v>
      </c>
      <c r="X282" s="7">
        <v>88.812867006895061</v>
      </c>
      <c r="Y282" s="7">
        <v>89.660200481936613</v>
      </c>
      <c r="Z282" s="7">
        <v>85.970229009044004</v>
      </c>
      <c r="AA282" s="7">
        <v>80.280901661805757</v>
      </c>
      <c r="AB282" s="61">
        <v>79.993667885479454</v>
      </c>
      <c r="AC282" s="61">
        <v>91.834294617409327</v>
      </c>
      <c r="AD282" s="61">
        <v>59.708617943237449</v>
      </c>
      <c r="AE282" s="7"/>
      <c r="AG282" s="110" cm="1">
        <f t="array" ref="AG282">zt($D282,E282,$D$184,E$184)</f>
        <v>1.9737100282978344</v>
      </c>
      <c r="AH282" s="110" cm="1">
        <f t="array" ref="AH282">zt($D282,F282,$D$184,F$184)</f>
        <v>-1.2876545491787046</v>
      </c>
      <c r="AI282" s="110" cm="1">
        <f t="array" ref="AI282">zt($D282,G282,$D$184,G$184)</f>
        <v>0.70348928626924756</v>
      </c>
      <c r="AJ282" s="110" cm="1">
        <f t="array" ref="AJ282">zt($D282,H282,$D$184,H$184)</f>
        <v>2.4446046517198297</v>
      </c>
      <c r="AK282" s="110" cm="1">
        <f t="array" ref="AK282">zt($D282,I282,$D$184,I$184)</f>
        <v>1.6274228427161725</v>
      </c>
      <c r="AL282" s="110" cm="1">
        <f t="array" ref="AL282">zt($D282,J282,$D$184,J$184)</f>
        <v>-5.8654628026216141E-2</v>
      </c>
      <c r="AM282" s="110" cm="1">
        <f t="array" ref="AM282">zt($D282,K282,$D$184,K$184)</f>
        <v>1.8944441596149184</v>
      </c>
      <c r="AN282" s="110" cm="1">
        <f t="array" ref="AN282">zt($D282,L282,$D$184,L$184)</f>
        <v>-1.4533580304060953</v>
      </c>
      <c r="AO282" s="110" cm="1">
        <f t="array" ref="AO282">zt($D282,M282,$D$184,M$184)</f>
        <v>-0.8784997790370892</v>
      </c>
      <c r="AP282" s="110" cm="1">
        <f t="array" ref="AP282">zt($D282,N282,$D$184,N$184)</f>
        <v>-1.2175628620255701</v>
      </c>
      <c r="AQ282" s="110" cm="1">
        <f t="array" ref="AQ282">zt($D282,O282,$D$184,O$184)</f>
        <v>-1.1884285291733112</v>
      </c>
      <c r="AR282" s="110" cm="1">
        <f t="array" ref="AR282">zt($D282,P282,$D$184,P$184)</f>
        <v>1.0766893098998449</v>
      </c>
      <c r="AS282" s="110" cm="1">
        <f t="array" ref="AS282">zt($D282,Q282,$D$184,Q$184)</f>
        <v>1.2123363646694989</v>
      </c>
      <c r="AT282" s="110" cm="1">
        <f t="array" ref="AT282">zt($D282,R282,$D$184,R$184)</f>
        <v>0.13286623178313342</v>
      </c>
      <c r="AU282" s="110" cm="1">
        <f t="array" ref="AU282">zt($D282,S282,$D$184,S$184)</f>
        <v>-1.8164128333493181</v>
      </c>
      <c r="AV282" s="110" cm="1">
        <f t="array" ref="AV282">zt($D282,T282,$D$184,T$184)</f>
        <v>1.2830889399002261</v>
      </c>
      <c r="AW282" s="110" cm="1">
        <f t="array" ref="AW282">zt($D282,U282,$D$184,U$184)</f>
        <v>0.64598015127115416</v>
      </c>
      <c r="AX282" s="110" cm="1">
        <f t="array" ref="AX282">zt($D282,V282,$D$184,V$184)</f>
        <v>-0.34376701757611783</v>
      </c>
      <c r="AY282" s="110" cm="1">
        <f t="array" ref="AY282">zt($D282,W282,$D$184,W$184)</f>
        <v>9.5588980845888932E-2</v>
      </c>
      <c r="AZ282" s="110" cm="1">
        <f t="array" ref="AZ282">zt($D282,X282,$D$184,X$184)</f>
        <v>-0.51129816707075193</v>
      </c>
      <c r="BA282" s="110" cm="1">
        <f t="array" ref="BA282">zt($D282,Y282,$D$184,Y$184)</f>
        <v>-1.084726875705168</v>
      </c>
      <c r="BB282" s="110" cm="1">
        <f t="array" ref="BB282">zt($D282,Z282,$D$184,Z$184)</f>
        <v>0.64435023763211574</v>
      </c>
      <c r="BC282" s="110"/>
      <c r="BD282" s="110"/>
      <c r="BE282" s="110"/>
      <c r="BF282" s="110"/>
      <c r="BG282" s="110"/>
    </row>
    <row r="283" spans="1:59" s="6" customFormat="1" x14ac:dyDescent="0.25">
      <c r="A283" s="186"/>
      <c r="B283" s="6" t="s">
        <v>300</v>
      </c>
      <c r="C283" s="16">
        <v>12</v>
      </c>
      <c r="D283" s="7">
        <v>1.0714604487015436</v>
      </c>
      <c r="E283" s="7">
        <v>1.2915968902192141</v>
      </c>
      <c r="F283" s="7">
        <v>0.8947546307516453</v>
      </c>
      <c r="G283" s="7">
        <v>1.1108076889778309</v>
      </c>
      <c r="H283" s="7">
        <v>1.8977264036294763</v>
      </c>
      <c r="I283" s="7">
        <v>0.7124871212692343</v>
      </c>
      <c r="J283" s="7">
        <v>0.9643756800844262</v>
      </c>
      <c r="K283" s="7">
        <v>1.4850521481013492</v>
      </c>
      <c r="L283" s="7">
        <v>0.68175673380067559</v>
      </c>
      <c r="M283" s="7">
        <v>0.64111144465913972</v>
      </c>
      <c r="N283" s="7">
        <v>1.7308516281313235</v>
      </c>
      <c r="O283" s="7">
        <v>0.7285449291063576</v>
      </c>
      <c r="P283" s="7">
        <v>0</v>
      </c>
      <c r="Q283" s="7">
        <v>2.010313650441272</v>
      </c>
      <c r="R283" s="7">
        <v>1.0246661883092605</v>
      </c>
      <c r="S283" s="7">
        <v>0.86468609209233538</v>
      </c>
      <c r="T283" s="7">
        <v>1.3196234259438646</v>
      </c>
      <c r="U283" s="7">
        <v>1.3280495803061088</v>
      </c>
      <c r="V283" s="7">
        <v>0.96642417148065018</v>
      </c>
      <c r="W283" s="7">
        <v>1.0915672902735611</v>
      </c>
      <c r="X283" s="7">
        <v>0.85439034574547001</v>
      </c>
      <c r="Y283" s="7">
        <v>9.396728904745931E-2</v>
      </c>
      <c r="Z283" s="7">
        <v>1.5575009003449689</v>
      </c>
      <c r="AA283" s="7">
        <v>0</v>
      </c>
      <c r="AB283" s="61">
        <v>2.3293764525206204</v>
      </c>
      <c r="AC283" s="61">
        <v>0</v>
      </c>
      <c r="AD283" s="61">
        <v>0</v>
      </c>
      <c r="AE283" s="7"/>
      <c r="AG283" s="110" cm="1">
        <f t="array" ref="AG283">zt($D283,E283,$D$184,E$184)</f>
        <v>-0.39146286763972399</v>
      </c>
      <c r="AH283" s="110" cm="1">
        <f t="array" ref="AH283">zt($D283,F283,$D$184,F$184)</f>
        <v>0.2512528221406084</v>
      </c>
      <c r="AI283" s="110" cm="1">
        <f t="array" ref="AI283">zt($D283,G283,$D$184,G$184)</f>
        <v>-5.297013715705777E-2</v>
      </c>
      <c r="AJ283" s="110" cm="1">
        <f t="array" ref="AJ283">zt($D283,H283,$D$184,H$184)</f>
        <v>-0.94196335788743224</v>
      </c>
      <c r="AK283" s="110" cm="1">
        <f t="array" ref="AK283">zt($D283,I283,$D$184,I$184)</f>
        <v>0.41979660324668955</v>
      </c>
      <c r="AL283" s="110" cm="1">
        <f t="array" ref="AL283">zt($D283,J283,$D$184,J$184)</f>
        <v>7.2694590625447753E-2</v>
      </c>
      <c r="AM283" s="110" cm="1">
        <f t="array" ref="AM283">zt($D283,K283,$D$184,K$184)</f>
        <v>-0.45951528868433422</v>
      </c>
      <c r="AN283" s="110" cm="1">
        <f t="array" ref="AN283">zt($D283,L283,$D$184,L$184)</f>
        <v>0.42340463015418012</v>
      </c>
      <c r="AO283" s="110" cm="1">
        <f t="array" ref="AO283">zt($D283,M283,$D$184,M$184)</f>
        <v>0.60264314115675521</v>
      </c>
      <c r="AP283" s="110" cm="1">
        <f t="array" ref="AP283">zt($D283,N283,$D$184,N$184)</f>
        <v>-0.39317064415207981</v>
      </c>
      <c r="AQ283" s="110" cm="1">
        <f t="array" ref="AQ283">zt($D283,O283,$D$184,O$184)</f>
        <v>0.28855296809160963</v>
      </c>
      <c r="AR283" s="110" cm="1">
        <f t="array" ref="AR283">zt($D283,P283,$D$184,P$184)</f>
        <v>1.0097955662075027</v>
      </c>
      <c r="AS283" s="110" cm="1">
        <f t="array" ref="AS283">zt($D283,Q283,$D$184,Q$184)</f>
        <v>-0.88025573380893352</v>
      </c>
      <c r="AT283" s="110" cm="1">
        <f t="array" ref="AT283">zt($D283,R283,$D$184,R$184)</f>
        <v>7.561544367860415E-2</v>
      </c>
      <c r="AU283" s="110" cm="1">
        <f t="array" ref="AU283">zt($D283,S283,$D$184,S$184)</f>
        <v>0.28388154277718419</v>
      </c>
      <c r="AV283" s="110" cm="1">
        <f t="array" ref="AV283">zt($D283,T283,$D$184,T$184)</f>
        <v>-0.32799582971783714</v>
      </c>
      <c r="AW283" s="110" cm="1">
        <f t="array" ref="AW283">zt($D283,U283,$D$184,U$184)</f>
        <v>-0.35237593337146023</v>
      </c>
      <c r="AX283" s="110" cm="1">
        <f t="array" ref="AX283">zt($D283,V283,$D$184,V$184)</f>
        <v>0.1965273579709419</v>
      </c>
      <c r="AY283" s="110" cm="1">
        <f t="array" ref="AY283">zt($D283,W283,$D$184,W$184)</f>
        <v>-3.9579249021220855E-2</v>
      </c>
      <c r="AZ283" s="110" cm="1">
        <f t="array" ref="AZ283">zt($D283,X283,$D$184,X$184)</f>
        <v>0.21718954491556394</v>
      </c>
      <c r="BA283" s="110" cm="1">
        <f t="array" ref="BA283">zt($D283,Y283,$D$184,Y$184)</f>
        <v>1.7502620792337469</v>
      </c>
      <c r="BB283" s="110" cm="1">
        <f t="array" ref="BB283">zt($D283,Z283,$D$184,Z$184)</f>
        <v>-0.82336290233502762</v>
      </c>
      <c r="BC283" s="110"/>
      <c r="BD283" s="110"/>
      <c r="BE283" s="110"/>
      <c r="BF283" s="110"/>
      <c r="BG283" s="110"/>
    </row>
    <row r="284" spans="1:59" s="6" customFormat="1" x14ac:dyDescent="0.25">
      <c r="A284" s="185"/>
      <c r="B284" s="29" t="s">
        <v>117</v>
      </c>
      <c r="C284" s="30">
        <v>886</v>
      </c>
      <c r="D284" s="30">
        <v>886</v>
      </c>
      <c r="E284" s="30">
        <v>633</v>
      </c>
      <c r="F284" s="30">
        <v>253</v>
      </c>
      <c r="G284" s="30">
        <v>251</v>
      </c>
      <c r="H284" s="30">
        <v>242</v>
      </c>
      <c r="I284" s="30">
        <v>140</v>
      </c>
      <c r="J284" s="30">
        <v>49</v>
      </c>
      <c r="K284" s="30">
        <v>189</v>
      </c>
      <c r="L284" s="30">
        <v>116</v>
      </c>
      <c r="M284" s="30">
        <v>205</v>
      </c>
      <c r="N284" s="30">
        <v>52</v>
      </c>
      <c r="O284" s="30">
        <v>68</v>
      </c>
      <c r="P284" s="30">
        <v>50</v>
      </c>
      <c r="Q284" s="30">
        <v>157</v>
      </c>
      <c r="R284" s="30">
        <v>390</v>
      </c>
      <c r="S284" s="30">
        <v>227</v>
      </c>
      <c r="T284" s="30">
        <v>269</v>
      </c>
      <c r="U284" s="30">
        <v>299</v>
      </c>
      <c r="V284" s="30">
        <v>587</v>
      </c>
      <c r="W284" s="30">
        <v>779</v>
      </c>
      <c r="X284" s="30">
        <v>107</v>
      </c>
      <c r="Y284" s="30">
        <v>235</v>
      </c>
      <c r="Z284" s="30">
        <v>642</v>
      </c>
      <c r="AA284" s="30">
        <v>9</v>
      </c>
      <c r="AB284" s="63">
        <v>60</v>
      </c>
      <c r="AC284" s="63">
        <v>51</v>
      </c>
      <c r="AD284" s="63">
        <v>26</v>
      </c>
      <c r="AE284" s="9"/>
      <c r="AG284" s="103"/>
      <c r="AH284" s="103"/>
      <c r="AI284" s="103"/>
      <c r="AJ284" s="103"/>
      <c r="AK284" s="103"/>
      <c r="AL284" s="103"/>
      <c r="AM284" s="103"/>
      <c r="AN284" s="103"/>
      <c r="AO284" s="103"/>
      <c r="AP284" s="103"/>
      <c r="AQ284" s="103"/>
      <c r="AR284" s="103"/>
      <c r="AS284" s="103"/>
      <c r="AT284" s="103"/>
      <c r="AU284" s="103"/>
      <c r="AV284" s="103"/>
      <c r="AW284" s="103"/>
      <c r="AX284" s="103"/>
      <c r="AY284" s="103"/>
      <c r="AZ284" s="103"/>
      <c r="BA284" s="103"/>
      <c r="BB284" s="103"/>
      <c r="BC284" s="103"/>
      <c r="BD284" s="103"/>
      <c r="BE284" s="103"/>
      <c r="BF284" s="103"/>
      <c r="BG284" s="103"/>
    </row>
    <row r="285" spans="1:59" s="8" customFormat="1" x14ac:dyDescent="0.25">
      <c r="A285" s="14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  <c r="AA285" s="9"/>
      <c r="AB285" s="9"/>
      <c r="AC285" s="9"/>
      <c r="AD285" s="9"/>
      <c r="AE285" s="9"/>
      <c r="AG285" s="104"/>
      <c r="AH285" s="104"/>
      <c r="AI285" s="104"/>
      <c r="AJ285" s="104"/>
      <c r="AK285" s="104"/>
      <c r="AL285" s="104"/>
      <c r="AM285" s="104"/>
      <c r="AN285" s="104"/>
      <c r="AO285" s="104"/>
      <c r="AP285" s="104"/>
      <c r="AQ285" s="104"/>
      <c r="AR285" s="104"/>
      <c r="AS285" s="104"/>
      <c r="AT285" s="104"/>
      <c r="AU285" s="104"/>
      <c r="AV285" s="104"/>
      <c r="AW285" s="104"/>
      <c r="AX285" s="104"/>
      <c r="AY285" s="104"/>
      <c r="AZ285" s="104"/>
      <c r="BA285" s="104"/>
      <c r="BB285" s="104"/>
      <c r="BC285" s="104"/>
      <c r="BD285" s="104"/>
      <c r="BE285" s="104"/>
      <c r="BF285" s="104"/>
      <c r="BG285" s="104"/>
    </row>
    <row r="286" spans="1:59" s="8" customFormat="1" ht="15" x14ac:dyDescent="0.25">
      <c r="A286"/>
      <c r="B286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  <c r="AA286" s="9"/>
      <c r="AB286" s="9"/>
      <c r="AC286" s="9"/>
      <c r="AD286" s="9"/>
      <c r="AE286" s="9"/>
      <c r="AG286" s="104"/>
      <c r="AH286" s="104"/>
      <c r="AI286" s="104"/>
      <c r="AJ286" s="104"/>
      <c r="AK286" s="104"/>
      <c r="AL286" s="104"/>
      <c r="AM286" s="104"/>
      <c r="AN286" s="104"/>
      <c r="AO286" s="104"/>
      <c r="AP286" s="104"/>
      <c r="AQ286" s="104"/>
      <c r="AR286" s="104"/>
      <c r="AS286" s="104"/>
      <c r="AT286" s="104"/>
      <c r="AU286" s="104"/>
      <c r="AV286" s="104"/>
      <c r="AW286" s="104"/>
      <c r="AX286" s="104"/>
      <c r="AY286" s="104"/>
      <c r="AZ286" s="104"/>
      <c r="BA286" s="104"/>
      <c r="BB286" s="104"/>
      <c r="BC286" s="104"/>
      <c r="BD286" s="104"/>
      <c r="BE286" s="104"/>
      <c r="BF286" s="104"/>
      <c r="BG286" s="104"/>
    </row>
    <row r="287" spans="1:59" s="8" customFormat="1" ht="15" x14ac:dyDescent="0.25">
      <c r="A287"/>
      <c r="B287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  <c r="AA287" s="9"/>
      <c r="AB287" s="9"/>
      <c r="AC287" s="9"/>
      <c r="AD287" s="9"/>
      <c r="AE287" s="9"/>
      <c r="AG287" s="104"/>
      <c r="AH287" s="104"/>
      <c r="AI287" s="104"/>
      <c r="AJ287" s="104"/>
      <c r="AK287" s="104"/>
      <c r="AL287" s="104"/>
      <c r="AM287" s="104"/>
      <c r="AN287" s="104"/>
      <c r="AO287" s="104"/>
      <c r="AP287" s="104"/>
      <c r="AQ287" s="104"/>
      <c r="AR287" s="104"/>
      <c r="AS287" s="104"/>
      <c r="AT287" s="104"/>
      <c r="AU287" s="104"/>
      <c r="AV287" s="104"/>
      <c r="AW287" s="104"/>
      <c r="AX287" s="104"/>
      <c r="AY287" s="104"/>
      <c r="AZ287" s="104"/>
      <c r="BA287" s="104"/>
      <c r="BB287" s="104"/>
      <c r="BC287" s="104"/>
      <c r="BD287" s="104"/>
      <c r="BE287" s="104"/>
      <c r="BF287" s="104"/>
      <c r="BG287" s="104"/>
    </row>
    <row r="288" spans="1:59" s="22" customFormat="1" ht="25.5" x14ac:dyDescent="0.25">
      <c r="A288" s="25"/>
      <c r="B288" s="24"/>
      <c r="C288" s="119" t="s">
        <v>444</v>
      </c>
      <c r="D288" s="35" t="s">
        <v>444</v>
      </c>
      <c r="E288" s="35" t="s">
        <v>443</v>
      </c>
      <c r="F288" s="182" t="s">
        <v>73</v>
      </c>
      <c r="G288" s="182"/>
      <c r="H288" s="182"/>
      <c r="I288" s="182"/>
      <c r="J288" s="182" t="s">
        <v>8</v>
      </c>
      <c r="K288" s="182"/>
      <c r="L288" s="182"/>
      <c r="M288" s="182"/>
      <c r="N288" s="182"/>
      <c r="O288" s="182"/>
      <c r="P288" s="182"/>
      <c r="Q288" s="182"/>
      <c r="R288" s="182" t="s">
        <v>12</v>
      </c>
      <c r="S288" s="182"/>
      <c r="T288" s="182"/>
      <c r="U288" s="182" t="s">
        <v>13</v>
      </c>
      <c r="V288" s="182"/>
      <c r="W288" s="182" t="s">
        <v>16</v>
      </c>
      <c r="X288" s="182"/>
      <c r="Y288" s="182" t="s">
        <v>19</v>
      </c>
      <c r="Z288" s="182"/>
      <c r="AA288" s="183"/>
      <c r="AB288" s="53" t="s">
        <v>445</v>
      </c>
      <c r="AC288" s="44" t="s">
        <v>6</v>
      </c>
      <c r="AD288" s="44" t="s">
        <v>4</v>
      </c>
      <c r="AE288" s="124"/>
      <c r="AG288" s="101"/>
      <c r="AH288" s="101"/>
      <c r="AI288" s="101"/>
      <c r="AJ288" s="101"/>
      <c r="AK288" s="101"/>
      <c r="AL288" s="101"/>
      <c r="AM288" s="101"/>
      <c r="AN288" s="101"/>
      <c r="AO288" s="101"/>
      <c r="AP288" s="101"/>
      <c r="AQ288" s="101"/>
      <c r="AR288" s="101"/>
      <c r="AS288" s="101"/>
      <c r="AT288" s="101"/>
      <c r="AU288" s="101"/>
      <c r="AV288" s="101"/>
      <c r="AW288" s="101"/>
      <c r="AX288" s="101"/>
      <c r="AY288" s="101"/>
      <c r="AZ288" s="101"/>
      <c r="BA288" s="101"/>
      <c r="BB288" s="101"/>
      <c r="BC288" s="101"/>
      <c r="BD288" s="101"/>
      <c r="BE288" s="101"/>
      <c r="BF288" s="101"/>
      <c r="BG288" s="101"/>
    </row>
    <row r="289" spans="1:59" ht="38.25" x14ac:dyDescent="0.25">
      <c r="B289" s="10" t="s">
        <v>327</v>
      </c>
      <c r="C289" s="19" t="s">
        <v>102</v>
      </c>
      <c r="D289" s="33"/>
      <c r="E289" s="33"/>
      <c r="F289" s="33" t="s">
        <v>0</v>
      </c>
      <c r="G289" s="33" t="s">
        <v>1</v>
      </c>
      <c r="H289" s="33" t="s">
        <v>2</v>
      </c>
      <c r="I289" s="33" t="s">
        <v>3</v>
      </c>
      <c r="J289" s="33" t="s">
        <v>74</v>
      </c>
      <c r="K289" s="33" t="s">
        <v>75</v>
      </c>
      <c r="L289" s="33" t="s">
        <v>76</v>
      </c>
      <c r="M289" s="33" t="s">
        <v>77</v>
      </c>
      <c r="N289" s="33" t="s">
        <v>78</v>
      </c>
      <c r="O289" s="33" t="s">
        <v>79</v>
      </c>
      <c r="P289" s="33" t="s">
        <v>80</v>
      </c>
      <c r="Q289" s="33" t="s">
        <v>81</v>
      </c>
      <c r="R289" s="33" t="s">
        <v>9</v>
      </c>
      <c r="S289" s="33" t="s">
        <v>10</v>
      </c>
      <c r="T289" s="33" t="s">
        <v>11</v>
      </c>
      <c r="U289" s="33" t="s">
        <v>15</v>
      </c>
      <c r="V289" s="33" t="s">
        <v>14</v>
      </c>
      <c r="W289" s="33" t="s">
        <v>17</v>
      </c>
      <c r="X289" s="33" t="s">
        <v>18</v>
      </c>
      <c r="Y289" s="33" t="s">
        <v>21</v>
      </c>
      <c r="Z289" s="33" t="s">
        <v>20</v>
      </c>
      <c r="AA289" s="55" t="s">
        <v>48</v>
      </c>
      <c r="AB289" s="115" t="s">
        <v>5</v>
      </c>
      <c r="AC289" s="115" t="s">
        <v>5</v>
      </c>
      <c r="AD289" s="115" t="s">
        <v>5</v>
      </c>
      <c r="AE289" s="125"/>
    </row>
    <row r="290" spans="1:59" s="2" customFormat="1" ht="13.5" thickBot="1" x14ac:dyDescent="0.3">
      <c r="A290" s="13"/>
      <c r="B290" s="11"/>
      <c r="C290" s="15"/>
      <c r="D290" s="34" t="s">
        <v>22</v>
      </c>
      <c r="E290" s="34" t="s">
        <v>22</v>
      </c>
      <c r="F290" s="34" t="s">
        <v>22</v>
      </c>
      <c r="G290" s="34" t="s">
        <v>22</v>
      </c>
      <c r="H290" s="34" t="s">
        <v>22</v>
      </c>
      <c r="I290" s="34" t="s">
        <v>22</v>
      </c>
      <c r="J290" s="34" t="s">
        <v>22</v>
      </c>
      <c r="K290" s="34" t="s">
        <v>22</v>
      </c>
      <c r="L290" s="34" t="s">
        <v>22</v>
      </c>
      <c r="M290" s="34" t="s">
        <v>22</v>
      </c>
      <c r="N290" s="34" t="s">
        <v>22</v>
      </c>
      <c r="O290" s="34" t="s">
        <v>22</v>
      </c>
      <c r="P290" s="34" t="s">
        <v>22</v>
      </c>
      <c r="Q290" s="34" t="s">
        <v>22</v>
      </c>
      <c r="R290" s="34" t="s">
        <v>22</v>
      </c>
      <c r="S290" s="34" t="s">
        <v>22</v>
      </c>
      <c r="T290" s="34" t="s">
        <v>22</v>
      </c>
      <c r="U290" s="34" t="s">
        <v>22</v>
      </c>
      <c r="V290" s="34" t="s">
        <v>22</v>
      </c>
      <c r="W290" s="34" t="s">
        <v>22</v>
      </c>
      <c r="X290" s="34" t="s">
        <v>22</v>
      </c>
      <c r="Y290" s="34" t="s">
        <v>22</v>
      </c>
      <c r="Z290" s="34" t="s">
        <v>22</v>
      </c>
      <c r="AA290" s="56" t="s">
        <v>22</v>
      </c>
      <c r="AB290" s="54" t="s">
        <v>22</v>
      </c>
      <c r="AC290" s="45" t="s">
        <v>22</v>
      </c>
      <c r="AD290" s="45" t="s">
        <v>22</v>
      </c>
      <c r="AE290" s="126"/>
      <c r="AG290" s="103"/>
      <c r="AH290" s="103"/>
      <c r="AI290" s="103"/>
      <c r="AJ290" s="103"/>
      <c r="AK290" s="103"/>
      <c r="AL290" s="103"/>
      <c r="AM290" s="103"/>
      <c r="AN290" s="103"/>
      <c r="AO290" s="103"/>
      <c r="AP290" s="103"/>
      <c r="AQ290" s="103"/>
      <c r="AR290" s="103"/>
      <c r="AS290" s="103"/>
      <c r="AT290" s="103"/>
      <c r="AU290" s="103"/>
      <c r="AV290" s="103"/>
      <c r="AW290" s="103"/>
      <c r="AX290" s="103"/>
      <c r="AY290" s="103"/>
      <c r="AZ290" s="103"/>
      <c r="BA290" s="103"/>
      <c r="BB290" s="103"/>
      <c r="BC290" s="103"/>
      <c r="BD290" s="103"/>
      <c r="BE290" s="103"/>
      <c r="BF290" s="103"/>
      <c r="BG290" s="103"/>
    </row>
    <row r="291" spans="1:59" s="6" customFormat="1" x14ac:dyDescent="0.25">
      <c r="A291" s="184" t="s">
        <v>363</v>
      </c>
      <c r="B291" s="26" t="s">
        <v>298</v>
      </c>
      <c r="C291" s="27">
        <v>22</v>
      </c>
      <c r="D291" s="28">
        <v>1.9522428243747216</v>
      </c>
      <c r="E291" s="28">
        <v>2.5170584583135995</v>
      </c>
      <c r="F291" s="28">
        <v>1.4988594231623971</v>
      </c>
      <c r="G291" s="28">
        <v>1.9300717854511231</v>
      </c>
      <c r="H291" s="28">
        <v>3.3835989365926831</v>
      </c>
      <c r="I291" s="28">
        <v>3.1005429764068841</v>
      </c>
      <c r="J291" s="28">
        <v>0</v>
      </c>
      <c r="K291" s="28">
        <v>1.9530998552575554</v>
      </c>
      <c r="L291" s="28">
        <v>1.0860318479648661</v>
      </c>
      <c r="M291" s="28">
        <v>1.9800168511083804</v>
      </c>
      <c r="N291" s="28">
        <v>3.2415061088719392</v>
      </c>
      <c r="O291" s="28">
        <v>0</v>
      </c>
      <c r="P291" s="28">
        <v>6.0547417257115512</v>
      </c>
      <c r="Q291" s="28">
        <v>2.0762280095249244</v>
      </c>
      <c r="R291" s="28">
        <v>3.4988619083199919</v>
      </c>
      <c r="S291" s="28">
        <v>0.41117583342400377</v>
      </c>
      <c r="T291" s="28">
        <v>0.86598517864086533</v>
      </c>
      <c r="U291" s="28">
        <v>2.7730865705934007</v>
      </c>
      <c r="V291" s="28">
        <v>1.6162255864515895</v>
      </c>
      <c r="W291" s="28">
        <v>1.5475677735218241</v>
      </c>
      <c r="X291" s="28">
        <v>6.3210470762886546</v>
      </c>
      <c r="Y291" s="28">
        <v>3.0994587363503325</v>
      </c>
      <c r="Z291" s="28">
        <v>1.3104191470263331</v>
      </c>
      <c r="AA291" s="28">
        <v>8.5682836057743792</v>
      </c>
      <c r="AB291" s="60">
        <v>0.26603270200196438</v>
      </c>
      <c r="AC291" s="60">
        <v>1.3758991885999468</v>
      </c>
      <c r="AD291" s="60">
        <v>2.9483010708154476</v>
      </c>
      <c r="AE291" s="7"/>
      <c r="AG291" s="110" cm="1">
        <f t="array" ref="AG291">zt($D291,E291,$D$184,E$184)</f>
        <v>-0.73425893811137632</v>
      </c>
      <c r="AH291" s="110" cm="1">
        <f t="array" ref="AH291">zt($D291,F291,$D$184,F$184)</f>
        <v>0.48842361281274149</v>
      </c>
      <c r="AI291" s="110" cm="1">
        <f t="array" ref="AI291">zt($D291,G291,$D$184,G$184)</f>
        <v>2.2474279973497678E-2</v>
      </c>
      <c r="AJ291" s="110" cm="1">
        <f t="array" ref="AJ291">zt($D291,H291,$D$184,H$184)</f>
        <v>-1.2246252725914022</v>
      </c>
      <c r="AK291" s="110" cm="1">
        <f t="array" ref="AK291">zt($D291,I291,$D$184,I$184)</f>
        <v>-0.80457893082720755</v>
      </c>
      <c r="AL291" s="110" cm="1">
        <f t="array" ref="AL291">zt($D291,J291,$D$184,J$184)</f>
        <v>1.3530724284946545</v>
      </c>
      <c r="AM291" s="110" cm="1">
        <f t="array" ref="AM291">zt($D291,K291,$D$184,K$184)</f>
        <v>-7.730499278394235E-4</v>
      </c>
      <c r="AN291" s="110" cm="1">
        <f t="array" ref="AN291">zt($D291,L291,$D$184,L$184)</f>
        <v>0.71723460733135425</v>
      </c>
      <c r="AO291" s="110" cm="1">
        <f t="array" ref="AO291">zt($D291,M291,$D$184,M$184)</f>
        <v>-2.5812263766684673E-2</v>
      </c>
      <c r="AP291" s="110" cm="1">
        <f t="array" ref="AP291">zt($D291,N291,$D$184,N$184)</f>
        <v>-0.56812879812867889</v>
      </c>
      <c r="AQ291" s="110" cm="1">
        <f t="array" ref="AQ291">zt($D291,O291,$D$184,O$184)</f>
        <v>1.578007557947583</v>
      </c>
      <c r="AR291" s="110" cm="1">
        <f t="array" ref="AR291">zt($D291,P291,$D$184,P$184)</f>
        <v>-1.4396774349624597</v>
      </c>
      <c r="AS291" s="110" cm="1">
        <f t="array" ref="AS291">zt($D291,Q291,$D$184,Q$184)</f>
        <v>-0.1019196024403187</v>
      </c>
      <c r="AT291" s="110" cm="1">
        <f t="array" ref="AT291">zt($D291,R291,$D$184,R$184)</f>
        <v>-1.5630776021277157</v>
      </c>
      <c r="AU291" s="110" cm="1">
        <f t="array" ref="AU291">zt($D291,S291,$D$184,S$184)</f>
        <v>1.9170335998143897</v>
      </c>
      <c r="AV291" s="110" cm="1">
        <f t="array" ref="AV291">zt($D291,T291,$D$184,T$184)</f>
        <v>1.3238640998739037</v>
      </c>
      <c r="AW291" s="110" cm="1">
        <f t="array" ref="AW291">zt($D291,U291,$D$184,U$184)</f>
        <v>-0.80806215705998941</v>
      </c>
      <c r="AX291" s="110" cm="1">
        <f t="array" ref="AX291">zt($D291,V291,$D$184,V$184)</f>
        <v>0.47695736747615253</v>
      </c>
      <c r="AY291" s="110" cm="1">
        <f t="array" ref="AY291">zt($D291,W291,$D$184,W$184)</f>
        <v>0.62836377317274916</v>
      </c>
      <c r="AZ291" s="110" cm="1">
        <f t="array" ref="AZ291">zt($D291,X291,$D$184,X$184)</f>
        <v>-2.1436124763624504</v>
      </c>
      <c r="BA291" s="110" cm="1">
        <f t="array" ref="BA291">zt($D291,Y291,$D$184,Y$184)</f>
        <v>-0.99642491011696066</v>
      </c>
      <c r="BB291" s="110" cm="1">
        <f t="array" ref="BB291">zt($D291,Z291,$D$184,Z$184)</f>
        <v>0.97755002716035733</v>
      </c>
      <c r="BC291" s="110"/>
      <c r="BD291" s="110"/>
      <c r="BE291" s="110"/>
      <c r="BF291" s="110"/>
      <c r="BG291" s="110"/>
    </row>
    <row r="292" spans="1:59" s="6" customFormat="1" x14ac:dyDescent="0.25">
      <c r="A292" s="186"/>
      <c r="B292" s="6" t="s">
        <v>299</v>
      </c>
      <c r="C292" s="16">
        <v>851</v>
      </c>
      <c r="D292" s="7">
        <v>96.850007752083442</v>
      </c>
      <c r="E292" s="7">
        <v>95.90772749215175</v>
      </c>
      <c r="F292" s="7">
        <v>97.606385946085979</v>
      </c>
      <c r="G292" s="7">
        <v>96.461819366955154</v>
      </c>
      <c r="H292" s="7">
        <v>94.718674659777818</v>
      </c>
      <c r="I292" s="7">
        <v>96.186969902323867</v>
      </c>
      <c r="J292" s="7">
        <v>99.03562431991557</v>
      </c>
      <c r="K292" s="7">
        <v>96.561847996641092</v>
      </c>
      <c r="L292" s="7">
        <v>97.378776427950612</v>
      </c>
      <c r="M292" s="7">
        <v>97.378871704232495</v>
      </c>
      <c r="N292" s="7">
        <v>95.02764226299675</v>
      </c>
      <c r="O292" s="7">
        <v>99.271455070893623</v>
      </c>
      <c r="P292" s="7">
        <v>93.945258274288463</v>
      </c>
      <c r="Q292" s="7">
        <v>95.913458340033799</v>
      </c>
      <c r="R292" s="7">
        <v>95.476471903370751</v>
      </c>
      <c r="S292" s="7">
        <v>98.724138074483676</v>
      </c>
      <c r="T292" s="7">
        <v>97.385191022646396</v>
      </c>
      <c r="U292" s="7">
        <v>95.464068334968402</v>
      </c>
      <c r="V292" s="7">
        <v>97.417350242067755</v>
      </c>
      <c r="W292" s="7">
        <v>97.222878024270159</v>
      </c>
      <c r="X292" s="7">
        <v>92.824562577965864</v>
      </c>
      <c r="Y292" s="7">
        <v>96.806573974602173</v>
      </c>
      <c r="Z292" s="7">
        <v>96.943157857959605</v>
      </c>
      <c r="AA292" s="7">
        <v>91.431716394225603</v>
      </c>
      <c r="AB292" s="61">
        <v>96.392388406492344</v>
      </c>
      <c r="AC292" s="61">
        <v>98.624100811400041</v>
      </c>
      <c r="AD292" s="61">
        <v>97.051698929184553</v>
      </c>
      <c r="AE292" s="7"/>
      <c r="AG292" s="110" cm="1">
        <f t="array" ref="AG292">zt($D292,E292,$D$184,E$184)</f>
        <v>0.96918528478994193</v>
      </c>
      <c r="AH292" s="110" cm="1">
        <f t="array" ref="AH292">zt($D292,F292,$D$184,F$184)</f>
        <v>-0.64636368983141257</v>
      </c>
      <c r="AI292" s="110" cm="1">
        <f t="array" ref="AI292">zt($D292,G292,$D$184,G$184)</f>
        <v>0.30196948878773378</v>
      </c>
      <c r="AJ292" s="110" cm="1">
        <f t="array" ref="AJ292">zt($D292,H292,$D$184,H$184)</f>
        <v>1.4623163557548362</v>
      </c>
      <c r="AK292" s="110" cm="1">
        <f t="array" ref="AK292">zt($D292,I292,$D$184,I$184)</f>
        <v>0.39770070965245674</v>
      </c>
      <c r="AL292" s="110" cm="1">
        <f t="array" ref="AL292">zt($D292,J292,$D$184,J$184)</f>
        <v>-1.0492046609159313</v>
      </c>
      <c r="AM292" s="110" cm="1">
        <f t="array" ref="AM292">zt($D292,K292,$D$184,K$184)</f>
        <v>0.20150403990889337</v>
      </c>
      <c r="AN292" s="110" cm="1">
        <f t="array" ref="AN292">zt($D292,L292,$D$184,L$184)</f>
        <v>-0.31990222200741214</v>
      </c>
      <c r="AO292" s="110" cm="1">
        <f t="array" ref="AO292">zt($D292,M292,$D$184,M$184)</f>
        <v>-0.40763212489037631</v>
      </c>
      <c r="AP292" s="110" cm="1">
        <f t="array" ref="AP292">zt($D292,N292,$D$184,N$184)</f>
        <v>0.64703764176794487</v>
      </c>
      <c r="AQ292" s="110" cm="1">
        <f t="array" ref="AQ292">zt($D292,O292,$D$184,O$184)</f>
        <v>-1.395422139986588</v>
      </c>
      <c r="AR292" s="110" cm="1">
        <f t="array" ref="AR292">zt($D292,P292,$D$184,P$184)</f>
        <v>0.95370310930135382</v>
      </c>
      <c r="AS292" s="110" cm="1">
        <f t="array" ref="AS292">zt($D292,Q292,$D$184,Q$184)</f>
        <v>0.57917200304362504</v>
      </c>
      <c r="AT292" s="110" cm="1">
        <f t="array" ref="AT292">zt($D292,R292,$D$184,R$184)</f>
        <v>1.1767303534783413</v>
      </c>
      <c r="AU292" s="110" cm="1">
        <f t="array" ref="AU292">zt($D292,S292,$D$184,S$184)</f>
        <v>-1.7126070172278047</v>
      </c>
      <c r="AV292" s="110" cm="1">
        <f t="array" ref="AV292">zt($D292,T292,$D$184,T$184)</f>
        <v>-0.45949246925502352</v>
      </c>
      <c r="AW292" s="110" cm="1">
        <f t="array" ref="AW292">zt($D292,U292,$D$184,U$184)</f>
        <v>1.0779880471221277</v>
      </c>
      <c r="AX292" s="110" cm="1">
        <f t="array" ref="AX292">zt($D292,V292,$D$184,V$184)</f>
        <v>-0.63889945321524821</v>
      </c>
      <c r="AY292" s="110" cm="1">
        <f t="array" ref="AY292">zt($D292,W292,$D$184,W$184)</f>
        <v>-0.44767428233050166</v>
      </c>
      <c r="AZ292" s="110" cm="1">
        <f t="array" ref="AZ292">zt($D292,X292,$D$184,X$184)</f>
        <v>1.7775401385010972</v>
      </c>
      <c r="BA292" s="110" cm="1">
        <f t="array" ref="BA292">zt($D292,Y292,$D$184,Y$184)</f>
        <v>3.3777521427468427E-2</v>
      </c>
      <c r="BB292" s="110" cm="1">
        <f t="array" ref="BB292">zt($D292,Z292,$D$184,Z$184)</f>
        <v>-0.10364103443951236</v>
      </c>
      <c r="BC292" s="110"/>
      <c r="BD292" s="110"/>
      <c r="BE292" s="110"/>
      <c r="BF292" s="110"/>
      <c r="BG292" s="110"/>
    </row>
    <row r="293" spans="1:59" s="6" customFormat="1" x14ac:dyDescent="0.25">
      <c r="A293" s="186"/>
      <c r="B293" s="6" t="s">
        <v>300</v>
      </c>
      <c r="C293" s="16">
        <v>13</v>
      </c>
      <c r="D293" s="7">
        <v>1.1977494235418569</v>
      </c>
      <c r="E293" s="7">
        <v>1.5752140495347198</v>
      </c>
      <c r="F293" s="7">
        <v>0.8947546307516453</v>
      </c>
      <c r="G293" s="7">
        <v>1.6081088475937118</v>
      </c>
      <c r="H293" s="7">
        <v>1.8977264036294763</v>
      </c>
      <c r="I293" s="7">
        <v>0.7124871212692343</v>
      </c>
      <c r="J293" s="7">
        <v>0.9643756800844262</v>
      </c>
      <c r="K293" s="7">
        <v>1.4850521481013492</v>
      </c>
      <c r="L293" s="7">
        <v>1.5351917240845114</v>
      </c>
      <c r="M293" s="7">
        <v>0.64111144465913972</v>
      </c>
      <c r="N293" s="7">
        <v>1.7308516281313235</v>
      </c>
      <c r="O293" s="7">
        <v>0.7285449291063576</v>
      </c>
      <c r="P293" s="7">
        <v>0</v>
      </c>
      <c r="Q293" s="7">
        <v>2.010313650441272</v>
      </c>
      <c r="R293" s="7">
        <v>1.0246661883092605</v>
      </c>
      <c r="S293" s="7">
        <v>0.86468609209233538</v>
      </c>
      <c r="T293" s="7">
        <v>1.748823798712797</v>
      </c>
      <c r="U293" s="7">
        <v>1.7628450944381782</v>
      </c>
      <c r="V293" s="7">
        <v>0.96642417148065018</v>
      </c>
      <c r="W293" s="7">
        <v>1.2295542022080519</v>
      </c>
      <c r="X293" s="7">
        <v>0.85439034574547001</v>
      </c>
      <c r="Y293" s="7">
        <v>9.396728904745931E-2</v>
      </c>
      <c r="Z293" s="7">
        <v>1.7464229950140282</v>
      </c>
      <c r="AA293" s="7">
        <v>0</v>
      </c>
      <c r="AB293" s="61">
        <v>3.3415788915056841</v>
      </c>
      <c r="AC293" s="61">
        <v>0</v>
      </c>
      <c r="AD293" s="61">
        <v>0</v>
      </c>
      <c r="AE293" s="7"/>
      <c r="AG293" s="110" cm="1">
        <f t="array" ref="AG293">zt($D293,E293,$D$184,E$184)</f>
        <v>-0.62028429262770635</v>
      </c>
      <c r="AH293" s="110" cm="1">
        <f t="array" ref="AH293">zt($D293,F293,$D$184,F$184)</f>
        <v>0.41774969744629981</v>
      </c>
      <c r="AI293" s="110" cm="1">
        <f t="array" ref="AI293">zt($D293,G293,$D$184,G$184)</f>
        <v>-0.48796427461827047</v>
      </c>
      <c r="AJ293" s="110" cm="1">
        <f t="array" ref="AJ293">zt($D293,H293,$D$184,H$184)</f>
        <v>-0.78179374547641722</v>
      </c>
      <c r="AK293" s="110" cm="1">
        <f t="array" ref="AK293">zt($D293,I293,$D$184,I$184)</f>
        <v>0.54857897293517133</v>
      </c>
      <c r="AL293" s="110" cm="1">
        <f t="array" ref="AL293">zt($D293,J293,$D$184,J$184)</f>
        <v>0.15377861849688701</v>
      </c>
      <c r="AM293" s="110" cm="1">
        <f t="array" ref="AM293">zt($D293,K293,$D$184,K$184)</f>
        <v>-0.31169980082240561</v>
      </c>
      <c r="AN293" s="110" cm="1">
        <f t="array" ref="AN293">zt($D293,L293,$D$184,L$184)</f>
        <v>-0.29437375600361071</v>
      </c>
      <c r="AO293" s="110" cm="1">
        <f t="array" ref="AO293">zt($D293,M293,$D$184,M$184)</f>
        <v>0.75248971056843073</v>
      </c>
      <c r="AP293" s="110" cm="1">
        <f t="array" ref="AP293">zt($D293,N293,$D$184,N$184)</f>
        <v>-0.31103959731178543</v>
      </c>
      <c r="AQ293" s="110" cm="1">
        <f t="array" ref="AQ293">zt($D293,O293,$D$184,O$184)</f>
        <v>0.38178121003412469</v>
      </c>
      <c r="AR293" s="110" cm="1">
        <f t="array" ref="AR293">zt($D293,P293,$D$184,P$184)</f>
        <v>1.0679877501800872</v>
      </c>
      <c r="AS293" s="110" cm="1">
        <f t="array" ref="AS293">zt($D293,Q293,$D$184,Q$184)</f>
        <v>-0.7469424259978914</v>
      </c>
      <c r="AT293" s="110" cm="1">
        <f t="array" ref="AT293">zt($D293,R293,$D$184,R$184)</f>
        <v>0.27171127072847046</v>
      </c>
      <c r="AU293" s="110" cm="1">
        <f t="array" ref="AU293">zt($D293,S293,$D$184,S$184)</f>
        <v>0.44318466471543777</v>
      </c>
      <c r="AV293" s="110" cm="1">
        <f t="array" ref="AV293">zt($D293,T293,$D$184,T$184)</f>
        <v>-0.65703969265522078</v>
      </c>
      <c r="AW293" s="110" cm="1">
        <f t="array" ref="AW293">zt($D293,U293,$D$184,U$184)</f>
        <v>-0.69964743502033844</v>
      </c>
      <c r="AX293" s="110" cm="1">
        <f t="array" ref="AX293">zt($D293,V293,$D$184,V$184)</f>
        <v>0.42013519111505115</v>
      </c>
      <c r="AY293" s="110" cm="1">
        <f t="array" ref="AY293">zt($D293,W293,$D$184,W$184)</f>
        <v>-5.9139184069072544E-2</v>
      </c>
      <c r="AZ293" s="110" cm="1">
        <f t="array" ref="AZ293">zt($D293,X293,$D$184,X$184)</f>
        <v>0.33291532002591062</v>
      </c>
      <c r="BA293" s="110" cm="1">
        <f t="array" ref="BA293">zt($D293,Y293,$D$184,Y$184)</f>
        <v>1.8778881302970301</v>
      </c>
      <c r="BB293" s="110" cm="1">
        <f t="array" ref="BB293">zt($D293,Z293,$D$184,Z$184)</f>
        <v>-0.87900323566270155</v>
      </c>
      <c r="BC293" s="110"/>
      <c r="BD293" s="110"/>
      <c r="BE293" s="110"/>
      <c r="BF293" s="110"/>
      <c r="BG293" s="110"/>
    </row>
    <row r="294" spans="1:59" s="6" customFormat="1" x14ac:dyDescent="0.25">
      <c r="A294" s="185"/>
      <c r="B294" s="29" t="s">
        <v>117</v>
      </c>
      <c r="C294" s="30">
        <v>886</v>
      </c>
      <c r="D294" s="30">
        <v>886</v>
      </c>
      <c r="E294" s="30">
        <v>633</v>
      </c>
      <c r="F294" s="30">
        <v>253</v>
      </c>
      <c r="G294" s="30">
        <v>251</v>
      </c>
      <c r="H294" s="30">
        <v>242</v>
      </c>
      <c r="I294" s="30">
        <v>140</v>
      </c>
      <c r="J294" s="30">
        <v>49</v>
      </c>
      <c r="K294" s="30">
        <v>189</v>
      </c>
      <c r="L294" s="30">
        <v>116</v>
      </c>
      <c r="M294" s="30">
        <v>205</v>
      </c>
      <c r="N294" s="30">
        <v>52</v>
      </c>
      <c r="O294" s="30">
        <v>68</v>
      </c>
      <c r="P294" s="30">
        <v>50</v>
      </c>
      <c r="Q294" s="30">
        <v>157</v>
      </c>
      <c r="R294" s="30">
        <v>390</v>
      </c>
      <c r="S294" s="30">
        <v>227</v>
      </c>
      <c r="T294" s="30">
        <v>269</v>
      </c>
      <c r="U294" s="30">
        <v>299</v>
      </c>
      <c r="V294" s="30">
        <v>587</v>
      </c>
      <c r="W294" s="30">
        <v>779</v>
      </c>
      <c r="X294" s="30">
        <v>107</v>
      </c>
      <c r="Y294" s="30">
        <v>235</v>
      </c>
      <c r="Z294" s="30">
        <v>642</v>
      </c>
      <c r="AA294" s="30">
        <v>9</v>
      </c>
      <c r="AB294" s="63">
        <v>60</v>
      </c>
      <c r="AC294" s="63">
        <v>51</v>
      </c>
      <c r="AD294" s="63">
        <v>26</v>
      </c>
      <c r="AE294" s="9"/>
      <c r="AG294" s="103"/>
      <c r="AH294" s="103"/>
      <c r="AI294" s="103"/>
      <c r="AJ294" s="103"/>
      <c r="AK294" s="103"/>
      <c r="AL294" s="103"/>
      <c r="AM294" s="103"/>
      <c r="AN294" s="103"/>
      <c r="AO294" s="103"/>
      <c r="AP294" s="103"/>
      <c r="AQ294" s="103"/>
      <c r="AR294" s="103"/>
      <c r="AS294" s="103"/>
      <c r="AT294" s="103"/>
      <c r="AU294" s="103"/>
      <c r="AV294" s="103"/>
      <c r="AW294" s="103"/>
      <c r="AX294" s="103"/>
      <c r="AY294" s="103"/>
      <c r="AZ294" s="103"/>
      <c r="BA294" s="103"/>
      <c r="BB294" s="103"/>
      <c r="BC294" s="103"/>
      <c r="BD294" s="103"/>
      <c r="BE294" s="103"/>
      <c r="BF294" s="103"/>
      <c r="BG294" s="103"/>
    </row>
    <row r="295" spans="1:59" s="8" customFormat="1" ht="15" x14ac:dyDescent="0.25">
      <c r="A295"/>
      <c r="B295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  <c r="AA295" s="9"/>
      <c r="AB295" s="9"/>
      <c r="AC295" s="9"/>
      <c r="AD295" s="9"/>
      <c r="AE295" s="9"/>
      <c r="AG295" s="104"/>
      <c r="AH295" s="104"/>
      <c r="AI295" s="104"/>
      <c r="AJ295" s="104"/>
      <c r="AK295" s="104"/>
      <c r="AL295" s="104"/>
      <c r="AM295" s="104"/>
      <c r="AN295" s="104"/>
      <c r="AO295" s="104"/>
      <c r="AP295" s="104"/>
      <c r="AQ295" s="104"/>
      <c r="AR295" s="104"/>
      <c r="AS295" s="104"/>
      <c r="AT295" s="104"/>
      <c r="AU295" s="104"/>
      <c r="AV295" s="104"/>
      <c r="AW295" s="104"/>
      <c r="AX295" s="104"/>
      <c r="AY295" s="104"/>
      <c r="AZ295" s="104"/>
      <c r="BA295" s="104"/>
      <c r="BB295" s="104"/>
      <c r="BC295" s="104"/>
      <c r="BD295" s="104"/>
      <c r="BE295" s="104"/>
      <c r="BF295" s="104"/>
      <c r="BG295" s="104"/>
    </row>
    <row r="296" spans="1:59" s="8" customFormat="1" ht="15" x14ac:dyDescent="0.25">
      <c r="A296"/>
      <c r="B296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  <c r="AA296" s="9"/>
      <c r="AB296" s="9"/>
      <c r="AC296" s="9"/>
      <c r="AD296" s="9"/>
      <c r="AE296" s="9"/>
      <c r="AG296" s="104"/>
      <c r="AH296" s="104"/>
      <c r="AI296" s="104"/>
      <c r="AJ296" s="104"/>
      <c r="AK296" s="104"/>
      <c r="AL296" s="104"/>
      <c r="AM296" s="104"/>
      <c r="AN296" s="104"/>
      <c r="AO296" s="104"/>
      <c r="AP296" s="104"/>
      <c r="AQ296" s="104"/>
      <c r="AR296" s="104"/>
      <c r="AS296" s="104"/>
      <c r="AT296" s="104"/>
      <c r="AU296" s="104"/>
      <c r="AV296" s="104"/>
      <c r="AW296" s="104"/>
      <c r="AX296" s="104"/>
      <c r="AY296" s="104"/>
      <c r="AZ296" s="104"/>
      <c r="BA296" s="104"/>
      <c r="BB296" s="104"/>
      <c r="BC296" s="104"/>
      <c r="BD296" s="104"/>
      <c r="BE296" s="104"/>
      <c r="BF296" s="104"/>
      <c r="BG296" s="104"/>
    </row>
    <row r="297" spans="1:59" s="8" customFormat="1" ht="15" x14ac:dyDescent="0.25">
      <c r="A297"/>
      <c r="B297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  <c r="AA297" s="9"/>
      <c r="AB297" s="9"/>
      <c r="AC297" s="9"/>
      <c r="AD297" s="9"/>
      <c r="AE297" s="9"/>
      <c r="AG297" s="104"/>
      <c r="AH297" s="104"/>
      <c r="AI297" s="104"/>
      <c r="AJ297" s="104"/>
      <c r="AK297" s="104"/>
      <c r="AL297" s="104"/>
      <c r="AM297" s="104"/>
      <c r="AN297" s="104"/>
      <c r="AO297" s="104"/>
      <c r="AP297" s="104"/>
      <c r="AQ297" s="104"/>
      <c r="AR297" s="104"/>
      <c r="AS297" s="104"/>
      <c r="AT297" s="104"/>
      <c r="AU297" s="104"/>
      <c r="AV297" s="104"/>
      <c r="AW297" s="104"/>
      <c r="AX297" s="104"/>
      <c r="AY297" s="104"/>
      <c r="AZ297" s="104"/>
      <c r="BA297" s="104"/>
      <c r="BB297" s="104"/>
      <c r="BC297" s="104"/>
      <c r="BD297" s="104"/>
      <c r="BE297" s="104"/>
      <c r="BF297" s="104"/>
      <c r="BG297" s="104"/>
    </row>
    <row r="298" spans="1:59" s="22" customFormat="1" ht="25.5" x14ac:dyDescent="0.25">
      <c r="A298" s="25"/>
      <c r="B298" s="24"/>
      <c r="C298" s="119" t="s">
        <v>444</v>
      </c>
      <c r="D298" s="35" t="s">
        <v>444</v>
      </c>
      <c r="E298" s="35" t="s">
        <v>443</v>
      </c>
      <c r="F298" s="182" t="s">
        <v>73</v>
      </c>
      <c r="G298" s="182"/>
      <c r="H298" s="182"/>
      <c r="I298" s="182"/>
      <c r="J298" s="182" t="s">
        <v>8</v>
      </c>
      <c r="K298" s="182"/>
      <c r="L298" s="182"/>
      <c r="M298" s="182"/>
      <c r="N298" s="182"/>
      <c r="O298" s="182"/>
      <c r="P298" s="182"/>
      <c r="Q298" s="182"/>
      <c r="R298" s="182" t="s">
        <v>12</v>
      </c>
      <c r="S298" s="182"/>
      <c r="T298" s="182"/>
      <c r="U298" s="182" t="s">
        <v>13</v>
      </c>
      <c r="V298" s="182"/>
      <c r="W298" s="182" t="s">
        <v>16</v>
      </c>
      <c r="X298" s="182"/>
      <c r="Y298" s="182" t="s">
        <v>19</v>
      </c>
      <c r="Z298" s="182"/>
      <c r="AA298" s="183"/>
      <c r="AB298" s="53" t="s">
        <v>445</v>
      </c>
      <c r="AC298" s="44" t="s">
        <v>6</v>
      </c>
      <c r="AD298" s="44" t="s">
        <v>4</v>
      </c>
      <c r="AE298" s="124"/>
      <c r="AG298" s="101"/>
      <c r="AH298" s="101"/>
      <c r="AI298" s="101"/>
      <c r="AJ298" s="101"/>
      <c r="AK298" s="101"/>
      <c r="AL298" s="101"/>
      <c r="AM298" s="101"/>
      <c r="AN298" s="101"/>
      <c r="AO298" s="101"/>
      <c r="AP298" s="101"/>
      <c r="AQ298" s="101"/>
      <c r="AR298" s="101"/>
      <c r="AS298" s="101"/>
      <c r="AT298" s="101"/>
      <c r="AU298" s="101"/>
      <c r="AV298" s="101"/>
      <c r="AW298" s="101"/>
      <c r="AX298" s="101"/>
      <c r="AY298" s="101"/>
      <c r="AZ298" s="101"/>
      <c r="BA298" s="101"/>
      <c r="BB298" s="101"/>
      <c r="BC298" s="101"/>
      <c r="BD298" s="101"/>
      <c r="BE298" s="101"/>
      <c r="BF298" s="101"/>
      <c r="BG298" s="101"/>
    </row>
    <row r="299" spans="1:59" ht="38.25" x14ac:dyDescent="0.25">
      <c r="B299" s="10" t="s">
        <v>327</v>
      </c>
      <c r="C299" s="19" t="s">
        <v>102</v>
      </c>
      <c r="D299" s="33"/>
      <c r="E299" s="33"/>
      <c r="F299" s="33" t="s">
        <v>0</v>
      </c>
      <c r="G299" s="33" t="s">
        <v>1</v>
      </c>
      <c r="H299" s="33" t="s">
        <v>2</v>
      </c>
      <c r="I299" s="33" t="s">
        <v>3</v>
      </c>
      <c r="J299" s="33" t="s">
        <v>74</v>
      </c>
      <c r="K299" s="33" t="s">
        <v>75</v>
      </c>
      <c r="L299" s="33" t="s">
        <v>76</v>
      </c>
      <c r="M299" s="33" t="s">
        <v>77</v>
      </c>
      <c r="N299" s="33" t="s">
        <v>78</v>
      </c>
      <c r="O299" s="33" t="s">
        <v>79</v>
      </c>
      <c r="P299" s="33" t="s">
        <v>80</v>
      </c>
      <c r="Q299" s="33" t="s">
        <v>81</v>
      </c>
      <c r="R299" s="33" t="s">
        <v>9</v>
      </c>
      <c r="S299" s="33" t="s">
        <v>10</v>
      </c>
      <c r="T299" s="33" t="s">
        <v>11</v>
      </c>
      <c r="U299" s="33" t="s">
        <v>15</v>
      </c>
      <c r="V299" s="33" t="s">
        <v>14</v>
      </c>
      <c r="W299" s="33" t="s">
        <v>17</v>
      </c>
      <c r="X299" s="33" t="s">
        <v>18</v>
      </c>
      <c r="Y299" s="33" t="s">
        <v>21</v>
      </c>
      <c r="Z299" s="33" t="s">
        <v>20</v>
      </c>
      <c r="AA299" s="55" t="s">
        <v>48</v>
      </c>
      <c r="AB299" s="115" t="s">
        <v>5</v>
      </c>
      <c r="AC299" s="115" t="s">
        <v>5</v>
      </c>
      <c r="AD299" s="115" t="s">
        <v>5</v>
      </c>
      <c r="AE299" s="125"/>
    </row>
    <row r="300" spans="1:59" s="2" customFormat="1" ht="13.5" thickBot="1" x14ac:dyDescent="0.3">
      <c r="A300" s="13"/>
      <c r="B300" s="11"/>
      <c r="C300" s="15"/>
      <c r="D300" s="34" t="s">
        <v>22</v>
      </c>
      <c r="E300" s="34" t="s">
        <v>22</v>
      </c>
      <c r="F300" s="34" t="s">
        <v>22</v>
      </c>
      <c r="G300" s="34" t="s">
        <v>22</v>
      </c>
      <c r="H300" s="34" t="s">
        <v>22</v>
      </c>
      <c r="I300" s="34" t="s">
        <v>22</v>
      </c>
      <c r="J300" s="34" t="s">
        <v>22</v>
      </c>
      <c r="K300" s="34" t="s">
        <v>22</v>
      </c>
      <c r="L300" s="34" t="s">
        <v>22</v>
      </c>
      <c r="M300" s="34" t="s">
        <v>22</v>
      </c>
      <c r="N300" s="34" t="s">
        <v>22</v>
      </c>
      <c r="O300" s="34" t="s">
        <v>22</v>
      </c>
      <c r="P300" s="34" t="s">
        <v>22</v>
      </c>
      <c r="Q300" s="34" t="s">
        <v>22</v>
      </c>
      <c r="R300" s="34" t="s">
        <v>22</v>
      </c>
      <c r="S300" s="34" t="s">
        <v>22</v>
      </c>
      <c r="T300" s="34" t="s">
        <v>22</v>
      </c>
      <c r="U300" s="34" t="s">
        <v>22</v>
      </c>
      <c r="V300" s="34" t="s">
        <v>22</v>
      </c>
      <c r="W300" s="34" t="s">
        <v>22</v>
      </c>
      <c r="X300" s="34" t="s">
        <v>22</v>
      </c>
      <c r="Y300" s="34" t="s">
        <v>22</v>
      </c>
      <c r="Z300" s="34" t="s">
        <v>22</v>
      </c>
      <c r="AA300" s="56" t="s">
        <v>22</v>
      </c>
      <c r="AB300" s="54" t="s">
        <v>22</v>
      </c>
      <c r="AC300" s="45" t="s">
        <v>22</v>
      </c>
      <c r="AD300" s="45" t="s">
        <v>22</v>
      </c>
      <c r="AE300" s="126"/>
      <c r="AG300" s="103"/>
      <c r="AH300" s="103"/>
      <c r="AI300" s="103"/>
      <c r="AJ300" s="103"/>
      <c r="AK300" s="103"/>
      <c r="AL300" s="103"/>
      <c r="AM300" s="103"/>
      <c r="AN300" s="103"/>
      <c r="AO300" s="103"/>
      <c r="AP300" s="103"/>
      <c r="AQ300" s="103"/>
      <c r="AR300" s="103"/>
      <c r="AS300" s="103"/>
      <c r="AT300" s="103"/>
      <c r="AU300" s="103"/>
      <c r="AV300" s="103"/>
      <c r="AW300" s="103"/>
      <c r="AX300" s="103"/>
      <c r="AY300" s="103"/>
      <c r="AZ300" s="103"/>
      <c r="BA300" s="103"/>
      <c r="BB300" s="103"/>
      <c r="BC300" s="103"/>
      <c r="BD300" s="103"/>
      <c r="BE300" s="103"/>
      <c r="BF300" s="103"/>
      <c r="BG300" s="103"/>
    </row>
    <row r="301" spans="1:59" s="6" customFormat="1" x14ac:dyDescent="0.25">
      <c r="A301" s="184" t="s">
        <v>364</v>
      </c>
      <c r="B301" s="26" t="s">
        <v>298</v>
      </c>
      <c r="C301" s="27">
        <v>16</v>
      </c>
      <c r="D301" s="28">
        <v>1.8477901324715638</v>
      </c>
      <c r="E301" s="28">
        <v>1.6760168263821593</v>
      </c>
      <c r="F301" s="28">
        <v>1.9856743571152589</v>
      </c>
      <c r="G301" s="28">
        <v>1.7277189620230662</v>
      </c>
      <c r="H301" s="28">
        <v>1.6951143408861642</v>
      </c>
      <c r="I301" s="28">
        <v>1.4111782379643263</v>
      </c>
      <c r="J301" s="28">
        <v>0.9643756800844262</v>
      </c>
      <c r="K301" s="28">
        <v>1.313544612889588</v>
      </c>
      <c r="L301" s="28">
        <v>4.0225545312185416</v>
      </c>
      <c r="M301" s="28">
        <v>2.0067391921511719</v>
      </c>
      <c r="N301" s="28">
        <v>0.87842478662306012</v>
      </c>
      <c r="O301" s="28">
        <v>0</v>
      </c>
      <c r="P301" s="28">
        <v>4.9309770952470364</v>
      </c>
      <c r="Q301" s="28">
        <v>0.55571090194076445</v>
      </c>
      <c r="R301" s="28">
        <v>1.386277160999932</v>
      </c>
      <c r="S301" s="28">
        <v>1.0442063000250126</v>
      </c>
      <c r="T301" s="28">
        <v>3.2453900615047444</v>
      </c>
      <c r="U301" s="28">
        <v>1.2439824702430033</v>
      </c>
      <c r="V301" s="28">
        <v>2.0949623669357935</v>
      </c>
      <c r="W301" s="28">
        <v>1.6978500741140095</v>
      </c>
      <c r="X301" s="28">
        <v>3.4665179564481043</v>
      </c>
      <c r="Y301" s="28">
        <v>0.5571587248470361</v>
      </c>
      <c r="Z301" s="28">
        <v>2.3811478195351636</v>
      </c>
      <c r="AA301" s="28">
        <v>8.5682836057743792</v>
      </c>
      <c r="AB301" s="60">
        <v>7.5824259700608829</v>
      </c>
      <c r="AC301" s="60">
        <v>0</v>
      </c>
      <c r="AD301" s="60">
        <v>0</v>
      </c>
      <c r="AE301" s="7"/>
      <c r="AG301" s="110" cm="1">
        <f t="array" ref="AG301">zt($D301,E301,$D$184,E$184)</f>
        <v>0.25087909679619602</v>
      </c>
      <c r="AH301" s="110" cm="1">
        <f t="array" ref="AH301">zt($D301,F301,$D$184,F$184)</f>
        <v>-0.14107551784735414</v>
      </c>
      <c r="AI301" s="110" cm="1">
        <f t="array" ref="AI301">zt($D301,G301,$D$184,G$184)</f>
        <v>0.12672884230717135</v>
      </c>
      <c r="AJ301" s="110" cm="1">
        <f t="array" ref="AJ301">zt($D301,H301,$D$184,H$184)</f>
        <v>0.15957196361539247</v>
      </c>
      <c r="AK301" s="110" cm="1">
        <f t="array" ref="AK301">zt($D301,I301,$D$184,I$184)</f>
        <v>0.37917981650012267</v>
      </c>
      <c r="AL301" s="110" cm="1">
        <f t="array" ref="AL301">zt($D301,J301,$D$184,J$184)</f>
        <v>0.51126147718884685</v>
      </c>
      <c r="AM301" s="110" cm="1">
        <f t="array" ref="AM301">zt($D301,K301,$D$184,K$184)</f>
        <v>0.53459386098311767</v>
      </c>
      <c r="AN301" s="110" cm="1">
        <f t="array" ref="AN301">zt($D301,L301,$D$184,L$184)</f>
        <v>-1.3048976930528824</v>
      </c>
      <c r="AO301" s="110" cm="1">
        <f t="array" ref="AO301">zt($D301,M301,$D$184,M$184)</f>
        <v>-0.14917448797259933</v>
      </c>
      <c r="AP301" s="110" cm="1">
        <f t="array" ref="AP301">zt($D301,N301,$D$184,N$184)</f>
        <v>0.58589509930397077</v>
      </c>
      <c r="AQ301" s="110" cm="1">
        <f t="array" ref="AQ301">zt($D301,O301,$D$184,O$184)</f>
        <v>1.534807763567243</v>
      </c>
      <c r="AR301" s="110" cm="1">
        <f t="array" ref="AR301">zt($D301,P301,$D$184,P$184)</f>
        <v>-1.1721711021870111</v>
      </c>
      <c r="AS301" s="110" cm="1">
        <f t="array" ref="AS301">zt($D301,Q301,$D$184,Q$184)</f>
        <v>1.3694049540894586</v>
      </c>
      <c r="AT301" s="110" cm="1">
        <f t="array" ref="AT301">zt($D301,R301,$D$184,R$184)</f>
        <v>0.6021272116105153</v>
      </c>
      <c r="AU301" s="110" cm="1">
        <f t="array" ref="AU301">zt($D301,S301,$D$184,S$184)</f>
        <v>0.90488291302187207</v>
      </c>
      <c r="AV301" s="110" cm="1">
        <f t="array" ref="AV301">zt($D301,T301,$D$184,T$184)</f>
        <v>-1.2744031490866128</v>
      </c>
      <c r="AW301" s="110" cm="1">
        <f t="array" ref="AW301">zt($D301,U301,$D$184,U$184)</f>
        <v>0.73178953061275098</v>
      </c>
      <c r="AX301" s="110" cm="1">
        <f t="array" ref="AX301">zt($D301,V301,$D$184,V$184)</f>
        <v>-0.33409733317093571</v>
      </c>
      <c r="AY301" s="110" cm="1">
        <f t="array" ref="AY301">zt($D301,W301,$D$184,W$184)</f>
        <v>0.23133853162479834</v>
      </c>
      <c r="AZ301" s="110" cm="1">
        <f t="array" ref="AZ301">zt($D301,X301,$D$184,X$184)</f>
        <v>-0.9834393267783107</v>
      </c>
      <c r="BA301" s="110" cm="1">
        <f t="array" ref="BA301">zt($D301,Y301,$D$184,Y$184)</f>
        <v>1.6137611525688709</v>
      </c>
      <c r="BB301" s="110" cm="1">
        <f t="array" ref="BB301">zt($D301,Z301,$D$184,Z$184)</f>
        <v>-0.71528867219580083</v>
      </c>
      <c r="BC301" s="110"/>
      <c r="BD301" s="110"/>
      <c r="BE301" s="110"/>
      <c r="BF301" s="110"/>
      <c r="BG301" s="110"/>
    </row>
    <row r="302" spans="1:59" s="6" customFormat="1" x14ac:dyDescent="0.25">
      <c r="A302" s="186"/>
      <c r="B302" s="6" t="s">
        <v>299</v>
      </c>
      <c r="C302" s="16">
        <v>855</v>
      </c>
      <c r="D302" s="7">
        <v>96.709478088260411</v>
      </c>
      <c r="E302" s="7">
        <v>96.539099760053787</v>
      </c>
      <c r="F302" s="7">
        <v>96.846242549606018</v>
      </c>
      <c r="G302" s="7">
        <v>96.262074459911474</v>
      </c>
      <c r="H302" s="7">
        <v>96.473341681760061</v>
      </c>
      <c r="I302" s="7">
        <v>97.87633464076643</v>
      </c>
      <c r="J302" s="7">
        <v>98.07124863983114</v>
      </c>
      <c r="K302" s="7">
        <v>97.600119300720309</v>
      </c>
      <c r="L302" s="7">
        <v>94.234196164499949</v>
      </c>
      <c r="M302" s="7">
        <v>96.284290147714174</v>
      </c>
      <c r="N302" s="7">
        <v>97.390723585245624</v>
      </c>
      <c r="O302" s="7">
        <v>99.271455070893623</v>
      </c>
      <c r="P302" s="7">
        <v>95.069022904752984</v>
      </c>
      <c r="Q302" s="7">
        <v>97.433975447617968</v>
      </c>
      <c r="R302" s="7">
        <v>97.045891738856739</v>
      </c>
      <c r="S302" s="7">
        <v>98.091107607882662</v>
      </c>
      <c r="T302" s="7">
        <v>95.014521460061459</v>
      </c>
      <c r="U302" s="7">
        <v>96.821635373210924</v>
      </c>
      <c r="V302" s="7">
        <v>96.663565840922658</v>
      </c>
      <c r="W302" s="7">
        <v>96.804921060962229</v>
      </c>
      <c r="X302" s="7">
        <v>95.679091697806427</v>
      </c>
      <c r="Y302" s="7">
        <v>99.186472957155146</v>
      </c>
      <c r="Z302" s="7">
        <v>95.584326888806402</v>
      </c>
      <c r="AA302" s="7">
        <v>91.431716394225603</v>
      </c>
      <c r="AB302" s="61">
        <v>90.088197577418455</v>
      </c>
      <c r="AC302" s="61">
        <v>100</v>
      </c>
      <c r="AD302" s="61">
        <v>100</v>
      </c>
      <c r="AE302" s="7"/>
      <c r="AG302" s="110" cm="1">
        <f t="array" ref="AG302">zt($D302,E302,$D$184,E$184)</f>
        <v>0.18127102553999683</v>
      </c>
      <c r="AH302" s="110" cm="1">
        <f t="array" ref="AH302">zt($D302,F302,$D$184,F$184)</f>
        <v>-0.10864964938025139</v>
      </c>
      <c r="AI302" s="110" cm="1">
        <f t="array" ref="AI302">zt($D302,G302,$D$184,G$184)</f>
        <v>0.33980255516095936</v>
      </c>
      <c r="AJ302" s="110" cm="1">
        <f t="array" ref="AJ302">zt($D302,H302,$D$184,H$184)</f>
        <v>0.17942225114061752</v>
      </c>
      <c r="AK302" s="110" cm="1">
        <f t="array" ref="AK302">zt($D302,I302,$D$184,I$184)</f>
        <v>-0.79055563813110818</v>
      </c>
      <c r="AL302" s="110" cm="1">
        <f t="array" ref="AL302">zt($D302,J302,$D$184,J$184)</f>
        <v>-0.58205633498191234</v>
      </c>
      <c r="AM302" s="110" cm="1">
        <f t="array" ref="AM302">zt($D302,K302,$D$184,K$184)</f>
        <v>-0.66858663435839705</v>
      </c>
      <c r="AN302" s="110" cm="1">
        <f t="array" ref="AN302">zt($D302,L302,$D$184,L$184)</f>
        <v>1.2056965147243131</v>
      </c>
      <c r="AO302" s="110" cm="1">
        <f t="array" ref="AO302">zt($D302,M302,$D$184,M$184)</f>
        <v>0.29838601019526945</v>
      </c>
      <c r="AP302" s="110" cm="1">
        <f t="array" ref="AP302">zt($D302,N302,$D$184,N$184)</f>
        <v>-0.28217541819745517</v>
      </c>
      <c r="AQ302" s="110" cm="1">
        <f t="array" ref="AQ302">zt($D302,O302,$D$184,O$184)</f>
        <v>-1.450884443331764</v>
      </c>
      <c r="AR302" s="110" cm="1">
        <f t="array" ref="AR302">zt($D302,P302,$D$184,P$184)</f>
        <v>0.56843765657749379</v>
      </c>
      <c r="AS302" s="110" cm="1">
        <f t="array" ref="AS302">zt($D302,Q302,$D$184,Q$184)</f>
        <v>-0.49625987689603251</v>
      </c>
      <c r="AT302" s="110" cm="1">
        <f t="array" ref="AT302">zt($D302,R302,$D$184,R$184)</f>
        <v>-0.31830773870829787</v>
      </c>
      <c r="AU302" s="110" cm="1">
        <f t="array" ref="AU302">zt($D302,S302,$D$184,S$184)</f>
        <v>-1.167162875466272</v>
      </c>
      <c r="AV302" s="110" cm="1">
        <f t="array" ref="AV302">zt($D302,T302,$D$184,T$184)</f>
        <v>1.2224809527078295</v>
      </c>
      <c r="AW302" s="110" cm="1">
        <f t="array" ref="AW302">zt($D302,U302,$D$184,U$184)</f>
        <v>-9.4789579913656746E-2</v>
      </c>
      <c r="AX302" s="110" cm="1">
        <f t="array" ref="AX302">zt($D302,V302,$D$184,V$184)</f>
        <v>4.8199004952797019E-2</v>
      </c>
      <c r="AY302" s="110" cm="1">
        <f t="array" ref="AY302">zt($D302,W302,$D$184,W$184)</f>
        <v>-0.1097035477620377</v>
      </c>
      <c r="AZ302" s="110" cm="1">
        <f t="array" ref="AZ302">zt($D302,X302,$D$184,X$184)</f>
        <v>0.52618863908812974</v>
      </c>
      <c r="BA302" s="110" cm="1">
        <f t="array" ref="BA302">zt($D302,Y302,$D$184,Y$184)</f>
        <v>-2.3811354032666134</v>
      </c>
      <c r="BB302" s="110" cm="1">
        <f t="array" ref="BB302">zt($D302,Z302,$D$184,Z$184)</f>
        <v>1.1278749124876544</v>
      </c>
      <c r="BC302" s="110"/>
      <c r="BD302" s="110"/>
      <c r="BE302" s="110"/>
      <c r="BF302" s="110"/>
      <c r="BG302" s="110"/>
    </row>
    <row r="303" spans="1:59" s="6" customFormat="1" x14ac:dyDescent="0.25">
      <c r="A303" s="186"/>
      <c r="B303" s="6" t="s">
        <v>300</v>
      </c>
      <c r="C303" s="16">
        <v>15</v>
      </c>
      <c r="D303" s="7">
        <v>1.4427317792680361</v>
      </c>
      <c r="E303" s="7">
        <v>1.7848834135641367</v>
      </c>
      <c r="F303" s="7">
        <v>1.168083093278744</v>
      </c>
      <c r="G303" s="7">
        <v>2.0102065780654619</v>
      </c>
      <c r="H303" s="7">
        <v>1.8315439773537801</v>
      </c>
      <c r="I303" s="7">
        <v>0.7124871212692343</v>
      </c>
      <c r="J303" s="7">
        <v>0.9643756800844262</v>
      </c>
      <c r="K303" s="7">
        <v>1.086336086390103</v>
      </c>
      <c r="L303" s="7">
        <v>1.7432493042814898</v>
      </c>
      <c r="M303" s="7">
        <v>1.7089706601346653</v>
      </c>
      <c r="N303" s="7">
        <v>1.7308516281313235</v>
      </c>
      <c r="O303" s="7">
        <v>0.7285449291063576</v>
      </c>
      <c r="P303" s="7">
        <v>0</v>
      </c>
      <c r="Q303" s="7">
        <v>2.010313650441272</v>
      </c>
      <c r="R303" s="7">
        <v>1.567831100143332</v>
      </c>
      <c r="S303" s="7">
        <v>0.86468609209233538</v>
      </c>
      <c r="T303" s="7">
        <v>1.7400884784338619</v>
      </c>
      <c r="U303" s="7">
        <v>1.934382156546101</v>
      </c>
      <c r="V303" s="7">
        <v>1.2414717921415332</v>
      </c>
      <c r="W303" s="7">
        <v>1.4972288649237517</v>
      </c>
      <c r="X303" s="7">
        <v>0.85439034574547001</v>
      </c>
      <c r="Y303" s="7">
        <v>0.25636831799780996</v>
      </c>
      <c r="Z303" s="7">
        <v>2.0345252916584231</v>
      </c>
      <c r="AA303" s="7">
        <v>0</v>
      </c>
      <c r="AB303" s="61">
        <v>2.3293764525206204</v>
      </c>
      <c r="AC303" s="61">
        <v>0</v>
      </c>
      <c r="AD303" s="61">
        <v>0</v>
      </c>
      <c r="AE303" s="7"/>
      <c r="AG303" s="110" cm="1">
        <f t="array" ref="AG303">zt($D303,E303,$D$184,E$184)</f>
        <v>-0.52175364689335646</v>
      </c>
      <c r="AH303" s="110" cm="1">
        <f t="array" ref="AH303">zt($D303,F303,$D$184,F$184)</f>
        <v>0.33944785183549658</v>
      </c>
      <c r="AI303" s="110" cm="1">
        <f t="array" ref="AI303">zt($D303,G303,$D$184,G$184)</f>
        <v>-0.60928764842773819</v>
      </c>
      <c r="AJ303" s="110" cm="1">
        <f t="array" ref="AJ303">zt($D303,H303,$D$184,H$184)</f>
        <v>-0.42242699962573782</v>
      </c>
      <c r="AK303" s="110" cm="1">
        <f t="array" ref="AK303">zt($D303,I303,$D$184,I$184)</f>
        <v>0.77767401875458164</v>
      </c>
      <c r="AL303" s="110" cm="1">
        <f t="array" ref="AL303">zt($D303,J303,$D$184,J$184)</f>
        <v>0.29892140034910258</v>
      </c>
      <c r="AM303" s="110" cm="1">
        <f t="array" ref="AM303">zt($D303,K303,$D$184,K$184)</f>
        <v>0.39808346931080879</v>
      </c>
      <c r="AN303" s="110" cm="1">
        <f t="array" ref="AN303">zt($D303,L303,$D$184,L$184)</f>
        <v>-0.24308725114932933</v>
      </c>
      <c r="AO303" s="110" cm="1">
        <f t="array" ref="AO303">zt($D303,M303,$D$184,M$184)</f>
        <v>-0.27583187740903009</v>
      </c>
      <c r="AP303" s="110" cm="1">
        <f t="array" ref="AP303">zt($D303,N303,$D$184,N$184)</f>
        <v>-0.16158596499489941</v>
      </c>
      <c r="AQ303" s="110" cm="1">
        <f t="array" ref="AQ303">zt($D303,O303,$D$184,O$184)</f>
        <v>0.54769239962378935</v>
      </c>
      <c r="AR303" s="110" cm="1">
        <f t="array" ref="AR303">zt($D303,P303,$D$184,P$184)</f>
        <v>1.1728536910326608</v>
      </c>
      <c r="AS303" s="110" cm="1">
        <f t="array" ref="AS303">zt($D303,Q303,$D$184,Q$184)</f>
        <v>-0.50320939224938066</v>
      </c>
      <c r="AT303" s="110" cm="1">
        <f t="array" ref="AT303">zt($D303,R303,$D$184,R$184)</f>
        <v>-0.16906879375961123</v>
      </c>
      <c r="AU303" s="110" cm="1">
        <f t="array" ref="AU303">zt($D303,S303,$D$184,S$184)</f>
        <v>0.72763914575432775</v>
      </c>
      <c r="AV303" s="110" cm="1">
        <f t="array" ref="AV303">zt($D303,T303,$D$184,T$184)</f>
        <v>-0.3413282017569671</v>
      </c>
      <c r="AW303" s="110" cm="1">
        <f t="array" ref="AW303">zt($D303,U303,$D$184,U$184)</f>
        <v>-0.57054481462606244</v>
      </c>
      <c r="AX303" s="110" cm="1">
        <f t="array" ref="AX303">zt($D303,V303,$D$184,V$184)</f>
        <v>0.32864976196292089</v>
      </c>
      <c r="AY303" s="110" cm="1">
        <f t="array" ref="AY303">zt($D303,W303,$D$184,W$184)</f>
        <v>-9.2195920267000103E-2</v>
      </c>
      <c r="AZ303" s="110" cm="1">
        <f t="array" ref="AZ303">zt($D303,X303,$D$184,X$184)</f>
        <v>0.53950443300495754</v>
      </c>
      <c r="BA303" s="110" cm="1">
        <f t="array" ref="BA303">zt($D303,Y303,$D$184,Y$184)</f>
        <v>1.7616674050648673</v>
      </c>
      <c r="BB303" s="110" cm="1">
        <f t="array" ref="BB303">zt($D303,Z303,$D$184,Z$184)</f>
        <v>-0.87357075271876716</v>
      </c>
      <c r="BC303" s="110"/>
      <c r="BD303" s="110"/>
      <c r="BE303" s="110"/>
      <c r="BF303" s="110"/>
      <c r="BG303" s="110"/>
    </row>
    <row r="304" spans="1:59" s="6" customFormat="1" x14ac:dyDescent="0.25">
      <c r="A304" s="185"/>
      <c r="B304" s="29" t="s">
        <v>117</v>
      </c>
      <c r="C304" s="30">
        <v>886</v>
      </c>
      <c r="D304" s="30">
        <v>886</v>
      </c>
      <c r="E304" s="30">
        <v>633</v>
      </c>
      <c r="F304" s="30">
        <v>253</v>
      </c>
      <c r="G304" s="30">
        <v>251</v>
      </c>
      <c r="H304" s="30">
        <v>242</v>
      </c>
      <c r="I304" s="30">
        <v>140</v>
      </c>
      <c r="J304" s="30">
        <v>49</v>
      </c>
      <c r="K304" s="30">
        <v>189</v>
      </c>
      <c r="L304" s="30">
        <v>116</v>
      </c>
      <c r="M304" s="30">
        <v>205</v>
      </c>
      <c r="N304" s="30">
        <v>52</v>
      </c>
      <c r="O304" s="30">
        <v>68</v>
      </c>
      <c r="P304" s="30">
        <v>50</v>
      </c>
      <c r="Q304" s="30">
        <v>157</v>
      </c>
      <c r="R304" s="30">
        <v>390</v>
      </c>
      <c r="S304" s="30">
        <v>227</v>
      </c>
      <c r="T304" s="30">
        <v>269</v>
      </c>
      <c r="U304" s="30">
        <v>299</v>
      </c>
      <c r="V304" s="30">
        <v>587</v>
      </c>
      <c r="W304" s="30">
        <v>779</v>
      </c>
      <c r="X304" s="30">
        <v>107</v>
      </c>
      <c r="Y304" s="30">
        <v>235</v>
      </c>
      <c r="Z304" s="30">
        <v>642</v>
      </c>
      <c r="AA304" s="30">
        <v>9</v>
      </c>
      <c r="AB304" s="63">
        <v>60</v>
      </c>
      <c r="AC304" s="63">
        <v>51</v>
      </c>
      <c r="AD304" s="63">
        <v>26</v>
      </c>
      <c r="AE304" s="9"/>
      <c r="AG304" s="103"/>
      <c r="AH304" s="103"/>
      <c r="AI304" s="103"/>
      <c r="AJ304" s="103"/>
      <c r="AK304" s="103"/>
      <c r="AL304" s="103"/>
      <c r="AM304" s="103"/>
      <c r="AN304" s="103"/>
      <c r="AO304" s="103"/>
      <c r="AP304" s="103"/>
      <c r="AQ304" s="103"/>
      <c r="AR304" s="103"/>
      <c r="AS304" s="103"/>
      <c r="AT304" s="103"/>
      <c r="AU304" s="103"/>
      <c r="AV304" s="103"/>
      <c r="AW304" s="103"/>
      <c r="AX304" s="103"/>
      <c r="AY304" s="103"/>
      <c r="AZ304" s="103"/>
      <c r="BA304" s="103"/>
      <c r="BB304" s="103"/>
      <c r="BC304" s="103"/>
      <c r="BD304" s="103"/>
      <c r="BE304" s="103"/>
      <c r="BF304" s="103"/>
      <c r="BG304" s="103"/>
    </row>
    <row r="305" spans="1:59" s="8" customFormat="1" x14ac:dyDescent="0.25">
      <c r="A305" s="14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  <c r="AA305" s="9"/>
      <c r="AB305" s="9"/>
      <c r="AC305" s="9"/>
      <c r="AD305" s="9"/>
      <c r="AE305" s="9"/>
      <c r="AG305" s="104"/>
      <c r="AH305" s="104"/>
      <c r="AI305" s="104"/>
      <c r="AJ305" s="104"/>
      <c r="AK305" s="104"/>
      <c r="AL305" s="104"/>
      <c r="AM305" s="104"/>
      <c r="AN305" s="104"/>
      <c r="AO305" s="104"/>
      <c r="AP305" s="104"/>
      <c r="AQ305" s="104"/>
      <c r="AR305" s="104"/>
      <c r="AS305" s="104"/>
      <c r="AT305" s="104"/>
      <c r="AU305" s="104"/>
      <c r="AV305" s="104"/>
      <c r="AW305" s="104"/>
      <c r="AX305" s="104"/>
      <c r="AY305" s="104"/>
      <c r="AZ305" s="104"/>
      <c r="BA305" s="104"/>
      <c r="BB305" s="104"/>
      <c r="BC305" s="104"/>
      <c r="BD305" s="104"/>
      <c r="BE305" s="104"/>
      <c r="BF305" s="104"/>
      <c r="BG305" s="104"/>
    </row>
    <row r="306" spans="1:59" s="8" customFormat="1" x14ac:dyDescent="0.25">
      <c r="A306" s="14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  <c r="AA306" s="9"/>
      <c r="AB306" s="9"/>
      <c r="AC306" s="9"/>
      <c r="AD306" s="9"/>
      <c r="AE306" s="9"/>
      <c r="AG306" s="104"/>
      <c r="AH306" s="104"/>
      <c r="AI306" s="104"/>
      <c r="AJ306" s="104"/>
      <c r="AK306" s="104"/>
      <c r="AL306" s="104"/>
      <c r="AM306" s="104"/>
      <c r="AN306" s="104"/>
      <c r="AO306" s="104"/>
      <c r="AP306" s="104"/>
      <c r="AQ306" s="104"/>
      <c r="AR306" s="104"/>
      <c r="AS306" s="104"/>
      <c r="AT306" s="104"/>
      <c r="AU306" s="104"/>
      <c r="AV306" s="104"/>
      <c r="AW306" s="104"/>
      <c r="AX306" s="104"/>
      <c r="AY306" s="104"/>
      <c r="AZ306" s="104"/>
      <c r="BA306" s="104"/>
      <c r="BB306" s="104"/>
      <c r="BC306" s="104"/>
      <c r="BD306" s="104"/>
      <c r="BE306" s="104"/>
      <c r="BF306" s="104"/>
      <c r="BG306" s="104"/>
    </row>
    <row r="307" spans="1:59" s="8" customFormat="1" x14ac:dyDescent="0.25">
      <c r="A307" s="14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  <c r="AA307" s="9"/>
      <c r="AB307" s="9"/>
      <c r="AC307" s="9"/>
      <c r="AD307" s="9"/>
      <c r="AE307" s="9"/>
      <c r="AG307" s="104"/>
      <c r="AH307" s="104"/>
      <c r="AI307" s="104"/>
      <c r="AJ307" s="104"/>
      <c r="AK307" s="104"/>
      <c r="AL307" s="104"/>
      <c r="AM307" s="104"/>
      <c r="AN307" s="104"/>
      <c r="AO307" s="104"/>
      <c r="AP307" s="104"/>
      <c r="AQ307" s="104"/>
      <c r="AR307" s="104"/>
      <c r="AS307" s="104"/>
      <c r="AT307" s="104"/>
      <c r="AU307" s="104"/>
      <c r="AV307" s="104"/>
      <c r="AW307" s="104"/>
      <c r="AX307" s="104"/>
      <c r="AY307" s="104"/>
      <c r="AZ307" s="104"/>
      <c r="BA307" s="104"/>
      <c r="BB307" s="104"/>
      <c r="BC307" s="104"/>
      <c r="BD307" s="104"/>
      <c r="BE307" s="104"/>
      <c r="BF307" s="104"/>
      <c r="BG307" s="104"/>
    </row>
    <row r="308" spans="1:59" s="22" customFormat="1" ht="25.5" x14ac:dyDescent="0.25">
      <c r="A308" s="25"/>
      <c r="B308" s="24"/>
      <c r="C308" s="119" t="s">
        <v>444</v>
      </c>
      <c r="D308" s="35" t="s">
        <v>444</v>
      </c>
      <c r="E308" s="35" t="s">
        <v>443</v>
      </c>
      <c r="F308" s="182" t="s">
        <v>73</v>
      </c>
      <c r="G308" s="182"/>
      <c r="H308" s="182"/>
      <c r="I308" s="182"/>
      <c r="J308" s="182" t="s">
        <v>8</v>
      </c>
      <c r="K308" s="182"/>
      <c r="L308" s="182"/>
      <c r="M308" s="182"/>
      <c r="N308" s="182"/>
      <c r="O308" s="182"/>
      <c r="P308" s="182"/>
      <c r="Q308" s="182"/>
      <c r="R308" s="182" t="s">
        <v>12</v>
      </c>
      <c r="S308" s="182"/>
      <c r="T308" s="182"/>
      <c r="U308" s="182" t="s">
        <v>13</v>
      </c>
      <c r="V308" s="182"/>
      <c r="W308" s="182" t="s">
        <v>16</v>
      </c>
      <c r="X308" s="182"/>
      <c r="Y308" s="182" t="s">
        <v>19</v>
      </c>
      <c r="Z308" s="182"/>
      <c r="AA308" s="183"/>
      <c r="AB308" s="53" t="s">
        <v>445</v>
      </c>
      <c r="AC308" s="44" t="s">
        <v>6</v>
      </c>
      <c r="AD308" s="44" t="s">
        <v>4</v>
      </c>
      <c r="AE308" s="124"/>
      <c r="AG308" s="101"/>
      <c r="AH308" s="101"/>
      <c r="AI308" s="101"/>
      <c r="AJ308" s="101"/>
      <c r="AK308" s="101"/>
      <c r="AL308" s="101"/>
      <c r="AM308" s="101"/>
      <c r="AN308" s="101"/>
      <c r="AO308" s="101"/>
      <c r="AP308" s="101"/>
      <c r="AQ308" s="101"/>
      <c r="AR308" s="101"/>
      <c r="AS308" s="101"/>
      <c r="AT308" s="101"/>
      <c r="AU308" s="101"/>
      <c r="AV308" s="101"/>
      <c r="AW308" s="101"/>
      <c r="AX308" s="101"/>
      <c r="AY308" s="101"/>
      <c r="AZ308" s="101"/>
      <c r="BA308" s="101"/>
      <c r="BB308" s="101"/>
      <c r="BC308" s="101"/>
      <c r="BD308" s="101"/>
      <c r="BE308" s="101"/>
      <c r="BF308" s="101"/>
      <c r="BG308" s="101"/>
    </row>
    <row r="309" spans="1:59" ht="38.25" x14ac:dyDescent="0.25">
      <c r="B309" s="10" t="s">
        <v>327</v>
      </c>
      <c r="C309" s="19" t="s">
        <v>102</v>
      </c>
      <c r="D309" s="33"/>
      <c r="E309" s="33"/>
      <c r="F309" s="33" t="s">
        <v>0</v>
      </c>
      <c r="G309" s="33" t="s">
        <v>1</v>
      </c>
      <c r="H309" s="33" t="s">
        <v>2</v>
      </c>
      <c r="I309" s="33" t="s">
        <v>3</v>
      </c>
      <c r="J309" s="33" t="s">
        <v>74</v>
      </c>
      <c r="K309" s="33" t="s">
        <v>75</v>
      </c>
      <c r="L309" s="33" t="s">
        <v>76</v>
      </c>
      <c r="M309" s="33" t="s">
        <v>77</v>
      </c>
      <c r="N309" s="33" t="s">
        <v>78</v>
      </c>
      <c r="O309" s="33" t="s">
        <v>79</v>
      </c>
      <c r="P309" s="33" t="s">
        <v>80</v>
      </c>
      <c r="Q309" s="33" t="s">
        <v>81</v>
      </c>
      <c r="R309" s="33" t="s">
        <v>9</v>
      </c>
      <c r="S309" s="33" t="s">
        <v>10</v>
      </c>
      <c r="T309" s="33" t="s">
        <v>11</v>
      </c>
      <c r="U309" s="33" t="s">
        <v>15</v>
      </c>
      <c r="V309" s="33" t="s">
        <v>14</v>
      </c>
      <c r="W309" s="33" t="s">
        <v>17</v>
      </c>
      <c r="X309" s="33" t="s">
        <v>18</v>
      </c>
      <c r="Y309" s="33" t="s">
        <v>21</v>
      </c>
      <c r="Z309" s="33" t="s">
        <v>20</v>
      </c>
      <c r="AA309" s="55" t="s">
        <v>48</v>
      </c>
      <c r="AB309" s="115" t="s">
        <v>5</v>
      </c>
      <c r="AC309" s="115" t="s">
        <v>5</v>
      </c>
      <c r="AD309" s="115" t="s">
        <v>5</v>
      </c>
      <c r="AE309" s="125"/>
    </row>
    <row r="310" spans="1:59" s="2" customFormat="1" ht="13.5" thickBot="1" x14ac:dyDescent="0.3">
      <c r="A310" s="13"/>
      <c r="B310" s="11"/>
      <c r="C310" s="15"/>
      <c r="D310" s="34" t="s">
        <v>22</v>
      </c>
      <c r="E310" s="34" t="s">
        <v>22</v>
      </c>
      <c r="F310" s="34" t="s">
        <v>22</v>
      </c>
      <c r="G310" s="34" t="s">
        <v>22</v>
      </c>
      <c r="H310" s="34" t="s">
        <v>22</v>
      </c>
      <c r="I310" s="34" t="s">
        <v>22</v>
      </c>
      <c r="J310" s="34" t="s">
        <v>22</v>
      </c>
      <c r="K310" s="34" t="s">
        <v>22</v>
      </c>
      <c r="L310" s="34" t="s">
        <v>22</v>
      </c>
      <c r="M310" s="34" t="s">
        <v>22</v>
      </c>
      <c r="N310" s="34" t="s">
        <v>22</v>
      </c>
      <c r="O310" s="34" t="s">
        <v>22</v>
      </c>
      <c r="P310" s="34" t="s">
        <v>22</v>
      </c>
      <c r="Q310" s="34" t="s">
        <v>22</v>
      </c>
      <c r="R310" s="34" t="s">
        <v>22</v>
      </c>
      <c r="S310" s="34" t="s">
        <v>22</v>
      </c>
      <c r="T310" s="34" t="s">
        <v>22</v>
      </c>
      <c r="U310" s="34" t="s">
        <v>22</v>
      </c>
      <c r="V310" s="34" t="s">
        <v>22</v>
      </c>
      <c r="W310" s="34" t="s">
        <v>22</v>
      </c>
      <c r="X310" s="34" t="s">
        <v>22</v>
      </c>
      <c r="Y310" s="34" t="s">
        <v>22</v>
      </c>
      <c r="Z310" s="34" t="s">
        <v>22</v>
      </c>
      <c r="AA310" s="56" t="s">
        <v>22</v>
      </c>
      <c r="AB310" s="54" t="s">
        <v>22</v>
      </c>
      <c r="AC310" s="45" t="s">
        <v>22</v>
      </c>
      <c r="AD310" s="45" t="s">
        <v>22</v>
      </c>
      <c r="AE310" s="126"/>
      <c r="AG310" s="103"/>
      <c r="AH310" s="103"/>
      <c r="AI310" s="103"/>
      <c r="AJ310" s="103"/>
      <c r="AK310" s="103"/>
      <c r="AL310" s="103"/>
      <c r="AM310" s="103"/>
      <c r="AN310" s="103"/>
      <c r="AO310" s="103"/>
      <c r="AP310" s="103"/>
      <c r="AQ310" s="103"/>
      <c r="AR310" s="103"/>
      <c r="AS310" s="103"/>
      <c r="AT310" s="103"/>
      <c r="AU310" s="103"/>
      <c r="AV310" s="103"/>
      <c r="AW310" s="103"/>
      <c r="AX310" s="103"/>
      <c r="AY310" s="103"/>
      <c r="AZ310" s="103"/>
      <c r="BA310" s="103"/>
      <c r="BB310" s="103"/>
      <c r="BC310" s="103"/>
      <c r="BD310" s="103"/>
      <c r="BE310" s="103"/>
      <c r="BF310" s="103"/>
      <c r="BG310" s="103"/>
    </row>
    <row r="311" spans="1:59" s="6" customFormat="1" x14ac:dyDescent="0.25">
      <c r="A311" s="184" t="s">
        <v>365</v>
      </c>
      <c r="B311" s="26" t="s">
        <v>298</v>
      </c>
      <c r="C311" s="27">
        <v>31</v>
      </c>
      <c r="D311" s="28">
        <v>3.0658763106520044</v>
      </c>
      <c r="E311" s="28">
        <v>3.964465609424956</v>
      </c>
      <c r="F311" s="28">
        <v>2.3445693069319788</v>
      </c>
      <c r="G311" s="28">
        <v>3.3355723957876156</v>
      </c>
      <c r="H311" s="28">
        <v>5.1405158901562</v>
      </c>
      <c r="I311" s="28">
        <v>4.0356662732548934</v>
      </c>
      <c r="J311" s="28">
        <v>2.6340611218934336</v>
      </c>
      <c r="K311" s="28">
        <v>3.6041469748537085</v>
      </c>
      <c r="L311" s="28">
        <v>2.4462031622170657</v>
      </c>
      <c r="M311" s="28">
        <v>1.1141847713986073</v>
      </c>
      <c r="N311" s="28">
        <v>6.9972792943603341</v>
      </c>
      <c r="O311" s="28">
        <v>7.6077705625613641</v>
      </c>
      <c r="P311" s="28">
        <v>4.9309770952470364</v>
      </c>
      <c r="Q311" s="28">
        <v>1.9966001064690146</v>
      </c>
      <c r="R311" s="28">
        <v>3.2470455753900582</v>
      </c>
      <c r="S311" s="28">
        <v>2.0620348528712689</v>
      </c>
      <c r="T311" s="28">
        <v>3.6381546413740611</v>
      </c>
      <c r="U311" s="28">
        <v>4.4043005867885316</v>
      </c>
      <c r="V311" s="28">
        <v>2.5179844243966496</v>
      </c>
      <c r="W311" s="28">
        <v>2.8124511297555927</v>
      </c>
      <c r="X311" s="28">
        <v>5.8018122313588094</v>
      </c>
      <c r="Y311" s="28">
        <v>3.8342766802662038</v>
      </c>
      <c r="Z311" s="28">
        <v>2.2512702843652983</v>
      </c>
      <c r="AA311" s="28">
        <v>36.373350383568848</v>
      </c>
      <c r="AB311" s="60">
        <v>12.046018772493586</v>
      </c>
      <c r="AC311" s="60">
        <v>1.3758991885999468</v>
      </c>
      <c r="AD311" s="60">
        <v>3.4009122054415872</v>
      </c>
      <c r="AE311" s="7"/>
      <c r="AG311" s="110" cm="1">
        <f t="array" ref="AG311">zt($D311,E311,$D$184,E$184)</f>
        <v>-0.93755840090466058</v>
      </c>
      <c r="AH311" s="110" cm="1">
        <f t="array" ref="AH311">zt($D311,F311,$D$184,F$184)</f>
        <v>0.6237192161627908</v>
      </c>
      <c r="AI311" s="110" cm="1">
        <f t="array" ref="AI311">zt($D311,G311,$D$184,G$184)</f>
        <v>-0.21428310997010921</v>
      </c>
      <c r="AJ311" s="110" cm="1">
        <f t="array" ref="AJ311">zt($D311,H311,$D$184,H$184)</f>
        <v>-1.4419475051632133</v>
      </c>
      <c r="AK311" s="110" cm="1">
        <f t="array" ref="AK311">zt($D311,I311,$D$184,I$184)</f>
        <v>-0.5762011938141085</v>
      </c>
      <c r="AL311" s="110" cm="1">
        <f t="array" ref="AL311">zt($D311,J311,$D$184,J$184)</f>
        <v>0.17683388604127045</v>
      </c>
      <c r="AM311" s="110" cm="1">
        <f t="array" ref="AM311">zt($D311,K311,$D$184,K$184)</f>
        <v>-0.37416310730221575</v>
      </c>
      <c r="AN311" s="110" cm="1">
        <f t="array" ref="AN311">zt($D311,L311,$D$184,L$184)</f>
        <v>0.38335454497052562</v>
      </c>
      <c r="AO311" s="110" cm="1">
        <f t="array" ref="AO311">zt($D311,M311,$D$184,M$184)</f>
        <v>1.7603653916901547</v>
      </c>
      <c r="AP311" s="110" cm="1">
        <f t="array" ref="AP311">zt($D311,N311,$D$184,N$184)</f>
        <v>-1.2604422982012635</v>
      </c>
      <c r="AQ311" s="110" cm="1">
        <f t="array" ref="AQ311">zt($D311,O311,$D$184,O$184)</f>
        <v>-1.6058397132366449</v>
      </c>
      <c r="AR311" s="110" cm="1">
        <f t="array" ref="AR311">zt($D311,P311,$D$184,P$184)</f>
        <v>-0.6549113223392814</v>
      </c>
      <c r="AS311" s="110" cm="1">
        <f t="array" ref="AS311">zt($D311,Q311,$D$184,Q$184)</f>
        <v>0.78616770923857382</v>
      </c>
      <c r="AT311" s="110" cm="1">
        <f t="array" ref="AT311">zt($D311,R311,$D$184,R$184)</f>
        <v>-0.17051901415205686</v>
      </c>
      <c r="AU311" s="110" cm="1">
        <f t="array" ref="AU311">zt($D311,S311,$D$184,S$184)</f>
        <v>0.8537530420288878</v>
      </c>
      <c r="AV311" s="110" cm="1">
        <f t="array" ref="AV311">zt($D311,T311,$D$184,T$184)</f>
        <v>-0.45673038197982541</v>
      </c>
      <c r="AW311" s="110" cm="1">
        <f t="array" ref="AW311">zt($D311,U311,$D$184,U$184)</f>
        <v>-1.0553648653288534</v>
      </c>
      <c r="AX311" s="110" cm="1">
        <f t="array" ref="AX311">zt($D311,V311,$D$184,V$184)</f>
        <v>0.62492220491534722</v>
      </c>
      <c r="AY311" s="110" cm="1">
        <f t="array" ref="AY311">zt($D311,W311,$D$184,W$184)</f>
        <v>0.30548812467576208</v>
      </c>
      <c r="AZ311" s="110" cm="1">
        <f t="array" ref="AZ311">zt($D311,X311,$D$184,X$184)</f>
        <v>-1.2986668987102312</v>
      </c>
      <c r="BA311" s="110" cm="1">
        <f t="array" ref="BA311">zt($D311,Y311,$D$184,Y$184)</f>
        <v>-0.57377975624183786</v>
      </c>
      <c r="BB311" s="110" cm="1">
        <f t="array" ref="BB311">zt($D311,Z311,$D$184,Z$184)</f>
        <v>0.9770058037742646</v>
      </c>
      <c r="BC311" s="110"/>
      <c r="BD311" s="110"/>
      <c r="BE311" s="110"/>
      <c r="BF311" s="110"/>
      <c r="BG311" s="110"/>
    </row>
    <row r="312" spans="1:59" s="6" customFormat="1" x14ac:dyDescent="0.25">
      <c r="A312" s="186"/>
      <c r="B312" s="6" t="s">
        <v>299</v>
      </c>
      <c r="C312" s="16">
        <v>839</v>
      </c>
      <c r="D312" s="7">
        <v>95.442726300251351</v>
      </c>
      <c r="E312" s="7">
        <v>94.141358760224776</v>
      </c>
      <c r="F312" s="7">
        <v>96.487347599789274</v>
      </c>
      <c r="G312" s="7">
        <v>95.066440101266082</v>
      </c>
      <c r="H312" s="7">
        <v>91.86814896902959</v>
      </c>
      <c r="I312" s="7">
        <v>95.251846605475848</v>
      </c>
      <c r="J312" s="7">
        <v>96.401563198022146</v>
      </c>
      <c r="K312" s="7">
        <v>94.910800877044949</v>
      </c>
      <c r="L312" s="7">
        <v>96.517970342143769</v>
      </c>
      <c r="M312" s="7">
        <v>97.176844568466734</v>
      </c>
      <c r="N312" s="7">
        <v>91.271869077508342</v>
      </c>
      <c r="O312" s="7">
        <v>91.663684508332281</v>
      </c>
      <c r="P312" s="7">
        <v>95.069022904752984</v>
      </c>
      <c r="Q312" s="7">
        <v>95.494625667396107</v>
      </c>
      <c r="R312" s="7">
        <v>95.078344217757746</v>
      </c>
      <c r="S312" s="7">
        <v>97.073279055036423</v>
      </c>
      <c r="T312" s="7">
        <v>94.621756880192095</v>
      </c>
      <c r="U312" s="7">
        <v>93.661317256665342</v>
      </c>
      <c r="V312" s="7">
        <v>96.171956618682188</v>
      </c>
      <c r="W312" s="7">
        <v>95.637146581226034</v>
      </c>
      <c r="X312" s="7">
        <v>93.343797422895719</v>
      </c>
      <c r="Y312" s="7">
        <v>95.909355001735946</v>
      </c>
      <c r="Z312" s="7">
        <v>95.779334453367483</v>
      </c>
      <c r="AA312" s="7">
        <v>53.273751946820013</v>
      </c>
      <c r="AB312" s="61">
        <v>85.624604774985727</v>
      </c>
      <c r="AC312" s="61">
        <v>98.624100811400041</v>
      </c>
      <c r="AD312" s="61">
        <v>96.599087794558415</v>
      </c>
      <c r="AE312" s="7"/>
      <c r="AG312" s="110" cm="1">
        <f t="array" ref="AG312">zt($D312,E312,$D$184,E$184)</f>
        <v>1.1254342915887858</v>
      </c>
      <c r="AH312" s="110" cm="1">
        <f t="array" ref="AH312">zt($D312,F312,$D$184,F$184)</f>
        <v>-0.74472826611653187</v>
      </c>
      <c r="AI312" s="110" cm="1">
        <f t="array" ref="AI312">zt($D312,G312,$D$184,G$184)</f>
        <v>0.24752077557348723</v>
      </c>
      <c r="AJ312" s="110" cm="1">
        <f t="array" ref="AJ312">zt($D312,H312,$D$184,H$184)</f>
        <v>2.0217495580042848</v>
      </c>
      <c r="AK312" s="110" cm="1">
        <f t="array" ref="AK312">zt($D312,I312,$D$184,I$184)</f>
        <v>9.9645938948178789E-2</v>
      </c>
      <c r="AL312" s="110" cm="1">
        <f t="array" ref="AL312">zt($D312,J312,$D$184,J$184)</f>
        <v>-0.33035317898101069</v>
      </c>
      <c r="AM312" s="110" cm="1">
        <f t="array" ref="AM312">zt($D312,K312,$D$184,K$184)</f>
        <v>0.30985573413756945</v>
      </c>
      <c r="AN312" s="110" cm="1">
        <f t="array" ref="AN312">zt($D312,L312,$D$184,L$184)</f>
        <v>-0.55441333569799478</v>
      </c>
      <c r="AO312" s="110" cm="1">
        <f t="array" ref="AO312">zt($D312,M312,$D$184,M$184)</f>
        <v>-1.1868589593316454</v>
      </c>
      <c r="AP312" s="110" cm="1">
        <f t="array" ref="AP312">zt($D312,N312,$D$184,N$184)</f>
        <v>1.1738048662984841</v>
      </c>
      <c r="AQ312" s="110" cm="1">
        <f t="array" ref="AQ312">zt($D312,O312,$D$184,O$184)</f>
        <v>1.2228623443779176</v>
      </c>
      <c r="AR312" s="110" cm="1">
        <f t="array" ref="AR312">zt($D312,P312,$D$184,P$184)</f>
        <v>0.12093917961583638</v>
      </c>
      <c r="AS312" s="110" cm="1">
        <f t="array" ref="AS312">zt($D312,Q312,$D$184,Q$184)</f>
        <v>-2.8816656280200782E-2</v>
      </c>
      <c r="AT312" s="110" cm="1">
        <f t="array" ref="AT312">zt($D312,R312,$D$184,R$184)</f>
        <v>0.2822017377639765</v>
      </c>
      <c r="AU312" s="110" cm="1">
        <f t="array" ref="AU312">zt($D312,S312,$D$184,S$184)</f>
        <v>-1.1549067049228692</v>
      </c>
      <c r="AV312" s="110" cm="1">
        <f t="array" ref="AV312">zt($D312,T312,$D$184,T$184)</f>
        <v>0.54276679281382612</v>
      </c>
      <c r="AW312" s="110" cm="1">
        <f t="array" ref="AW312">zt($D312,U312,$D$184,U$184)</f>
        <v>1.1735560628332136</v>
      </c>
      <c r="AX312" s="110" cm="1">
        <f t="array" ref="AX312">zt($D312,V312,$D$184,V$184)</f>
        <v>-0.68368352262922816</v>
      </c>
      <c r="AY312" s="110" cm="1">
        <f t="array" ref="AY312">zt($D312,W312,$D$184,W$184)</f>
        <v>-0.19175956656510723</v>
      </c>
      <c r="AZ312" s="110" cm="1">
        <f t="array" ref="AZ312">zt($D312,X312,$D$184,X$184)</f>
        <v>0.89146893681806882</v>
      </c>
      <c r="BA312" s="110" cm="1">
        <f t="array" ref="BA312">zt($D312,Y312,$D$184,Y$184)</f>
        <v>-0.31266339207169935</v>
      </c>
      <c r="BB312" s="110" cm="1">
        <f t="array" ref="BB312">zt($D312,Z312,$D$184,Z$184)</f>
        <v>-0.31703852738526955</v>
      </c>
      <c r="BC312" s="110"/>
      <c r="BD312" s="110"/>
      <c r="BE312" s="110"/>
      <c r="BF312" s="110"/>
      <c r="BG312" s="110"/>
    </row>
    <row r="313" spans="1:59" s="6" customFormat="1" x14ac:dyDescent="0.25">
      <c r="A313" s="186"/>
      <c r="B313" s="6" t="s">
        <v>300</v>
      </c>
      <c r="C313" s="16">
        <v>16</v>
      </c>
      <c r="D313" s="7">
        <v>1.491397389096683</v>
      </c>
      <c r="E313" s="7">
        <v>1.894175630350361</v>
      </c>
      <c r="F313" s="7">
        <v>1.168083093278744</v>
      </c>
      <c r="G313" s="7">
        <v>1.5979875029462922</v>
      </c>
      <c r="H313" s="7">
        <v>2.9913351408142099</v>
      </c>
      <c r="I313" s="7">
        <v>0.7124871212692343</v>
      </c>
      <c r="J313" s="7">
        <v>0.9643756800844262</v>
      </c>
      <c r="K313" s="7">
        <v>1.4850521481013492</v>
      </c>
      <c r="L313" s="7">
        <v>1.0358264956391412</v>
      </c>
      <c r="M313" s="7">
        <v>1.7089706601346653</v>
      </c>
      <c r="N313" s="7">
        <v>1.7308516281313235</v>
      </c>
      <c r="O313" s="7">
        <v>0.7285449291063576</v>
      </c>
      <c r="P313" s="7">
        <v>0</v>
      </c>
      <c r="Q313" s="7">
        <v>2.5087742261348951</v>
      </c>
      <c r="R313" s="7">
        <v>1.6746102068522055</v>
      </c>
      <c r="S313" s="7">
        <v>0.86468609209233538</v>
      </c>
      <c r="T313" s="7">
        <v>1.7400884784338619</v>
      </c>
      <c r="U313" s="7">
        <v>1.934382156546101</v>
      </c>
      <c r="V313" s="7">
        <v>1.3100589569211634</v>
      </c>
      <c r="W313" s="7">
        <v>1.5504022890184113</v>
      </c>
      <c r="X313" s="7">
        <v>0.85439034574547001</v>
      </c>
      <c r="Y313" s="7">
        <v>0.25636831799780996</v>
      </c>
      <c r="Z313" s="7">
        <v>1.9693952622671937</v>
      </c>
      <c r="AA313" s="7">
        <v>10.352897669611128</v>
      </c>
      <c r="AB313" s="61">
        <v>2.3293764525206204</v>
      </c>
      <c r="AC313" s="61">
        <v>0</v>
      </c>
      <c r="AD313" s="61">
        <v>0</v>
      </c>
      <c r="AE313" s="7"/>
      <c r="AG313" s="110" cm="1">
        <f t="array" ref="AG313">zt($D313,E313,$D$184,E$184)</f>
        <v>-0.59994583466008056</v>
      </c>
      <c r="AH313" s="110" cm="1">
        <f t="array" ref="AH313">zt($D313,F313,$D$184,F$184)</f>
        <v>0.39597122382314248</v>
      </c>
      <c r="AI313" s="110" cm="1">
        <f t="array" ref="AI313">zt($D313,G313,$D$184,G$184)</f>
        <v>-0.12087871580242354</v>
      </c>
      <c r="AJ313" s="110" cm="1">
        <f t="array" ref="AJ313">zt($D313,H313,$D$184,H$184)</f>
        <v>-1.3970413250421962</v>
      </c>
      <c r="AK313" s="110" cm="1">
        <f t="array" ref="AK313">zt($D313,I313,$D$184,I$184)</f>
        <v>0.82039183152595185</v>
      </c>
      <c r="AL313" s="110" cm="1">
        <f t="array" ref="AL313">zt($D313,J313,$D$184,J$184)</f>
        <v>0.32609287428949435</v>
      </c>
      <c r="AM313" s="110" cm="1">
        <f t="array" ref="AM313">zt($D313,K313,$D$184,K$184)</f>
        <v>6.5405356257365868E-3</v>
      </c>
      <c r="AN313" s="110" cm="1">
        <f t="array" ref="AN313">zt($D313,L313,$D$184,L$184)</f>
        <v>0.41306888754899895</v>
      </c>
      <c r="AO313" s="110" cm="1">
        <f t="array" ref="AO313">zt($D313,M313,$D$184,M$184)</f>
        <v>-0.22372001972833749</v>
      </c>
      <c r="AP313" s="110" cm="1">
        <f t="array" ref="AP313">zt($D313,N313,$D$184,N$184)</f>
        <v>-0.13329138870080773</v>
      </c>
      <c r="AQ313" s="110" cm="1">
        <f t="array" ref="AQ313">zt($D313,O313,$D$184,O$184)</f>
        <v>0.57863617598592387</v>
      </c>
      <c r="AR313" s="110" cm="1">
        <f t="array" ref="AR313">zt($D313,P313,$D$184,P$184)</f>
        <v>1.1926168953679765</v>
      </c>
      <c r="AS313" s="110" cm="1">
        <f t="array" ref="AS313">zt($D313,Q313,$D$184,Q$184)</f>
        <v>-0.83920723010813958</v>
      </c>
      <c r="AT313" s="110" cm="1">
        <f t="array" ref="AT313">zt($D313,R313,$D$184,R$184)</f>
        <v>-0.241548113543186</v>
      </c>
      <c r="AU313" s="110" cm="1">
        <f t="array" ref="AU313">zt($D313,S313,$D$184,S$184)</f>
        <v>0.78080513979233312</v>
      </c>
      <c r="AV313" s="110" cm="1">
        <f t="array" ref="AV313">zt($D313,T313,$D$184,T$184)</f>
        <v>-0.28334352701855042</v>
      </c>
      <c r="AW313" s="110" cm="1">
        <f t="array" ref="AW313">zt($D313,U313,$D$184,U$184)</f>
        <v>-0.51046865693901422</v>
      </c>
      <c r="AX313" s="110" cm="1">
        <f t="array" ref="AX313">zt($D313,V313,$D$184,V$184)</f>
        <v>0.28994165198118887</v>
      </c>
      <c r="AY313" s="110" cm="1">
        <f t="array" ref="AY313">zt($D313,W313,$D$184,W$184)</f>
        <v>-9.8162182591216632E-2</v>
      </c>
      <c r="AZ313" s="110" cm="1">
        <f t="array" ref="AZ313">zt($D313,X313,$D$184,X$184)</f>
        <v>0.57811064041410021</v>
      </c>
      <c r="BA313" s="110" cm="1">
        <f t="array" ref="BA313">zt($D313,Y313,$D$184,Y$184)</f>
        <v>1.8084416879819563</v>
      </c>
      <c r="BB313" s="110" cm="1">
        <f t="array" ref="BB313">zt($D313,Z313,$D$184,Z$184)</f>
        <v>-0.70723910797417555</v>
      </c>
      <c r="BC313" s="110"/>
      <c r="BD313" s="110"/>
      <c r="BE313" s="110"/>
      <c r="BF313" s="110"/>
      <c r="BG313" s="110"/>
    </row>
    <row r="314" spans="1:59" s="6" customFormat="1" x14ac:dyDescent="0.25">
      <c r="A314" s="185"/>
      <c r="B314" s="29" t="s">
        <v>117</v>
      </c>
      <c r="C314" s="30">
        <v>886</v>
      </c>
      <c r="D314" s="30">
        <v>886</v>
      </c>
      <c r="E314" s="30">
        <v>633</v>
      </c>
      <c r="F314" s="30">
        <v>253</v>
      </c>
      <c r="G314" s="30">
        <v>251</v>
      </c>
      <c r="H314" s="30">
        <v>242</v>
      </c>
      <c r="I314" s="30">
        <v>140</v>
      </c>
      <c r="J314" s="30">
        <v>49</v>
      </c>
      <c r="K314" s="30">
        <v>189</v>
      </c>
      <c r="L314" s="30">
        <v>116</v>
      </c>
      <c r="M314" s="30">
        <v>205</v>
      </c>
      <c r="N314" s="30">
        <v>52</v>
      </c>
      <c r="O314" s="30">
        <v>68</v>
      </c>
      <c r="P314" s="30">
        <v>50</v>
      </c>
      <c r="Q314" s="30">
        <v>157</v>
      </c>
      <c r="R314" s="30">
        <v>390</v>
      </c>
      <c r="S314" s="30">
        <v>227</v>
      </c>
      <c r="T314" s="30">
        <v>269</v>
      </c>
      <c r="U314" s="30">
        <v>299</v>
      </c>
      <c r="V314" s="30">
        <v>587</v>
      </c>
      <c r="W314" s="30">
        <v>779</v>
      </c>
      <c r="X314" s="30">
        <v>107</v>
      </c>
      <c r="Y314" s="30">
        <v>235</v>
      </c>
      <c r="Z314" s="30">
        <v>642</v>
      </c>
      <c r="AA314" s="30">
        <v>9</v>
      </c>
      <c r="AB314" s="63">
        <v>60</v>
      </c>
      <c r="AC314" s="63">
        <v>51</v>
      </c>
      <c r="AD314" s="63">
        <v>26</v>
      </c>
      <c r="AE314" s="9"/>
      <c r="AG314" s="103"/>
      <c r="AH314" s="103"/>
      <c r="AI314" s="103"/>
      <c r="AJ314" s="103"/>
      <c r="AK314" s="103"/>
      <c r="AL314" s="103"/>
      <c r="AM314" s="103"/>
      <c r="AN314" s="103"/>
      <c r="AO314" s="103"/>
      <c r="AP314" s="103"/>
      <c r="AQ314" s="103"/>
      <c r="AR314" s="103"/>
      <c r="AS314" s="103"/>
      <c r="AT314" s="103"/>
      <c r="AU314" s="103"/>
      <c r="AV314" s="103"/>
      <c r="AW314" s="103"/>
      <c r="AX314" s="103"/>
      <c r="AY314" s="103"/>
      <c r="AZ314" s="103"/>
      <c r="BA314" s="103"/>
      <c r="BB314" s="103"/>
      <c r="BC314" s="103"/>
      <c r="BD314" s="103"/>
      <c r="BE314" s="103"/>
      <c r="BF314" s="103"/>
      <c r="BG314" s="103"/>
    </row>
    <row r="315" spans="1:59" s="8" customFormat="1" x14ac:dyDescent="0.25">
      <c r="A315" s="14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  <c r="AA315" s="9"/>
      <c r="AB315" s="9"/>
      <c r="AC315" s="9"/>
      <c r="AD315" s="9"/>
      <c r="AE315" s="9"/>
      <c r="AG315" s="104"/>
      <c r="AH315" s="104"/>
      <c r="AI315" s="104"/>
      <c r="AJ315" s="104"/>
      <c r="AK315" s="104"/>
      <c r="AL315" s="104"/>
      <c r="AM315" s="104"/>
      <c r="AN315" s="104"/>
      <c r="AO315" s="104"/>
      <c r="AP315" s="104"/>
      <c r="AQ315" s="104"/>
      <c r="AR315" s="104"/>
      <c r="AS315" s="104"/>
      <c r="AT315" s="104"/>
      <c r="AU315" s="104"/>
      <c r="AV315" s="104"/>
      <c r="AW315" s="104"/>
      <c r="AX315" s="104"/>
      <c r="AY315" s="104"/>
      <c r="AZ315" s="104"/>
      <c r="BA315" s="104"/>
      <c r="BB315" s="104"/>
      <c r="BC315" s="104"/>
      <c r="BD315" s="104"/>
      <c r="BE315" s="104"/>
      <c r="BF315" s="104"/>
      <c r="BG315" s="104"/>
    </row>
    <row r="316" spans="1:59" s="8" customFormat="1" x14ac:dyDescent="0.25">
      <c r="A316" s="14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  <c r="AA316" s="9"/>
      <c r="AB316" s="9"/>
      <c r="AC316" s="9"/>
      <c r="AD316" s="9"/>
      <c r="AE316" s="9"/>
      <c r="AG316" s="104"/>
      <c r="AH316" s="104"/>
      <c r="AI316" s="104"/>
      <c r="AJ316" s="104"/>
      <c r="AK316" s="104"/>
      <c r="AL316" s="104"/>
      <c r="AM316" s="104"/>
      <c r="AN316" s="104"/>
      <c r="AO316" s="104"/>
      <c r="AP316" s="104"/>
      <c r="AQ316" s="104"/>
      <c r="AR316" s="104"/>
      <c r="AS316" s="104"/>
      <c r="AT316" s="104"/>
      <c r="AU316" s="104"/>
      <c r="AV316" s="104"/>
      <c r="AW316" s="104"/>
      <c r="AX316" s="104"/>
      <c r="AY316" s="104"/>
      <c r="AZ316" s="104"/>
      <c r="BA316" s="104"/>
      <c r="BB316" s="104"/>
      <c r="BC316" s="104"/>
      <c r="BD316" s="104"/>
      <c r="BE316" s="104"/>
      <c r="BF316" s="104"/>
      <c r="BG316" s="104"/>
    </row>
    <row r="317" spans="1:59" s="8" customFormat="1" x14ac:dyDescent="0.25">
      <c r="A317" s="14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  <c r="AA317" s="9"/>
      <c r="AB317" s="9"/>
      <c r="AC317" s="9"/>
      <c r="AD317" s="9"/>
      <c r="AE317" s="9"/>
      <c r="AG317" s="104"/>
      <c r="AH317" s="104"/>
      <c r="AI317" s="104"/>
      <c r="AJ317" s="104"/>
      <c r="AK317" s="104"/>
      <c r="AL317" s="104"/>
      <c r="AM317" s="104"/>
      <c r="AN317" s="104"/>
      <c r="AO317" s="104"/>
      <c r="AP317" s="104"/>
      <c r="AQ317" s="104"/>
      <c r="AR317" s="104"/>
      <c r="AS317" s="104"/>
      <c r="AT317" s="104"/>
      <c r="AU317" s="104"/>
      <c r="AV317" s="104"/>
      <c r="AW317" s="104"/>
      <c r="AX317" s="104"/>
      <c r="AY317" s="104"/>
      <c r="AZ317" s="104"/>
      <c r="BA317" s="104"/>
      <c r="BB317" s="104"/>
      <c r="BC317" s="104"/>
      <c r="BD317" s="104"/>
      <c r="BE317" s="104"/>
      <c r="BF317" s="104"/>
      <c r="BG317" s="104"/>
    </row>
    <row r="318" spans="1:59" s="22" customFormat="1" ht="25.5" x14ac:dyDescent="0.25">
      <c r="A318" s="25"/>
      <c r="B318" s="24"/>
      <c r="C318" s="119" t="s">
        <v>444</v>
      </c>
      <c r="D318" s="35" t="s">
        <v>444</v>
      </c>
      <c r="E318" s="35" t="s">
        <v>443</v>
      </c>
      <c r="F318" s="182" t="s">
        <v>73</v>
      </c>
      <c r="G318" s="182"/>
      <c r="H318" s="182"/>
      <c r="I318" s="182"/>
      <c r="J318" s="182" t="s">
        <v>8</v>
      </c>
      <c r="K318" s="182"/>
      <c r="L318" s="182"/>
      <c r="M318" s="182"/>
      <c r="N318" s="182"/>
      <c r="O318" s="182"/>
      <c r="P318" s="182"/>
      <c r="Q318" s="182"/>
      <c r="R318" s="182" t="s">
        <v>12</v>
      </c>
      <c r="S318" s="182"/>
      <c r="T318" s="182"/>
      <c r="U318" s="182" t="s">
        <v>13</v>
      </c>
      <c r="V318" s="182"/>
      <c r="W318" s="182" t="s">
        <v>16</v>
      </c>
      <c r="X318" s="182"/>
      <c r="Y318" s="182" t="s">
        <v>19</v>
      </c>
      <c r="Z318" s="182"/>
      <c r="AA318" s="183"/>
      <c r="AB318" s="53" t="s">
        <v>445</v>
      </c>
      <c r="AC318" s="44" t="s">
        <v>6</v>
      </c>
      <c r="AD318" s="44" t="s">
        <v>4</v>
      </c>
      <c r="AE318" s="124"/>
      <c r="AG318" s="101"/>
      <c r="AH318" s="101"/>
      <c r="AI318" s="101"/>
      <c r="AJ318" s="101"/>
      <c r="AK318" s="101"/>
      <c r="AL318" s="101"/>
      <c r="AM318" s="101"/>
      <c r="AN318" s="101"/>
      <c r="AO318" s="101"/>
      <c r="AP318" s="101"/>
      <c r="AQ318" s="101"/>
      <c r="AR318" s="101"/>
      <c r="AS318" s="101"/>
      <c r="AT318" s="101"/>
      <c r="AU318" s="101"/>
      <c r="AV318" s="101"/>
      <c r="AW318" s="101"/>
      <c r="AX318" s="101"/>
      <c r="AY318" s="101"/>
      <c r="AZ318" s="101"/>
      <c r="BA318" s="101"/>
      <c r="BB318" s="101"/>
      <c r="BC318" s="101"/>
      <c r="BD318" s="101"/>
      <c r="BE318" s="101"/>
      <c r="BF318" s="101"/>
      <c r="BG318" s="101"/>
    </row>
    <row r="319" spans="1:59" ht="38.25" x14ac:dyDescent="0.25">
      <c r="B319" s="10" t="s">
        <v>327</v>
      </c>
      <c r="C319" s="19" t="s">
        <v>102</v>
      </c>
      <c r="D319" s="33"/>
      <c r="E319" s="33"/>
      <c r="F319" s="33" t="s">
        <v>0</v>
      </c>
      <c r="G319" s="33" t="s">
        <v>1</v>
      </c>
      <c r="H319" s="33" t="s">
        <v>2</v>
      </c>
      <c r="I319" s="33" t="s">
        <v>3</v>
      </c>
      <c r="J319" s="33" t="s">
        <v>74</v>
      </c>
      <c r="K319" s="33" t="s">
        <v>75</v>
      </c>
      <c r="L319" s="33" t="s">
        <v>76</v>
      </c>
      <c r="M319" s="33" t="s">
        <v>77</v>
      </c>
      <c r="N319" s="33" t="s">
        <v>78</v>
      </c>
      <c r="O319" s="33" t="s">
        <v>79</v>
      </c>
      <c r="P319" s="33" t="s">
        <v>80</v>
      </c>
      <c r="Q319" s="33" t="s">
        <v>81</v>
      </c>
      <c r="R319" s="33" t="s">
        <v>9</v>
      </c>
      <c r="S319" s="33" t="s">
        <v>10</v>
      </c>
      <c r="T319" s="33" t="s">
        <v>11</v>
      </c>
      <c r="U319" s="33" t="s">
        <v>15</v>
      </c>
      <c r="V319" s="33" t="s">
        <v>14</v>
      </c>
      <c r="W319" s="33" t="s">
        <v>17</v>
      </c>
      <c r="X319" s="33" t="s">
        <v>18</v>
      </c>
      <c r="Y319" s="33" t="s">
        <v>21</v>
      </c>
      <c r="Z319" s="33" t="s">
        <v>20</v>
      </c>
      <c r="AA319" s="55" t="s">
        <v>48</v>
      </c>
      <c r="AB319" s="115" t="s">
        <v>5</v>
      </c>
      <c r="AC319" s="115" t="s">
        <v>5</v>
      </c>
      <c r="AD319" s="115" t="s">
        <v>5</v>
      </c>
      <c r="AE319" s="125"/>
    </row>
    <row r="320" spans="1:59" s="2" customFormat="1" ht="13.5" thickBot="1" x14ac:dyDescent="0.3">
      <c r="A320" s="13"/>
      <c r="B320" s="11"/>
      <c r="C320" s="15"/>
      <c r="D320" s="34" t="s">
        <v>22</v>
      </c>
      <c r="E320" s="34" t="s">
        <v>22</v>
      </c>
      <c r="F320" s="34" t="s">
        <v>22</v>
      </c>
      <c r="G320" s="34" t="s">
        <v>22</v>
      </c>
      <c r="H320" s="34" t="s">
        <v>22</v>
      </c>
      <c r="I320" s="34" t="s">
        <v>22</v>
      </c>
      <c r="J320" s="34" t="s">
        <v>22</v>
      </c>
      <c r="K320" s="34" t="s">
        <v>22</v>
      </c>
      <c r="L320" s="34" t="s">
        <v>22</v>
      </c>
      <c r="M320" s="34" t="s">
        <v>22</v>
      </c>
      <c r="N320" s="34" t="s">
        <v>22</v>
      </c>
      <c r="O320" s="34" t="s">
        <v>22</v>
      </c>
      <c r="P320" s="34" t="s">
        <v>22</v>
      </c>
      <c r="Q320" s="34" t="s">
        <v>22</v>
      </c>
      <c r="R320" s="34" t="s">
        <v>22</v>
      </c>
      <c r="S320" s="34" t="s">
        <v>22</v>
      </c>
      <c r="T320" s="34" t="s">
        <v>22</v>
      </c>
      <c r="U320" s="34" t="s">
        <v>22</v>
      </c>
      <c r="V320" s="34" t="s">
        <v>22</v>
      </c>
      <c r="W320" s="34" t="s">
        <v>22</v>
      </c>
      <c r="X320" s="34" t="s">
        <v>22</v>
      </c>
      <c r="Y320" s="34" t="s">
        <v>22</v>
      </c>
      <c r="Z320" s="34" t="s">
        <v>22</v>
      </c>
      <c r="AA320" s="56" t="s">
        <v>22</v>
      </c>
      <c r="AB320" s="54" t="s">
        <v>22</v>
      </c>
      <c r="AC320" s="45" t="s">
        <v>22</v>
      </c>
      <c r="AD320" s="45" t="s">
        <v>22</v>
      </c>
      <c r="AE320" s="126"/>
      <c r="AG320" s="103"/>
      <c r="AH320" s="103"/>
      <c r="AI320" s="103"/>
      <c r="AJ320" s="103"/>
      <c r="AK320" s="103"/>
      <c r="AL320" s="103"/>
      <c r="AM320" s="103"/>
      <c r="AN320" s="103"/>
      <c r="AO320" s="103"/>
      <c r="AP320" s="103"/>
      <c r="AQ320" s="103"/>
      <c r="AR320" s="103"/>
      <c r="AS320" s="103"/>
      <c r="AT320" s="103"/>
      <c r="AU320" s="103"/>
      <c r="AV320" s="103"/>
      <c r="AW320" s="103"/>
      <c r="AX320" s="103"/>
      <c r="AY320" s="103"/>
      <c r="AZ320" s="103"/>
      <c r="BA320" s="103"/>
      <c r="BB320" s="103"/>
      <c r="BC320" s="103"/>
      <c r="BD320" s="103"/>
      <c r="BE320" s="103"/>
      <c r="BF320" s="103"/>
      <c r="BG320" s="103"/>
    </row>
    <row r="321" spans="1:59" s="6" customFormat="1" x14ac:dyDescent="0.25">
      <c r="A321" s="184" t="s">
        <v>366</v>
      </c>
      <c r="B321" s="26" t="s">
        <v>298</v>
      </c>
      <c r="C321" s="27">
        <v>21</v>
      </c>
      <c r="D321" s="28">
        <v>2.1431804473593696</v>
      </c>
      <c r="E321" s="28">
        <v>2.3430587552442645</v>
      </c>
      <c r="F321" s="28">
        <v>1.9827360445983353</v>
      </c>
      <c r="G321" s="28">
        <v>2.1188071304796625</v>
      </c>
      <c r="H321" s="28">
        <v>3.4992100103869839</v>
      </c>
      <c r="I321" s="28">
        <v>0.72036492142847897</v>
      </c>
      <c r="J321" s="28">
        <v>0</v>
      </c>
      <c r="K321" s="28">
        <v>3.8174306603904156</v>
      </c>
      <c r="L321" s="28">
        <v>3.4140047622667624</v>
      </c>
      <c r="M321" s="28">
        <v>2.7051915780561782</v>
      </c>
      <c r="N321" s="28">
        <v>1.6390311227897352</v>
      </c>
      <c r="O321" s="28">
        <v>0.31225584091010167</v>
      </c>
      <c r="P321" s="28">
        <v>1.1237646304645148</v>
      </c>
      <c r="Q321" s="28">
        <v>0.85720292500327366</v>
      </c>
      <c r="R321" s="28">
        <v>2.9674672808448328</v>
      </c>
      <c r="S321" s="28">
        <v>1.6684065139111535</v>
      </c>
      <c r="T321" s="28">
        <v>1.2698047472779437</v>
      </c>
      <c r="U321" s="28">
        <v>2.0298262433177165</v>
      </c>
      <c r="V321" s="28">
        <v>2.1895826605997208</v>
      </c>
      <c r="W321" s="28">
        <v>2.1742343193051012</v>
      </c>
      <c r="X321" s="28">
        <v>1.8079280330853253</v>
      </c>
      <c r="Y321" s="28">
        <v>0.88320853380926656</v>
      </c>
      <c r="Z321" s="28">
        <v>2.7798315075407958</v>
      </c>
      <c r="AA321" s="28">
        <v>0</v>
      </c>
      <c r="AB321" s="60">
        <v>4.0598715736033748</v>
      </c>
      <c r="AC321" s="60">
        <v>0</v>
      </c>
      <c r="AD321" s="60">
        <v>3.4009122054415872</v>
      </c>
      <c r="AE321" s="7"/>
      <c r="AG321" s="110" cm="1">
        <f t="array" ref="AG321">zt($D321,E321,$D$184,E$184)</f>
        <v>-0.25936156076950645</v>
      </c>
      <c r="AH321" s="110" cm="1">
        <f t="array" ref="AH321">zt($D321,F321,$D$184,F$184)</f>
        <v>0.15835111312452785</v>
      </c>
      <c r="AI321" s="110" cm="1">
        <f t="array" ref="AI321">zt($D321,G321,$D$184,G$184)</f>
        <v>2.3603393299134169E-2</v>
      </c>
      <c r="AJ321" s="110" cm="1">
        <f t="array" ref="AJ321">zt($D321,H321,$D$184,H$184)</f>
        <v>-1.1291114328629639</v>
      </c>
      <c r="AK321" s="110" cm="1">
        <f t="array" ref="AK321">zt($D321,I321,$D$184,I$184)</f>
        <v>1.3168923798230856</v>
      </c>
      <c r="AL321" s="110" cm="1">
        <f t="array" ref="AL321">zt($D321,J321,$D$184,J$184)</f>
        <v>1.4183811421832475</v>
      </c>
      <c r="AM321" s="110" cm="1">
        <f t="array" ref="AM321">zt($D321,K321,$D$184,K$184)</f>
        <v>-1.2288632214423327</v>
      </c>
      <c r="AN321" s="110" cm="1">
        <f t="array" ref="AN321">zt($D321,L321,$D$184,L$184)</f>
        <v>-0.78307637340998459</v>
      </c>
      <c r="AO321" s="110" cm="1">
        <f t="array" ref="AO321">zt($D321,M321,$D$184,M$184)</f>
        <v>-0.47148976662746472</v>
      </c>
      <c r="AP321" s="110" cm="1">
        <f t="array" ref="AP321">zt($D321,N321,$D$184,N$184)</f>
        <v>0.25939655336432121</v>
      </c>
      <c r="AQ321" s="110" cm="1">
        <f t="array" ref="AQ321">zt($D321,O321,$D$184,O$184)</f>
        <v>1.3212977963303314</v>
      </c>
      <c r="AR321" s="110" cm="1">
        <f t="array" ref="AR321">zt($D321,P321,$D$184,P$184)</f>
        <v>0.55326821058048092</v>
      </c>
      <c r="AS321" s="110" cm="1">
        <f t="array" ref="AS321">zt($D321,Q321,$D$184,Q$184)</f>
        <v>1.2217063767481879</v>
      </c>
      <c r="AT321" s="110" cm="1">
        <f t="array" ref="AT321">zt($D321,R321,$D$184,R$184)</f>
        <v>-0.85960742156977876</v>
      </c>
      <c r="AU321" s="110" cm="1">
        <f t="array" ref="AU321">zt($D321,S321,$D$184,S$184)</f>
        <v>0.46677703009454863</v>
      </c>
      <c r="AV321" s="110" cm="1">
        <f t="array" ref="AV321">zt($D321,T321,$D$184,T$184)</f>
        <v>0.96869820001292817</v>
      </c>
      <c r="AW321" s="110" cm="1">
        <f t="array" ref="AW321">zt($D321,U321,$D$184,U$184)</f>
        <v>0.11857689907941056</v>
      </c>
      <c r="AX321" s="110" cm="1">
        <f t="array" ref="AX321">zt($D321,V321,$D$184,V$184)</f>
        <v>-5.9891018795334976E-2</v>
      </c>
      <c r="AY321" s="110" cm="1">
        <f t="array" ref="AY321">zt($D321,W321,$D$184,W$184)</f>
        <v>-4.3504707129207322E-2</v>
      </c>
      <c r="AZ321" s="110" cm="1">
        <f t="array" ref="AZ321">zt($D321,X321,$D$184,X$184)</f>
        <v>0.23539344389901806</v>
      </c>
      <c r="BA321" s="110" cm="1">
        <f t="array" ref="BA321">zt($D321,Y321,$D$184,Y$184)</f>
        <v>1.4066059455731863</v>
      </c>
      <c r="BB321" s="110" cm="1">
        <f t="array" ref="BB321">zt($D321,Z321,$D$184,Z$184)</f>
        <v>-0.79274898413246053</v>
      </c>
      <c r="BC321" s="110"/>
      <c r="BD321" s="110"/>
      <c r="BE321" s="110"/>
      <c r="BF321" s="110"/>
      <c r="BG321" s="110"/>
    </row>
    <row r="322" spans="1:59" s="6" customFormat="1" x14ac:dyDescent="0.25">
      <c r="A322" s="186"/>
      <c r="B322" s="6" t="s">
        <v>299</v>
      </c>
      <c r="C322" s="16">
        <v>847</v>
      </c>
      <c r="D322" s="7">
        <v>96.112065669253738</v>
      </c>
      <c r="E322" s="7">
        <v>95.534289783744612</v>
      </c>
      <c r="F322" s="7">
        <v>96.575852399595846</v>
      </c>
      <c r="G322" s="7">
        <v>95.8825903418076</v>
      </c>
      <c r="H322" s="7">
        <v>93.509454848798796</v>
      </c>
      <c r="I322" s="7">
        <v>98.567147957302282</v>
      </c>
      <c r="J322" s="7">
        <v>99.03562431991557</v>
      </c>
      <c r="K322" s="7">
        <v>94.034115801873241</v>
      </c>
      <c r="L322" s="7">
        <v>95.550168742094058</v>
      </c>
      <c r="M322" s="7">
        <v>94.99780116759851</v>
      </c>
      <c r="N322" s="7">
        <v>96.63011724907895</v>
      </c>
      <c r="O322" s="7">
        <v>98.959199229983525</v>
      </c>
      <c r="P322" s="7">
        <v>98.876235369535507</v>
      </c>
      <c r="Q322" s="7">
        <v>96.634022848861832</v>
      </c>
      <c r="R322" s="7">
        <v>95.025245341005132</v>
      </c>
      <c r="S322" s="7">
        <v>97.466907393996522</v>
      </c>
      <c r="T322" s="7">
        <v>96.644352265199316</v>
      </c>
      <c r="U322" s="7">
        <v>96.035791600136179</v>
      </c>
      <c r="V322" s="7">
        <v>96.143288910154411</v>
      </c>
      <c r="W322" s="7">
        <v>95.998538907909307</v>
      </c>
      <c r="X322" s="7">
        <v>97.33768162116921</v>
      </c>
      <c r="Y322" s="7">
        <v>98.860423148192893</v>
      </c>
      <c r="Z322" s="7">
        <v>94.871764376411633</v>
      </c>
      <c r="AA322" s="7">
        <v>89.647102330388861</v>
      </c>
      <c r="AB322" s="61">
        <v>93.610751973875963</v>
      </c>
      <c r="AC322" s="61">
        <v>100</v>
      </c>
      <c r="AD322" s="61">
        <v>96.599087794558415</v>
      </c>
      <c r="AE322" s="7"/>
      <c r="AG322" s="110" cm="1">
        <f t="array" ref="AG322">zt($D322,E322,$D$184,E$184)</f>
        <v>0.55493351963851678</v>
      </c>
      <c r="AH322" s="110" cm="1">
        <f t="array" ref="AH322">zt($D322,F322,$D$184,F$184)</f>
        <v>-0.34666963813224821</v>
      </c>
      <c r="AI322" s="110" cm="1">
        <f t="array" ref="AI322">zt($D322,G322,$D$184,G$184)</f>
        <v>0.16372119796720447</v>
      </c>
      <c r="AJ322" s="110" cm="1">
        <f t="array" ref="AJ322">zt($D322,H322,$D$184,H$184)</f>
        <v>1.617702076371188</v>
      </c>
      <c r="AK322" s="110" cm="1">
        <f t="array" ref="AK322">zt($D322,I322,$D$184,I$184)</f>
        <v>-1.6774730215892364</v>
      </c>
      <c r="AL322" s="110" cm="1">
        <f t="array" ref="AL322">zt($D322,J322,$D$184,J$184)</f>
        <v>-1.2947768465675813</v>
      </c>
      <c r="AM322" s="110" cm="1">
        <f t="array" ref="AM322">zt($D322,K322,$D$184,K$184)</f>
        <v>1.198291580937378</v>
      </c>
      <c r="AN322" s="110" cm="1">
        <f t="array" ref="AN322">zt($D322,L322,$D$184,L$184)</f>
        <v>0.28471184362502128</v>
      </c>
      <c r="AO322" s="110" cm="1">
        <f t="array" ref="AO322">zt($D322,M322,$D$184,M$184)</f>
        <v>0.6975960594999483</v>
      </c>
      <c r="AP322" s="110" cm="1">
        <f t="array" ref="AP322">zt($D322,N322,$D$184,N$184)</f>
        <v>-0.19414612006862941</v>
      </c>
      <c r="AQ322" s="110" cm="1">
        <f t="array" ref="AQ322">zt($D322,O322,$D$184,O$184)</f>
        <v>-1.4593873504389194</v>
      </c>
      <c r="AR322" s="110" cm="1">
        <f t="array" ref="AR322">zt($D322,P322,$D$184,P$184)</f>
        <v>-1.2166393834695433</v>
      </c>
      <c r="AS322" s="110" cm="1">
        <f t="array" ref="AS322">zt($D322,Q322,$D$184,Q$184)</f>
        <v>-0.32241147598546982</v>
      </c>
      <c r="AT322" s="110" cm="1">
        <f t="array" ref="AT322">zt($D322,R322,$D$184,R$184)</f>
        <v>0.86907265520736765</v>
      </c>
      <c r="AU322" s="110" cm="1">
        <f t="array" ref="AU322">zt($D322,S322,$D$184,S$184)</f>
        <v>-1.0331643909703419</v>
      </c>
      <c r="AV322" s="110" cm="1">
        <f t="array" ref="AV322">zt($D322,T322,$D$184,T$184)</f>
        <v>-0.40925728466677486</v>
      </c>
      <c r="AW322" s="110" cm="1">
        <f t="array" ref="AW322">zt($D322,U322,$D$184,U$184)</f>
        <v>5.8720308161557377E-2</v>
      </c>
      <c r="AX322" s="110" cm="1">
        <f t="array" ref="AX322">zt($D322,V322,$D$184,V$184)</f>
        <v>-3.0409026846870947E-2</v>
      </c>
      <c r="AY322" s="110" cm="1">
        <f t="array" ref="AY322">zt($D322,W322,$D$184,W$184)</f>
        <v>0.11874331903426044</v>
      </c>
      <c r="AZ322" s="110" cm="1">
        <f t="array" ref="AZ322">zt($D322,X322,$D$184,X$184)</f>
        <v>-0.67283010460084069</v>
      </c>
      <c r="BA322" s="110" cm="1">
        <f t="array" ref="BA322">zt($D322,Y322,$D$184,Y$184)</f>
        <v>-2.3926986901154739</v>
      </c>
      <c r="BB322" s="110" cm="1">
        <f t="array" ref="BB322">zt($D322,Z322,$D$184,Z$184)</f>
        <v>1.1533750325125953</v>
      </c>
      <c r="BC322" s="110"/>
      <c r="BD322" s="110"/>
      <c r="BE322" s="110"/>
      <c r="BF322" s="110"/>
      <c r="BG322" s="110"/>
    </row>
    <row r="323" spans="1:59" s="6" customFormat="1" x14ac:dyDescent="0.25">
      <c r="A323" s="186"/>
      <c r="B323" s="6" t="s">
        <v>300</v>
      </c>
      <c r="C323" s="16">
        <v>18</v>
      </c>
      <c r="D323" s="7">
        <v>1.7447538833869243</v>
      </c>
      <c r="E323" s="7">
        <v>2.1226514610112219</v>
      </c>
      <c r="F323" s="7">
        <v>1.4414115558058429</v>
      </c>
      <c r="G323" s="7">
        <v>1.9986025277127444</v>
      </c>
      <c r="H323" s="7">
        <v>2.9913351408142099</v>
      </c>
      <c r="I323" s="7">
        <v>0.7124871212692343</v>
      </c>
      <c r="J323" s="7">
        <v>0.9643756800844262</v>
      </c>
      <c r="K323" s="7">
        <v>2.1484535377363438</v>
      </c>
      <c r="L323" s="7">
        <v>1.0358264956391412</v>
      </c>
      <c r="M323" s="7">
        <v>2.2970072543453299</v>
      </c>
      <c r="N323" s="7">
        <v>1.7308516281313235</v>
      </c>
      <c r="O323" s="7">
        <v>0.7285449291063576</v>
      </c>
      <c r="P323" s="7">
        <v>0</v>
      </c>
      <c r="Q323" s="7">
        <v>2.5087742261348951</v>
      </c>
      <c r="R323" s="7">
        <v>2.0072873781500582</v>
      </c>
      <c r="S323" s="7">
        <v>0.86468609209233538</v>
      </c>
      <c r="T323" s="7">
        <v>2.0858429875228048</v>
      </c>
      <c r="U323" s="7">
        <v>1.934382156546101</v>
      </c>
      <c r="V323" s="7">
        <v>1.6671284292458541</v>
      </c>
      <c r="W323" s="7">
        <v>1.8272267727856124</v>
      </c>
      <c r="X323" s="7">
        <v>0.85439034574547001</v>
      </c>
      <c r="Y323" s="7">
        <v>0.25636831799780996</v>
      </c>
      <c r="Z323" s="7">
        <v>2.3484041160475382</v>
      </c>
      <c r="AA323" s="7">
        <v>10.352897669611128</v>
      </c>
      <c r="AB323" s="61">
        <v>2.3293764525206204</v>
      </c>
      <c r="AC323" s="61">
        <v>0</v>
      </c>
      <c r="AD323" s="61">
        <v>0</v>
      </c>
      <c r="AE323" s="7"/>
      <c r="AG323" s="110" cm="1">
        <f t="array" ref="AG323">zt($D323,E323,$D$184,E$184)</f>
        <v>-0.52730173383977008</v>
      </c>
      <c r="AH323" s="110" cm="1">
        <f t="array" ref="AH323">zt($D323,F323,$D$184,F$184)</f>
        <v>0.33987271228504656</v>
      </c>
      <c r="AI323" s="110" cm="1">
        <f t="array" ref="AI323">zt($D323,G323,$D$184,G$184)</f>
        <v>-0.26196034898219123</v>
      </c>
      <c r="AJ323" s="110" cm="1">
        <f t="array" ref="AJ323">zt($D323,H323,$D$184,H$184)</f>
        <v>-1.1303154457259379</v>
      </c>
      <c r="AK323" s="110" cm="1">
        <f t="array" ref="AK323">zt($D323,I323,$D$184,I$184)</f>
        <v>1.030326104503358</v>
      </c>
      <c r="AL323" s="110" cm="1">
        <f t="array" ref="AL323">zt($D323,J323,$D$184,J$184)</f>
        <v>0.46001907418234267</v>
      </c>
      <c r="AM323" s="110" cm="1">
        <f t="array" ref="AM323">zt($D323,K323,$D$184,K$184)</f>
        <v>-0.36469668401843697</v>
      </c>
      <c r="AN323" s="110" cm="1">
        <f t="array" ref="AN323">zt($D323,L323,$D$184,L$184)</f>
        <v>0.61319863571444211</v>
      </c>
      <c r="AO323" s="110" cm="1">
        <f t="array" ref="AO323">zt($D323,M323,$D$184,M$184)</f>
        <v>-0.50638717921727705</v>
      </c>
      <c r="AP323" s="110" cm="1">
        <f t="array" ref="AP323">zt($D323,N323,$D$184,N$184)</f>
        <v>7.4560514367133946E-3</v>
      </c>
      <c r="AQ323" s="110" cm="1">
        <f t="array" ref="AQ323">zt($D323,O323,$D$184,O$184)</f>
        <v>0.73073337434386565</v>
      </c>
      <c r="AR323" s="110" cm="1">
        <f t="array" ref="AR323">zt($D323,P323,$D$184,P$184)</f>
        <v>1.2907694475520823</v>
      </c>
      <c r="AS323" s="110" cm="1">
        <f t="array" ref="AS323">zt($D323,Q323,$D$184,Q$184)</f>
        <v>-0.61155824496091982</v>
      </c>
      <c r="AT323" s="110" cm="1">
        <f t="array" ref="AT323">zt($D323,R323,$D$184,R$184)</f>
        <v>-0.31842134010779821</v>
      </c>
      <c r="AU323" s="110" cm="1">
        <f t="array" ref="AU323">zt($D323,S323,$D$184,S$184)</f>
        <v>1.0425370182119358</v>
      </c>
      <c r="AV323" s="110" cm="1">
        <f t="array" ref="AV323">zt($D323,T323,$D$184,T$184)</f>
        <v>-0.3574793756459736</v>
      </c>
      <c r="AW323" s="110" cm="1">
        <f t="array" ref="AW323">zt($D323,U323,$D$184,U$184)</f>
        <v>-0.21099405278395239</v>
      </c>
      <c r="AX323" s="110" cm="1">
        <f t="array" ref="AX323">zt($D323,V323,$D$184,V$184)</f>
        <v>0.11264010182328575</v>
      </c>
      <c r="AY323" s="110" cm="1">
        <f t="array" ref="AY323">zt($D323,W323,$D$184,W$184)</f>
        <v>-0.12678369616116913</v>
      </c>
      <c r="AZ323" s="110" cm="1">
        <f t="array" ref="AZ323">zt($D323,X323,$D$184,X$184)</f>
        <v>0.76814247821614035</v>
      </c>
      <c r="BA323" s="110" cm="1">
        <f t="array" ref="BA323">zt($D323,Y323,$D$184,Y$184)</f>
        <v>2.0380989320660374</v>
      </c>
      <c r="BB323" s="110" cm="1">
        <f t="array" ref="BB323">zt($D323,Z323,$D$184,Z$184)</f>
        <v>-0.82259110570750671</v>
      </c>
      <c r="BC323" s="110"/>
      <c r="BD323" s="110"/>
      <c r="BE323" s="110"/>
      <c r="BF323" s="110"/>
      <c r="BG323" s="110"/>
    </row>
    <row r="324" spans="1:59" s="6" customFormat="1" x14ac:dyDescent="0.25">
      <c r="A324" s="185"/>
      <c r="B324" s="29" t="s">
        <v>117</v>
      </c>
      <c r="C324" s="30">
        <v>886</v>
      </c>
      <c r="D324" s="30">
        <v>886</v>
      </c>
      <c r="E324" s="30">
        <v>633</v>
      </c>
      <c r="F324" s="30">
        <v>253</v>
      </c>
      <c r="G324" s="30">
        <v>251</v>
      </c>
      <c r="H324" s="30">
        <v>242</v>
      </c>
      <c r="I324" s="30">
        <v>140</v>
      </c>
      <c r="J324" s="30">
        <v>49</v>
      </c>
      <c r="K324" s="30">
        <v>189</v>
      </c>
      <c r="L324" s="30">
        <v>116</v>
      </c>
      <c r="M324" s="30">
        <v>205</v>
      </c>
      <c r="N324" s="30">
        <v>52</v>
      </c>
      <c r="O324" s="30">
        <v>68</v>
      </c>
      <c r="P324" s="30">
        <v>50</v>
      </c>
      <c r="Q324" s="30">
        <v>157</v>
      </c>
      <c r="R324" s="30">
        <v>390</v>
      </c>
      <c r="S324" s="30">
        <v>227</v>
      </c>
      <c r="T324" s="30">
        <v>269</v>
      </c>
      <c r="U324" s="30">
        <v>299</v>
      </c>
      <c r="V324" s="30">
        <v>587</v>
      </c>
      <c r="W324" s="30">
        <v>779</v>
      </c>
      <c r="X324" s="30">
        <v>107</v>
      </c>
      <c r="Y324" s="30">
        <v>235</v>
      </c>
      <c r="Z324" s="30">
        <v>642</v>
      </c>
      <c r="AA324" s="30">
        <v>9</v>
      </c>
      <c r="AB324" s="63">
        <v>60</v>
      </c>
      <c r="AC324" s="63">
        <v>51</v>
      </c>
      <c r="AD324" s="63">
        <v>26</v>
      </c>
      <c r="AE324" s="9"/>
      <c r="AG324" s="103"/>
      <c r="AH324" s="103"/>
      <c r="AI324" s="103"/>
      <c r="AJ324" s="103"/>
      <c r="AK324" s="103"/>
      <c r="AL324" s="103"/>
      <c r="AM324" s="103"/>
      <c r="AN324" s="103"/>
      <c r="AO324" s="103"/>
      <c r="AP324" s="103"/>
      <c r="AQ324" s="103"/>
      <c r="AR324" s="103"/>
      <c r="AS324" s="103"/>
      <c r="AT324" s="103"/>
      <c r="AU324" s="103"/>
      <c r="AV324" s="103"/>
      <c r="AW324" s="103"/>
      <c r="AX324" s="103"/>
      <c r="AY324" s="103"/>
      <c r="AZ324" s="103"/>
      <c r="BA324" s="103"/>
      <c r="BB324" s="103"/>
      <c r="BC324" s="103"/>
      <c r="BD324" s="103"/>
      <c r="BE324" s="103"/>
      <c r="BF324" s="103"/>
      <c r="BG324" s="103"/>
    </row>
    <row r="325" spans="1:59" s="8" customFormat="1" x14ac:dyDescent="0.25">
      <c r="A325" s="14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  <c r="AA325" s="9"/>
      <c r="AB325" s="9"/>
      <c r="AC325" s="9"/>
      <c r="AD325" s="9"/>
      <c r="AE325" s="9"/>
      <c r="AG325" s="104"/>
      <c r="AH325" s="104"/>
      <c r="AI325" s="104"/>
      <c r="AJ325" s="104"/>
      <c r="AK325" s="104"/>
      <c r="AL325" s="104"/>
      <c r="AM325" s="104"/>
      <c r="AN325" s="104"/>
      <c r="AO325" s="104"/>
      <c r="AP325" s="104"/>
      <c r="AQ325" s="104"/>
      <c r="AR325" s="104"/>
      <c r="AS325" s="104"/>
      <c r="AT325" s="104"/>
      <c r="AU325" s="104"/>
      <c r="AV325" s="104"/>
      <c r="AW325" s="104"/>
      <c r="AX325" s="104"/>
      <c r="AY325" s="104"/>
      <c r="AZ325" s="104"/>
      <c r="BA325" s="104"/>
      <c r="BB325" s="104"/>
      <c r="BC325" s="104"/>
      <c r="BD325" s="104"/>
      <c r="BE325" s="104"/>
      <c r="BF325" s="104"/>
      <c r="BG325" s="104"/>
    </row>
    <row r="326" spans="1:59" s="8" customFormat="1" x14ac:dyDescent="0.25">
      <c r="A326" s="14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  <c r="AA326" s="9"/>
      <c r="AB326" s="9"/>
      <c r="AC326" s="9"/>
      <c r="AD326" s="9"/>
      <c r="AE326" s="9"/>
      <c r="AG326" s="104"/>
      <c r="AH326" s="104"/>
      <c r="AI326" s="104"/>
      <c r="AJ326" s="104"/>
      <c r="AK326" s="104"/>
      <c r="AL326" s="104"/>
      <c r="AM326" s="104"/>
      <c r="AN326" s="104"/>
      <c r="AO326" s="104"/>
      <c r="AP326" s="104"/>
      <c r="AQ326" s="104"/>
      <c r="AR326" s="104"/>
      <c r="AS326" s="104"/>
      <c r="AT326" s="104"/>
      <c r="AU326" s="104"/>
      <c r="AV326" s="104"/>
      <c r="AW326" s="104"/>
      <c r="AX326" s="104"/>
      <c r="AY326" s="104"/>
      <c r="AZ326" s="104"/>
      <c r="BA326" s="104"/>
      <c r="BB326" s="104"/>
      <c r="BC326" s="104"/>
      <c r="BD326" s="104"/>
      <c r="BE326" s="104"/>
      <c r="BF326" s="104"/>
      <c r="BG326" s="104"/>
    </row>
    <row r="327" spans="1:59" s="8" customFormat="1" x14ac:dyDescent="0.25">
      <c r="A327" s="14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  <c r="AA327" s="9"/>
      <c r="AB327" s="9"/>
      <c r="AC327" s="9"/>
      <c r="AD327" s="9"/>
      <c r="AE327" s="9"/>
      <c r="AG327" s="104"/>
      <c r="AH327" s="104"/>
      <c r="AI327" s="104"/>
      <c r="AJ327" s="104"/>
      <c r="AK327" s="104"/>
      <c r="AL327" s="104"/>
      <c r="AM327" s="104"/>
      <c r="AN327" s="104"/>
      <c r="AO327" s="104"/>
      <c r="AP327" s="104"/>
      <c r="AQ327" s="104"/>
      <c r="AR327" s="104"/>
      <c r="AS327" s="104"/>
      <c r="AT327" s="104"/>
      <c r="AU327" s="104"/>
      <c r="AV327" s="104"/>
      <c r="AW327" s="104"/>
      <c r="AX327" s="104"/>
      <c r="AY327" s="104"/>
      <c r="AZ327" s="104"/>
      <c r="BA327" s="104"/>
      <c r="BB327" s="104"/>
      <c r="BC327" s="104"/>
      <c r="BD327" s="104"/>
      <c r="BE327" s="104"/>
      <c r="BF327" s="104"/>
      <c r="BG327" s="104"/>
    </row>
    <row r="328" spans="1:59" s="22" customFormat="1" ht="25.5" x14ac:dyDescent="0.25">
      <c r="A328" s="25"/>
      <c r="B328" s="24"/>
      <c r="C328" s="119" t="s">
        <v>444</v>
      </c>
      <c r="D328" s="35" t="s">
        <v>444</v>
      </c>
      <c r="E328" s="35" t="s">
        <v>443</v>
      </c>
      <c r="F328" s="182" t="s">
        <v>73</v>
      </c>
      <c r="G328" s="182"/>
      <c r="H328" s="182"/>
      <c r="I328" s="182"/>
      <c r="J328" s="182" t="s">
        <v>8</v>
      </c>
      <c r="K328" s="182"/>
      <c r="L328" s="182"/>
      <c r="M328" s="182"/>
      <c r="N328" s="182"/>
      <c r="O328" s="182"/>
      <c r="P328" s="182"/>
      <c r="Q328" s="182"/>
      <c r="R328" s="182" t="s">
        <v>12</v>
      </c>
      <c r="S328" s="182"/>
      <c r="T328" s="182"/>
      <c r="U328" s="182" t="s">
        <v>13</v>
      </c>
      <c r="V328" s="182"/>
      <c r="W328" s="182" t="s">
        <v>16</v>
      </c>
      <c r="X328" s="182"/>
      <c r="Y328" s="182" t="s">
        <v>19</v>
      </c>
      <c r="Z328" s="182"/>
      <c r="AA328" s="183"/>
      <c r="AB328" s="53" t="s">
        <v>445</v>
      </c>
      <c r="AC328" s="44" t="s">
        <v>6</v>
      </c>
      <c r="AD328" s="44" t="s">
        <v>4</v>
      </c>
      <c r="AE328" s="124"/>
      <c r="AG328" s="101"/>
      <c r="AH328" s="101"/>
      <c r="AI328" s="101"/>
      <c r="AJ328" s="101"/>
      <c r="AK328" s="101"/>
      <c r="AL328" s="101"/>
      <c r="AM328" s="101"/>
      <c r="AN328" s="101"/>
      <c r="AO328" s="101"/>
      <c r="AP328" s="101"/>
      <c r="AQ328" s="101"/>
      <c r="AR328" s="101"/>
      <c r="AS328" s="101"/>
      <c r="AT328" s="101"/>
      <c r="AU328" s="101"/>
      <c r="AV328" s="101"/>
      <c r="AW328" s="101"/>
      <c r="AX328" s="101"/>
      <c r="AY328" s="101"/>
      <c r="AZ328" s="101"/>
      <c r="BA328" s="101"/>
      <c r="BB328" s="101"/>
      <c r="BC328" s="101"/>
      <c r="BD328" s="101"/>
      <c r="BE328" s="101"/>
      <c r="BF328" s="101"/>
      <c r="BG328" s="101"/>
    </row>
    <row r="329" spans="1:59" ht="38.25" x14ac:dyDescent="0.25">
      <c r="B329" s="10" t="s">
        <v>327</v>
      </c>
      <c r="C329" s="19" t="s">
        <v>102</v>
      </c>
      <c r="D329" s="33"/>
      <c r="E329" s="33"/>
      <c r="F329" s="33" t="s">
        <v>0</v>
      </c>
      <c r="G329" s="33" t="s">
        <v>1</v>
      </c>
      <c r="H329" s="33" t="s">
        <v>2</v>
      </c>
      <c r="I329" s="33" t="s">
        <v>3</v>
      </c>
      <c r="J329" s="33" t="s">
        <v>74</v>
      </c>
      <c r="K329" s="33" t="s">
        <v>75</v>
      </c>
      <c r="L329" s="33" t="s">
        <v>76</v>
      </c>
      <c r="M329" s="33" t="s">
        <v>77</v>
      </c>
      <c r="N329" s="33" t="s">
        <v>78</v>
      </c>
      <c r="O329" s="33" t="s">
        <v>79</v>
      </c>
      <c r="P329" s="33" t="s">
        <v>80</v>
      </c>
      <c r="Q329" s="33" t="s">
        <v>81</v>
      </c>
      <c r="R329" s="33" t="s">
        <v>9</v>
      </c>
      <c r="S329" s="33" t="s">
        <v>10</v>
      </c>
      <c r="T329" s="33" t="s">
        <v>11</v>
      </c>
      <c r="U329" s="33" t="s">
        <v>15</v>
      </c>
      <c r="V329" s="33" t="s">
        <v>14</v>
      </c>
      <c r="W329" s="33" t="s">
        <v>17</v>
      </c>
      <c r="X329" s="33" t="s">
        <v>18</v>
      </c>
      <c r="Y329" s="33" t="s">
        <v>21</v>
      </c>
      <c r="Z329" s="33" t="s">
        <v>20</v>
      </c>
      <c r="AA329" s="55" t="s">
        <v>48</v>
      </c>
      <c r="AB329" s="115" t="s">
        <v>5</v>
      </c>
      <c r="AC329" s="115" t="s">
        <v>5</v>
      </c>
      <c r="AD329" s="115" t="s">
        <v>5</v>
      </c>
      <c r="AE329" s="125"/>
    </row>
    <row r="330" spans="1:59" s="2" customFormat="1" ht="13.5" thickBot="1" x14ac:dyDescent="0.3">
      <c r="A330" s="13"/>
      <c r="B330" s="11"/>
      <c r="C330" s="15"/>
      <c r="D330" s="34" t="s">
        <v>22</v>
      </c>
      <c r="E330" s="34" t="s">
        <v>22</v>
      </c>
      <c r="F330" s="34" t="s">
        <v>22</v>
      </c>
      <c r="G330" s="34" t="s">
        <v>22</v>
      </c>
      <c r="H330" s="34" t="s">
        <v>22</v>
      </c>
      <c r="I330" s="34" t="s">
        <v>22</v>
      </c>
      <c r="J330" s="34" t="s">
        <v>22</v>
      </c>
      <c r="K330" s="34" t="s">
        <v>22</v>
      </c>
      <c r="L330" s="34" t="s">
        <v>22</v>
      </c>
      <c r="M330" s="34" t="s">
        <v>22</v>
      </c>
      <c r="N330" s="34" t="s">
        <v>22</v>
      </c>
      <c r="O330" s="34" t="s">
        <v>22</v>
      </c>
      <c r="P330" s="34" t="s">
        <v>22</v>
      </c>
      <c r="Q330" s="34" t="s">
        <v>22</v>
      </c>
      <c r="R330" s="34" t="s">
        <v>22</v>
      </c>
      <c r="S330" s="34" t="s">
        <v>22</v>
      </c>
      <c r="T330" s="34" t="s">
        <v>22</v>
      </c>
      <c r="U330" s="34" t="s">
        <v>22</v>
      </c>
      <c r="V330" s="34" t="s">
        <v>22</v>
      </c>
      <c r="W330" s="34" t="s">
        <v>22</v>
      </c>
      <c r="X330" s="34" t="s">
        <v>22</v>
      </c>
      <c r="Y330" s="34" t="s">
        <v>22</v>
      </c>
      <c r="Z330" s="34" t="s">
        <v>22</v>
      </c>
      <c r="AA330" s="56" t="s">
        <v>22</v>
      </c>
      <c r="AB330" s="54" t="s">
        <v>22</v>
      </c>
      <c r="AC330" s="45" t="s">
        <v>22</v>
      </c>
      <c r="AD330" s="45" t="s">
        <v>22</v>
      </c>
      <c r="AE330" s="126"/>
      <c r="AG330" s="103"/>
      <c r="AH330" s="103"/>
      <c r="AI330" s="103"/>
      <c r="AJ330" s="103"/>
      <c r="AK330" s="103"/>
      <c r="AL330" s="103"/>
      <c r="AM330" s="103"/>
      <c r="AN330" s="103"/>
      <c r="AO330" s="103"/>
      <c r="AP330" s="103"/>
      <c r="AQ330" s="103"/>
      <c r="AR330" s="103"/>
      <c r="AS330" s="103"/>
      <c r="AT330" s="103"/>
      <c r="AU330" s="103"/>
      <c r="AV330" s="103"/>
      <c r="AW330" s="103"/>
      <c r="AX330" s="103"/>
      <c r="AY330" s="103"/>
      <c r="AZ330" s="103"/>
      <c r="BA330" s="103"/>
      <c r="BB330" s="103"/>
      <c r="BC330" s="103"/>
      <c r="BD330" s="103"/>
      <c r="BE330" s="103"/>
      <c r="BF330" s="103"/>
      <c r="BG330" s="103"/>
    </row>
    <row r="331" spans="1:59" s="6" customFormat="1" x14ac:dyDescent="0.25">
      <c r="A331" s="184" t="s">
        <v>367</v>
      </c>
      <c r="B331" s="26" t="s">
        <v>298</v>
      </c>
      <c r="C331" s="27">
        <v>69</v>
      </c>
      <c r="D331" s="28">
        <v>5.9219813961803007</v>
      </c>
      <c r="E331" s="28">
        <v>8.8153655263649107</v>
      </c>
      <c r="F331" s="28">
        <v>3.5994317726710805</v>
      </c>
      <c r="G331" s="28">
        <v>7.5177493661862922</v>
      </c>
      <c r="H331" s="28">
        <v>11.698667847671006</v>
      </c>
      <c r="I331" s="28">
        <v>7.9406732834848794</v>
      </c>
      <c r="J331" s="28">
        <v>0.55922366343464414</v>
      </c>
      <c r="K331" s="28">
        <v>8.8534522787636512</v>
      </c>
      <c r="L331" s="28">
        <v>2.1152407639716433</v>
      </c>
      <c r="M331" s="28">
        <v>5.3555213362874117</v>
      </c>
      <c r="N331" s="28">
        <v>9.6664332215369981</v>
      </c>
      <c r="O331" s="28">
        <v>9.5001288187713904</v>
      </c>
      <c r="P331" s="28">
        <v>7.1768912173501311</v>
      </c>
      <c r="Q331" s="28">
        <v>5.4626120811787615</v>
      </c>
      <c r="R331" s="28">
        <v>5.6864618928829689</v>
      </c>
      <c r="S331" s="28">
        <v>5.2164897055950821</v>
      </c>
      <c r="T331" s="28">
        <v>6.8861920290566028</v>
      </c>
      <c r="U331" s="28">
        <v>5.1153492875431583</v>
      </c>
      <c r="V331" s="28">
        <v>6.2521810162821065</v>
      </c>
      <c r="W331" s="28">
        <v>5.5284290733272243</v>
      </c>
      <c r="X331" s="28">
        <v>10.170706534553391</v>
      </c>
      <c r="Y331" s="28">
        <v>5.2740215846127034</v>
      </c>
      <c r="Z331" s="28">
        <v>5.994182020587604</v>
      </c>
      <c r="AA331" s="28">
        <v>23.975219124145216</v>
      </c>
      <c r="AB331" s="60">
        <v>2.3209191686895552</v>
      </c>
      <c r="AC331" s="60">
        <v>0</v>
      </c>
      <c r="AD331" s="60">
        <v>7.5641781060369402</v>
      </c>
      <c r="AE331" s="7"/>
      <c r="AG331" s="110" cm="1">
        <f t="array" ref="AG331">zt($D331,E331,$D$184,E$184)</f>
        <v>-2.1280034448251239</v>
      </c>
      <c r="AH331" s="110" cm="1">
        <f t="array" ref="AH331">zt($D331,F331,$D$184,F$184)</f>
        <v>1.5301586837133969</v>
      </c>
      <c r="AI331" s="110" cm="1">
        <f t="array" ref="AI331">zt($D331,G331,$D$184,G$184)</f>
        <v>-0.89139124555755078</v>
      </c>
      <c r="AJ331" s="110" cm="1">
        <f t="array" ref="AJ331">zt($D331,H331,$D$184,H$184)</f>
        <v>-2.8098297046593306</v>
      </c>
      <c r="AK331" s="110" cm="1">
        <f t="array" ref="AK331">zt($D331,I331,$D$184,I$184)</f>
        <v>-0.87391113173526269</v>
      </c>
      <c r="AL331" s="110" cm="1">
        <f t="array" ref="AL331">zt($D331,J331,$D$184,J$184)</f>
        <v>2.063658412858397</v>
      </c>
      <c r="AM331" s="110" cm="1">
        <f t="array" ref="AM331">zt($D331,K331,$D$184,K$184)</f>
        <v>-1.3987487122543441</v>
      </c>
      <c r="AN331" s="110" cm="1">
        <f t="array" ref="AN331">zt($D331,L331,$D$184,L$184)</f>
        <v>1.9630609261413787</v>
      </c>
      <c r="AO331" s="110" cm="1">
        <f t="array" ref="AO331">zt($D331,M331,$D$184,M$184)</f>
        <v>0.31685633748072262</v>
      </c>
      <c r="AP331" s="110" cm="1">
        <f t="array" ref="AP331">zt($D331,N331,$D$184,N$184)</f>
        <v>-0.97890440254090594</v>
      </c>
      <c r="AQ331" s="110" cm="1">
        <f t="array" ref="AQ331">zt($D331,O331,$D$184,O$184)</f>
        <v>-1.0659175578025786</v>
      </c>
      <c r="AR331" s="110" cm="1">
        <f t="array" ref="AR331">zt($D331,P331,$D$184,P$184)</f>
        <v>-0.34896633534124805</v>
      </c>
      <c r="AS331" s="110" cm="1">
        <f t="array" ref="AS331">zt($D331,Q331,$D$184,Q$184)</f>
        <v>0.2289650339088263</v>
      </c>
      <c r="AT331" s="110" cm="1">
        <f t="array" ref="AT331">zt($D331,R331,$D$184,R$184)</f>
        <v>0.16575360787774712</v>
      </c>
      <c r="AU331" s="110" cm="1">
        <f t="array" ref="AU331">zt($D331,S331,$D$184,S$184)</f>
        <v>0.41354194323921839</v>
      </c>
      <c r="AV331" s="110" cm="1">
        <f t="array" ref="AV331">zt($D331,T331,$D$184,T$184)</f>
        <v>-0.56573999222030391</v>
      </c>
      <c r="AW331" s="110" cm="1">
        <f t="array" ref="AW331">zt($D331,U331,$D$184,U$184)</f>
        <v>0.5281761009327719</v>
      </c>
      <c r="AX331" s="110" cm="1">
        <f t="array" ref="AX331">zt($D331,V331,$D$184,V$184)</f>
        <v>-0.2595039007386265</v>
      </c>
      <c r="AY331" s="110" cm="1">
        <f t="array" ref="AY331">zt($D331,W331,$D$184,W$184)</f>
        <v>0.34489557566964851</v>
      </c>
      <c r="AZ331" s="110" cm="1">
        <f t="array" ref="AZ331">zt($D331,X331,$D$184,X$184)</f>
        <v>-1.5261912674267064</v>
      </c>
      <c r="BA331" s="110" cm="1">
        <f t="array" ref="BA331">zt($D331,Y331,$D$184,Y$184)</f>
        <v>0.38413949145651743</v>
      </c>
      <c r="BB331" s="110" cm="1">
        <f t="array" ref="BB331">zt($D331,Z331,$D$184,Z$184)</f>
        <v>-5.8850435935323991E-2</v>
      </c>
      <c r="BC331" s="110"/>
      <c r="BD331" s="110"/>
      <c r="BE331" s="110"/>
      <c r="BF331" s="110"/>
      <c r="BG331" s="110"/>
    </row>
    <row r="332" spans="1:59" s="6" customFormat="1" x14ac:dyDescent="0.25">
      <c r="A332" s="186"/>
      <c r="B332" s="6" t="s">
        <v>299</v>
      </c>
      <c r="C332" s="16">
        <v>804</v>
      </c>
      <c r="D332" s="7">
        <v>92.860028026667578</v>
      </c>
      <c r="E332" s="7">
        <v>89.904470188608144</v>
      </c>
      <c r="F332" s="7">
        <v>95.232485134050179</v>
      </c>
      <c r="G332" s="7">
        <v>91.597807504568578</v>
      </c>
      <c r="H332" s="7">
        <v>86.007341196953917</v>
      </c>
      <c r="I332" s="7">
        <v>91.346839595245896</v>
      </c>
      <c r="J332" s="7">
        <v>98.476400656480934</v>
      </c>
      <c r="K332" s="7">
        <v>89.661495573135014</v>
      </c>
      <c r="L332" s="7">
        <v>96.848932740389188</v>
      </c>
      <c r="M332" s="7">
        <v>93.252498406814894</v>
      </c>
      <c r="N332" s="7">
        <v>90.333566778463009</v>
      </c>
      <c r="O332" s="7">
        <v>89.771326252122279</v>
      </c>
      <c r="P332" s="7">
        <v>92.823108782649868</v>
      </c>
      <c r="Q332" s="7">
        <v>92.527074268379948</v>
      </c>
      <c r="R332" s="7">
        <v>92.84123443242413</v>
      </c>
      <c r="S332" s="7">
        <v>93.918824202312592</v>
      </c>
      <c r="T332" s="7">
        <v>91.989550575694864</v>
      </c>
      <c r="U332" s="7">
        <v>93.231666075054207</v>
      </c>
      <c r="V332" s="7">
        <v>92.707895795531797</v>
      </c>
      <c r="W332" s="7">
        <v>93.219900666557038</v>
      </c>
      <c r="X332" s="7">
        <v>88.974903119701153</v>
      </c>
      <c r="Y332" s="7">
        <v>94.469610097389449</v>
      </c>
      <c r="Z332" s="7">
        <v>92.307494471922766</v>
      </c>
      <c r="AA332" s="7">
        <v>76.024780875854773</v>
      </c>
      <c r="AB332" s="61">
        <v>95.349704378789809</v>
      </c>
      <c r="AC332" s="61">
        <v>100</v>
      </c>
      <c r="AD332" s="61">
        <v>92.435821893963066</v>
      </c>
      <c r="AE332" s="7"/>
      <c r="AG332" s="110" cm="1">
        <f t="array" ref="AG332">zt($D332,E332,$D$184,E$184)</f>
        <v>2.0237245593901623</v>
      </c>
      <c r="AH332" s="110" cm="1">
        <f t="array" ref="AH332">zt($D332,F332,$D$184,F$184)</f>
        <v>-1.4065261626253411</v>
      </c>
      <c r="AI332" s="110" cm="1">
        <f t="array" ref="AI332">zt($D332,G332,$D$184,G$184)</f>
        <v>0.65937794648798331</v>
      </c>
      <c r="AJ332" s="110" cm="1">
        <f t="array" ref="AJ332">zt($D332,H332,$D$184,H$184)</f>
        <v>3.0733960749157294</v>
      </c>
      <c r="AK332" s="110" cm="1">
        <f t="array" ref="AK332">zt($D332,I332,$D$184,I$184)</f>
        <v>0.61694032771804397</v>
      </c>
      <c r="AL332" s="110" cm="1">
        <f t="array" ref="AL332">zt($D332,J332,$D$184,J$184)</f>
        <v>-1.8799560496064316</v>
      </c>
      <c r="AM332" s="110" cm="1">
        <f t="array" ref="AM332">zt($D332,K332,$D$184,K$184)</f>
        <v>1.413563944676004</v>
      </c>
      <c r="AN332" s="110" cm="1">
        <f t="array" ref="AN332">zt($D332,L332,$D$184,L$184)</f>
        <v>-1.8286143060205289</v>
      </c>
      <c r="AO332" s="110" cm="1">
        <f t="array" ref="AO332">zt($D332,M332,$D$184,M$184)</f>
        <v>-0.19921354916025727</v>
      </c>
      <c r="AP332" s="110" cm="1">
        <f t="array" ref="AP332">zt($D332,N332,$D$184,N$184)</f>
        <v>0.63821527309088977</v>
      </c>
      <c r="AQ332" s="110" cm="1">
        <f t="array" ref="AQ332">zt($D332,O332,$D$184,O$184)</f>
        <v>0.87163057316179149</v>
      </c>
      <c r="AR332" s="110" cm="1">
        <f t="array" ref="AR332">zt($D332,P332,$D$184,P$184)</f>
        <v>9.8522758820004299E-3</v>
      </c>
      <c r="AS332" s="110" cm="1">
        <f t="array" ref="AS332">zt($D332,Q332,$D$184,Q$184)</f>
        <v>0.1477510309425161</v>
      </c>
      <c r="AT332" s="110" cm="1">
        <f t="array" ref="AT332">zt($D332,R332,$D$184,R$184)</f>
        <v>1.2003486093590705E-2</v>
      </c>
      <c r="AU332" s="110" cm="1">
        <f t="array" ref="AU332">zt($D332,S332,$D$184,S$184)</f>
        <v>-0.57283050336021057</v>
      </c>
      <c r="AV332" s="110" cm="1">
        <f t="array" ref="AV332">zt($D332,T332,$D$184,T$184)</f>
        <v>0.47257195137015667</v>
      </c>
      <c r="AW332" s="110" cm="1">
        <f t="array" ref="AW332">zt($D332,U332,$D$184,U$184)</f>
        <v>-0.21844536519173599</v>
      </c>
      <c r="AX332" s="110" cm="1">
        <f t="array" ref="AX332">zt($D332,V332,$D$184,V$184)</f>
        <v>0.11047650019831398</v>
      </c>
      <c r="AY332" s="110" cm="1">
        <f t="array" ref="AY332">zt($D332,W332,$D$184,W$184)</f>
        <v>-0.28792992277380702</v>
      </c>
      <c r="AZ332" s="110" cm="1">
        <f t="array" ref="AZ332">zt($D332,X332,$D$184,X$184)</f>
        <v>1.3210277016008651</v>
      </c>
      <c r="BA332" s="110" cm="1">
        <f t="array" ref="BA332">zt($D332,Y332,$D$184,Y$184)</f>
        <v>-0.9005199751326578</v>
      </c>
      <c r="BB332" s="110" cm="1">
        <f t="array" ref="BB332">zt($D332,Z332,$D$184,Z$184)</f>
        <v>0.40683854631199279</v>
      </c>
      <c r="BC332" s="110"/>
      <c r="BD332" s="110"/>
      <c r="BE332" s="110"/>
      <c r="BF332" s="110"/>
      <c r="BG332" s="110"/>
    </row>
    <row r="333" spans="1:59" s="6" customFormat="1" x14ac:dyDescent="0.25">
      <c r="A333" s="186"/>
      <c r="B333" s="6" t="s">
        <v>300</v>
      </c>
      <c r="C333" s="16">
        <v>13</v>
      </c>
      <c r="D333" s="7">
        <v>1.2179905771521917</v>
      </c>
      <c r="E333" s="7">
        <v>1.2801642850270283</v>
      </c>
      <c r="F333" s="7">
        <v>1.168083093278744</v>
      </c>
      <c r="G333" s="7">
        <v>0.88444312924511415</v>
      </c>
      <c r="H333" s="7">
        <v>2.2939909553750866</v>
      </c>
      <c r="I333" s="7">
        <v>0.7124871212692343</v>
      </c>
      <c r="J333" s="7">
        <v>0.9643756800844262</v>
      </c>
      <c r="K333" s="7">
        <v>1.4850521481013492</v>
      </c>
      <c r="L333" s="7">
        <v>1.0358264956391412</v>
      </c>
      <c r="M333" s="7">
        <v>1.3919802568977158</v>
      </c>
      <c r="N333" s="7">
        <v>0</v>
      </c>
      <c r="O333" s="7">
        <v>0.7285449291063576</v>
      </c>
      <c r="P333" s="7">
        <v>0</v>
      </c>
      <c r="Q333" s="7">
        <v>2.010313650441272</v>
      </c>
      <c r="R333" s="7">
        <v>1.4723036746928939</v>
      </c>
      <c r="S333" s="7">
        <v>0.86468609209233538</v>
      </c>
      <c r="T333" s="7">
        <v>1.1242573952485668</v>
      </c>
      <c r="U333" s="7">
        <v>1.6529846374026294</v>
      </c>
      <c r="V333" s="7">
        <v>1.0399231881860806</v>
      </c>
      <c r="W333" s="7">
        <v>1.2516702601158258</v>
      </c>
      <c r="X333" s="7">
        <v>0.85439034574547001</v>
      </c>
      <c r="Y333" s="7">
        <v>0.25636831799780996</v>
      </c>
      <c r="Z333" s="7">
        <v>1.6983235074895777</v>
      </c>
      <c r="AA333" s="7">
        <v>0</v>
      </c>
      <c r="AB333" s="61">
        <v>2.3293764525206204</v>
      </c>
      <c r="AC333" s="61">
        <v>0</v>
      </c>
      <c r="AD333" s="61">
        <v>0</v>
      </c>
      <c r="AE333" s="7"/>
      <c r="AG333" s="110" cm="1">
        <f t="array" ref="AG333">zt($D333,E333,$D$184,E$184)</f>
        <v>-0.10756756454473389</v>
      </c>
      <c r="AH333" s="110" cm="1">
        <f t="array" ref="AH333">zt($D333,F333,$D$184,F$184)</f>
        <v>6.4485226926814923E-2</v>
      </c>
      <c r="AI333" s="110" cm="1">
        <f t="array" ref="AI333">zt($D333,G333,$D$184,G$184)</f>
        <v>0.4573826907501119</v>
      </c>
      <c r="AJ333" s="110" cm="1">
        <f t="array" ref="AJ333">zt($D333,H333,$D$184,H$184)</f>
        <v>-1.1294532658545033</v>
      </c>
      <c r="AK333" s="110" cm="1">
        <f t="array" ref="AK333">zt($D333,I333,$D$184,I$184)</f>
        <v>0.56848642892922585</v>
      </c>
      <c r="AL333" s="110" cm="1">
        <f t="array" ref="AL333">zt($D333,J333,$D$184,J$184)</f>
        <v>0.16634797971198281</v>
      </c>
      <c r="AM333" s="110" cm="1">
        <f t="array" ref="AM333">zt($D333,K333,$D$184,K$184)</f>
        <v>-0.28866775650282178</v>
      </c>
      <c r="AN333" s="110" cm="1">
        <f t="array" ref="AN333">zt($D333,L333,$D$184,L$184)</f>
        <v>0.17477984589895157</v>
      </c>
      <c r="AO333" s="110" cm="1">
        <f t="array" ref="AO333">zt($D333,M333,$D$184,M$184)</f>
        <v>-0.19781283530811475</v>
      </c>
      <c r="AP333" s="110" cm="1">
        <f t="array" ref="AP333">zt($D333,N333,$D$184,N$184)</f>
        <v>1.0971867019071593</v>
      </c>
      <c r="AQ333" s="110" cm="1">
        <f t="array" ref="AQ333">zt($D333,O333,$D$184,O$184)</f>
        <v>0.39619520032363703</v>
      </c>
      <c r="AR333" s="110" cm="1">
        <f t="array" ref="AR333">zt($D333,P333,$D$184,P$184)</f>
        <v>1.0770289086780909</v>
      </c>
      <c r="AS333" s="110" cm="1">
        <f t="array" ref="AS333">zt($D333,Q333,$D$184,Q$184)</f>
        <v>-0.72608637987158076</v>
      </c>
      <c r="AT333" s="110" cm="1">
        <f t="array" ref="AT333">zt($D333,R333,$D$184,R$184)</f>
        <v>-0.36328580971992613</v>
      </c>
      <c r="AU333" s="110" cm="1">
        <f t="array" ref="AU333">zt($D333,S333,$D$184,S$184)</f>
        <v>0.46785203547792054</v>
      </c>
      <c r="AV333" s="110" cm="1">
        <f t="array" ref="AV333">zt($D333,T333,$D$184,T$184)</f>
        <v>0.12515609457361163</v>
      </c>
      <c r="AW333" s="110" cm="1">
        <f t="array" ref="AW333">zt($D333,U333,$D$184,U$184)</f>
        <v>-0.54678500259599172</v>
      </c>
      <c r="AX333" s="110" cm="1">
        <f t="array" ref="AX333">zt($D333,V333,$D$184,V$184)</f>
        <v>0.31669827139416146</v>
      </c>
      <c r="AY333" s="110" cm="1">
        <f t="array" ref="AY333">zt($D333,W333,$D$184,W$184)</f>
        <v>-6.2092750641026553E-2</v>
      </c>
      <c r="AZ333" s="110" cm="1">
        <f t="array" ref="AZ333">zt($D333,X333,$D$184,X$184)</f>
        <v>0.35083287226731213</v>
      </c>
      <c r="BA333" s="110" cm="1">
        <f t="array" ref="BA333">zt($D333,Y333,$D$184,Y$184)</f>
        <v>1.5320487269802259</v>
      </c>
      <c r="BB333" s="110" cm="1">
        <f t="array" ref="BB333">zt($D333,Z333,$D$184,Z$184)</f>
        <v>-0.77313007821398616</v>
      </c>
      <c r="BC333" s="110"/>
      <c r="BD333" s="110"/>
      <c r="BE333" s="110"/>
      <c r="BF333" s="110"/>
      <c r="BG333" s="110"/>
    </row>
    <row r="334" spans="1:59" s="6" customFormat="1" x14ac:dyDescent="0.25">
      <c r="A334" s="185" t="s">
        <v>368</v>
      </c>
      <c r="B334" s="29" t="s">
        <v>117</v>
      </c>
      <c r="C334" s="30">
        <v>886</v>
      </c>
      <c r="D334" s="30">
        <v>886</v>
      </c>
      <c r="E334" s="30">
        <v>633</v>
      </c>
      <c r="F334" s="30">
        <v>253</v>
      </c>
      <c r="G334" s="30">
        <v>251</v>
      </c>
      <c r="H334" s="30">
        <v>242</v>
      </c>
      <c r="I334" s="30">
        <v>140</v>
      </c>
      <c r="J334" s="30">
        <v>49</v>
      </c>
      <c r="K334" s="30">
        <v>189</v>
      </c>
      <c r="L334" s="30">
        <v>116</v>
      </c>
      <c r="M334" s="30">
        <v>205</v>
      </c>
      <c r="N334" s="30">
        <v>52</v>
      </c>
      <c r="O334" s="30">
        <v>68</v>
      </c>
      <c r="P334" s="30">
        <v>50</v>
      </c>
      <c r="Q334" s="30">
        <v>157</v>
      </c>
      <c r="R334" s="30">
        <v>390</v>
      </c>
      <c r="S334" s="30">
        <v>227</v>
      </c>
      <c r="T334" s="30">
        <v>269</v>
      </c>
      <c r="U334" s="30">
        <v>299</v>
      </c>
      <c r="V334" s="30">
        <v>587</v>
      </c>
      <c r="W334" s="30">
        <v>779</v>
      </c>
      <c r="X334" s="30">
        <v>107</v>
      </c>
      <c r="Y334" s="30">
        <v>235</v>
      </c>
      <c r="Z334" s="30">
        <v>642</v>
      </c>
      <c r="AA334" s="30">
        <v>9</v>
      </c>
      <c r="AB334" s="63">
        <v>60</v>
      </c>
      <c r="AC334" s="63">
        <v>51</v>
      </c>
      <c r="AD334" s="63">
        <v>26</v>
      </c>
      <c r="AE334" s="9"/>
      <c r="AG334" s="103"/>
      <c r="AH334" s="103"/>
      <c r="AI334" s="103"/>
      <c r="AJ334" s="103"/>
      <c r="AK334" s="103"/>
      <c r="AL334" s="103"/>
      <c r="AM334" s="103"/>
      <c r="AN334" s="103"/>
      <c r="AO334" s="103"/>
      <c r="AP334" s="103"/>
      <c r="AQ334" s="103"/>
      <c r="AR334" s="103"/>
      <c r="AS334" s="103"/>
      <c r="AT334" s="103"/>
      <c r="AU334" s="103"/>
      <c r="AV334" s="103"/>
      <c r="AW334" s="103"/>
      <c r="AX334" s="103"/>
      <c r="AY334" s="103"/>
      <c r="AZ334" s="103"/>
      <c r="BA334" s="103"/>
      <c r="BB334" s="103"/>
      <c r="BC334" s="103"/>
      <c r="BD334" s="103"/>
      <c r="BE334" s="103"/>
      <c r="BF334" s="103"/>
      <c r="BG334" s="103"/>
    </row>
    <row r="335" spans="1:59" s="8" customFormat="1" x14ac:dyDescent="0.25">
      <c r="A335" s="14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  <c r="AA335" s="9"/>
      <c r="AB335" s="9"/>
      <c r="AC335" s="9"/>
      <c r="AD335" s="9"/>
      <c r="AE335" s="9"/>
      <c r="AG335" s="104"/>
      <c r="AH335" s="104"/>
      <c r="AI335" s="104"/>
      <c r="AJ335" s="104"/>
      <c r="AK335" s="104"/>
      <c r="AL335" s="104"/>
      <c r="AM335" s="104"/>
      <c r="AN335" s="104"/>
      <c r="AO335" s="104"/>
      <c r="AP335" s="104"/>
      <c r="AQ335" s="104"/>
      <c r="AR335" s="104"/>
      <c r="AS335" s="104"/>
      <c r="AT335" s="104"/>
      <c r="AU335" s="104"/>
      <c r="AV335" s="104"/>
      <c r="AW335" s="104"/>
      <c r="AX335" s="104"/>
      <c r="AY335" s="104"/>
      <c r="AZ335" s="104"/>
      <c r="BA335" s="104"/>
      <c r="BB335" s="104"/>
      <c r="BC335" s="104"/>
      <c r="BD335" s="104"/>
      <c r="BE335" s="104"/>
      <c r="BF335" s="104"/>
      <c r="BG335" s="104"/>
    </row>
    <row r="336" spans="1:59" s="8" customFormat="1" x14ac:dyDescent="0.25">
      <c r="A336" s="14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  <c r="AA336" s="9"/>
      <c r="AB336" s="9"/>
      <c r="AC336" s="9"/>
      <c r="AD336" s="9"/>
      <c r="AE336" s="9"/>
      <c r="AG336" s="104"/>
      <c r="AH336" s="104"/>
      <c r="AI336" s="104"/>
      <c r="AJ336" s="104"/>
      <c r="AK336" s="104"/>
      <c r="AL336" s="104"/>
      <c r="AM336" s="104"/>
      <c r="AN336" s="104"/>
      <c r="AO336" s="104"/>
      <c r="AP336" s="104"/>
      <c r="AQ336" s="104"/>
      <c r="AR336" s="104"/>
      <c r="AS336" s="104"/>
      <c r="AT336" s="104"/>
      <c r="AU336" s="104"/>
      <c r="AV336" s="104"/>
      <c r="AW336" s="104"/>
      <c r="AX336" s="104"/>
      <c r="AY336" s="104"/>
      <c r="AZ336" s="104"/>
      <c r="BA336" s="104"/>
      <c r="BB336" s="104"/>
      <c r="BC336" s="104"/>
      <c r="BD336" s="104"/>
      <c r="BE336" s="104"/>
      <c r="BF336" s="104"/>
      <c r="BG336" s="104"/>
    </row>
    <row r="337" spans="1:59" s="8" customFormat="1" x14ac:dyDescent="0.25">
      <c r="A337" s="14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  <c r="AA337" s="9"/>
      <c r="AB337" s="9"/>
      <c r="AC337" s="9"/>
      <c r="AD337" s="9"/>
      <c r="AE337" s="9"/>
      <c r="AG337" s="104"/>
      <c r="AH337" s="104"/>
      <c r="AI337" s="104"/>
      <c r="AJ337" s="104"/>
      <c r="AK337" s="104"/>
      <c r="AL337" s="104"/>
      <c r="AM337" s="104"/>
      <c r="AN337" s="104"/>
      <c r="AO337" s="104"/>
      <c r="AP337" s="104"/>
      <c r="AQ337" s="104"/>
      <c r="AR337" s="104"/>
      <c r="AS337" s="104"/>
      <c r="AT337" s="104"/>
      <c r="AU337" s="104"/>
      <c r="AV337" s="104"/>
      <c r="AW337" s="104"/>
      <c r="AX337" s="104"/>
      <c r="AY337" s="104"/>
      <c r="AZ337" s="104"/>
      <c r="BA337" s="104"/>
      <c r="BB337" s="104"/>
      <c r="BC337" s="104"/>
      <c r="BD337" s="104"/>
      <c r="BE337" s="104"/>
      <c r="BF337" s="104"/>
      <c r="BG337" s="104"/>
    </row>
    <row r="338" spans="1:59" s="22" customFormat="1" ht="25.5" x14ac:dyDescent="0.25">
      <c r="A338" s="25"/>
      <c r="B338" s="24"/>
      <c r="C338" s="119" t="s">
        <v>444</v>
      </c>
      <c r="D338" s="35" t="s">
        <v>444</v>
      </c>
      <c r="E338" s="35" t="s">
        <v>443</v>
      </c>
      <c r="F338" s="182" t="s">
        <v>73</v>
      </c>
      <c r="G338" s="182"/>
      <c r="H338" s="182"/>
      <c r="I338" s="182"/>
      <c r="J338" s="182" t="s">
        <v>8</v>
      </c>
      <c r="K338" s="182"/>
      <c r="L338" s="182"/>
      <c r="M338" s="182"/>
      <c r="N338" s="182"/>
      <c r="O338" s="182"/>
      <c r="P338" s="182"/>
      <c r="Q338" s="182"/>
      <c r="R338" s="182" t="s">
        <v>12</v>
      </c>
      <c r="S338" s="182"/>
      <c r="T338" s="182"/>
      <c r="U338" s="182" t="s">
        <v>13</v>
      </c>
      <c r="V338" s="182"/>
      <c r="W338" s="182" t="s">
        <v>16</v>
      </c>
      <c r="X338" s="182"/>
      <c r="Y338" s="182" t="s">
        <v>19</v>
      </c>
      <c r="Z338" s="182"/>
      <c r="AA338" s="183"/>
      <c r="AB338" s="53" t="s">
        <v>445</v>
      </c>
      <c r="AC338" s="44" t="s">
        <v>6</v>
      </c>
      <c r="AD338" s="44" t="s">
        <v>4</v>
      </c>
      <c r="AE338" s="124"/>
      <c r="AG338" s="101"/>
      <c r="AH338" s="101"/>
      <c r="AI338" s="101"/>
      <c r="AJ338" s="101"/>
      <c r="AK338" s="101"/>
      <c r="AL338" s="101"/>
      <c r="AM338" s="101"/>
      <c r="AN338" s="101"/>
      <c r="AO338" s="101"/>
      <c r="AP338" s="101"/>
      <c r="AQ338" s="101"/>
      <c r="AR338" s="101"/>
      <c r="AS338" s="101"/>
      <c r="AT338" s="101"/>
      <c r="AU338" s="101"/>
      <c r="AV338" s="101"/>
      <c r="AW338" s="101"/>
      <c r="AX338" s="101"/>
      <c r="AY338" s="101"/>
      <c r="AZ338" s="101"/>
      <c r="BA338" s="101"/>
      <c r="BB338" s="101"/>
      <c r="BC338" s="101"/>
      <c r="BD338" s="101"/>
      <c r="BE338" s="101"/>
      <c r="BF338" s="101"/>
      <c r="BG338" s="101"/>
    </row>
    <row r="339" spans="1:59" ht="38.25" x14ac:dyDescent="0.25">
      <c r="B339" s="10" t="s">
        <v>327</v>
      </c>
      <c r="C339" s="19" t="s">
        <v>102</v>
      </c>
      <c r="D339" s="33"/>
      <c r="E339" s="33"/>
      <c r="F339" s="33" t="s">
        <v>0</v>
      </c>
      <c r="G339" s="33" t="s">
        <v>1</v>
      </c>
      <c r="H339" s="33" t="s">
        <v>2</v>
      </c>
      <c r="I339" s="33" t="s">
        <v>3</v>
      </c>
      <c r="J339" s="33" t="s">
        <v>74</v>
      </c>
      <c r="K339" s="33" t="s">
        <v>75</v>
      </c>
      <c r="L339" s="33" t="s">
        <v>76</v>
      </c>
      <c r="M339" s="33" t="s">
        <v>77</v>
      </c>
      <c r="N339" s="33" t="s">
        <v>78</v>
      </c>
      <c r="O339" s="33" t="s">
        <v>79</v>
      </c>
      <c r="P339" s="33" t="s">
        <v>80</v>
      </c>
      <c r="Q339" s="33" t="s">
        <v>81</v>
      </c>
      <c r="R339" s="33" t="s">
        <v>9</v>
      </c>
      <c r="S339" s="33" t="s">
        <v>10</v>
      </c>
      <c r="T339" s="33" t="s">
        <v>11</v>
      </c>
      <c r="U339" s="33" t="s">
        <v>15</v>
      </c>
      <c r="V339" s="33" t="s">
        <v>14</v>
      </c>
      <c r="W339" s="33" t="s">
        <v>17</v>
      </c>
      <c r="X339" s="33" t="s">
        <v>18</v>
      </c>
      <c r="Y339" s="33" t="s">
        <v>21</v>
      </c>
      <c r="Z339" s="33" t="s">
        <v>20</v>
      </c>
      <c r="AA339" s="55" t="s">
        <v>48</v>
      </c>
      <c r="AB339" s="115" t="s">
        <v>5</v>
      </c>
      <c r="AC339" s="115" t="s">
        <v>5</v>
      </c>
      <c r="AD339" s="115" t="s">
        <v>5</v>
      </c>
      <c r="AE339" s="125"/>
    </row>
    <row r="340" spans="1:59" s="2" customFormat="1" ht="13.5" thickBot="1" x14ac:dyDescent="0.3">
      <c r="A340" s="13"/>
      <c r="B340" s="11"/>
      <c r="C340" s="15"/>
      <c r="D340" s="34" t="s">
        <v>22</v>
      </c>
      <c r="E340" s="34" t="s">
        <v>22</v>
      </c>
      <c r="F340" s="34" t="s">
        <v>22</v>
      </c>
      <c r="G340" s="34" t="s">
        <v>22</v>
      </c>
      <c r="H340" s="34" t="s">
        <v>22</v>
      </c>
      <c r="I340" s="34" t="s">
        <v>22</v>
      </c>
      <c r="J340" s="34" t="s">
        <v>22</v>
      </c>
      <c r="K340" s="34" t="s">
        <v>22</v>
      </c>
      <c r="L340" s="34" t="s">
        <v>22</v>
      </c>
      <c r="M340" s="34" t="s">
        <v>22</v>
      </c>
      <c r="N340" s="34" t="s">
        <v>22</v>
      </c>
      <c r="O340" s="34" t="s">
        <v>22</v>
      </c>
      <c r="P340" s="34" t="s">
        <v>22</v>
      </c>
      <c r="Q340" s="34" t="s">
        <v>22</v>
      </c>
      <c r="R340" s="34" t="s">
        <v>22</v>
      </c>
      <c r="S340" s="34" t="s">
        <v>22</v>
      </c>
      <c r="T340" s="34" t="s">
        <v>22</v>
      </c>
      <c r="U340" s="34" t="s">
        <v>22</v>
      </c>
      <c r="V340" s="34" t="s">
        <v>22</v>
      </c>
      <c r="W340" s="34" t="s">
        <v>22</v>
      </c>
      <c r="X340" s="34" t="s">
        <v>22</v>
      </c>
      <c r="Y340" s="34" t="s">
        <v>22</v>
      </c>
      <c r="Z340" s="34" t="s">
        <v>22</v>
      </c>
      <c r="AA340" s="56" t="s">
        <v>22</v>
      </c>
      <c r="AB340" s="54" t="s">
        <v>22</v>
      </c>
      <c r="AC340" s="45" t="s">
        <v>22</v>
      </c>
      <c r="AD340" s="45" t="s">
        <v>22</v>
      </c>
      <c r="AE340" s="126"/>
      <c r="AG340" s="103"/>
      <c r="AH340" s="103"/>
      <c r="AI340" s="103"/>
      <c r="AJ340" s="103"/>
      <c r="AK340" s="103"/>
      <c r="AL340" s="103"/>
      <c r="AM340" s="103"/>
      <c r="AN340" s="103"/>
      <c r="AO340" s="103"/>
      <c r="AP340" s="103"/>
      <c r="AQ340" s="103"/>
      <c r="AR340" s="103"/>
      <c r="AS340" s="103"/>
      <c r="AT340" s="103"/>
      <c r="AU340" s="103"/>
      <c r="AV340" s="103"/>
      <c r="AW340" s="103"/>
      <c r="AX340" s="103"/>
      <c r="AY340" s="103"/>
      <c r="AZ340" s="103"/>
      <c r="BA340" s="103"/>
      <c r="BB340" s="103"/>
      <c r="BC340" s="103"/>
      <c r="BD340" s="103"/>
      <c r="BE340" s="103"/>
      <c r="BF340" s="103"/>
      <c r="BG340" s="103"/>
    </row>
    <row r="341" spans="1:59" s="6" customFormat="1" x14ac:dyDescent="0.25">
      <c r="A341" s="184" t="s">
        <v>369</v>
      </c>
      <c r="B341" s="26" t="s">
        <v>298</v>
      </c>
      <c r="C341" s="27">
        <v>7</v>
      </c>
      <c r="D341" s="28">
        <v>0.65313062956769818</v>
      </c>
      <c r="E341" s="28">
        <v>0.54728342705366373</v>
      </c>
      <c r="F341" s="28">
        <v>0.73809528316617734</v>
      </c>
      <c r="G341" s="28">
        <v>0.36853236711590681</v>
      </c>
      <c r="H341" s="28">
        <v>0.69734418543912358</v>
      </c>
      <c r="I341" s="28">
        <v>0.97956615033282624</v>
      </c>
      <c r="J341" s="28">
        <v>0.32424863426030365</v>
      </c>
      <c r="K341" s="28">
        <v>1.0893725885553998</v>
      </c>
      <c r="L341" s="28">
        <v>0</v>
      </c>
      <c r="M341" s="28">
        <v>1.4681272466467707</v>
      </c>
      <c r="N341" s="28">
        <v>0</v>
      </c>
      <c r="O341" s="28">
        <v>0</v>
      </c>
      <c r="P341" s="28">
        <v>0</v>
      </c>
      <c r="Q341" s="28">
        <v>0.49846057569362268</v>
      </c>
      <c r="R341" s="28">
        <v>1.1068829600741901</v>
      </c>
      <c r="S341" s="28">
        <v>0.53335045813473647</v>
      </c>
      <c r="T341" s="28">
        <v>5.2071149785882863E-2</v>
      </c>
      <c r="U341" s="28">
        <v>0.5220096163377137</v>
      </c>
      <c r="V341" s="28">
        <v>0.70680579113429787</v>
      </c>
      <c r="W341" s="28">
        <v>0.713629030387122</v>
      </c>
      <c r="X341" s="28">
        <v>0</v>
      </c>
      <c r="Y341" s="28">
        <v>0.29008585199148179</v>
      </c>
      <c r="Z341" s="28">
        <v>0.83704778870965935</v>
      </c>
      <c r="AA341" s="28">
        <v>0</v>
      </c>
      <c r="AB341" s="60">
        <v>0</v>
      </c>
      <c r="AC341" s="60">
        <v>0</v>
      </c>
      <c r="AD341" s="60">
        <v>0</v>
      </c>
      <c r="AE341" s="7"/>
      <c r="AG341" s="110" cm="1">
        <f t="array" ref="AG341">zt($D341,E341,$D$184,E$184)</f>
        <v>0.26331520328556574</v>
      </c>
      <c r="AH341" s="110" cm="1">
        <f t="array" ref="AH341">zt($D341,F341,$D$184,F$184)</f>
        <v>-0.14341200310096336</v>
      </c>
      <c r="AI341" s="110" cm="1">
        <f t="array" ref="AI341">zt($D341,G341,$D$184,G$184)</f>
        <v>0.55831461793972836</v>
      </c>
      <c r="AJ341" s="110" cm="1">
        <f t="array" ref="AJ341">zt($D341,H341,$D$184,H$184)</f>
        <v>-7.4433497085301115E-2</v>
      </c>
      <c r="AK341" s="110" cm="1">
        <f t="array" ref="AK341">zt($D341,I341,$D$184,I$184)</f>
        <v>-0.39888416079736189</v>
      </c>
      <c r="AL341" s="110" cm="1">
        <f t="array" ref="AL341">zt($D341,J341,$D$184,J$184)</f>
        <v>0.32136339667306385</v>
      </c>
      <c r="AM341" s="110" cm="1">
        <f t="array" ref="AM341">zt($D341,K341,$D$184,K$184)</f>
        <v>-0.58586743379802053</v>
      </c>
      <c r="AN341" s="110" cm="1">
        <f t="array" ref="AN341">zt($D341,L341,$D$184,L$184)</f>
        <v>1.1594107055951861</v>
      </c>
      <c r="AO341" s="110" cm="1">
        <f t="array" ref="AO341">zt($D341,M341,$D$184,M$184)</f>
        <v>-1.0265282685507755</v>
      </c>
      <c r="AP341" s="110" cm="1">
        <f t="array" ref="AP341">zt($D341,N341,$D$184,N$184)</f>
        <v>0.80231040581636881</v>
      </c>
      <c r="AQ341" s="110" cm="1">
        <f t="array" ref="AQ341">zt($D341,O341,$D$184,O$184)</f>
        <v>0.90975078988286906</v>
      </c>
      <c r="AR341" s="110" cm="1">
        <f t="array" ref="AR341">zt($D341,P341,$D$184,P$184)</f>
        <v>0.78757015492026861</v>
      </c>
      <c r="AS341" s="110" cm="1">
        <f t="array" ref="AS341">zt($D341,Q341,$D$184,Q$184)</f>
        <v>0.23607529204500413</v>
      </c>
      <c r="AT341" s="110" cm="1">
        <f t="array" ref="AT341">zt($D341,R341,$D$184,R$184)</f>
        <v>-0.79950107372743029</v>
      </c>
      <c r="AU341" s="110" cm="1">
        <f t="array" ref="AU341">zt($D341,S341,$D$184,S$184)</f>
        <v>0.20967360741020882</v>
      </c>
      <c r="AV341" s="110" cm="1">
        <f t="array" ref="AV341">zt($D341,T341,$D$184,T$184)</f>
        <v>1.4566149875929459</v>
      </c>
      <c r="AW341" s="110" cm="1">
        <f t="array" ref="AW341">zt($D341,U341,$D$184,U$184)</f>
        <v>0.25651654375477889</v>
      </c>
      <c r="AX341" s="110" cm="1">
        <f t="array" ref="AX341">zt($D341,V341,$D$184,V$184)</f>
        <v>-0.12272842729439236</v>
      </c>
      <c r="AY341" s="110" cm="1">
        <f t="array" ref="AY341">zt($D341,W341,$D$184,W$184)</f>
        <v>-0.1495134702507252</v>
      </c>
      <c r="AZ341" s="110" cm="1">
        <f t="array" ref="AZ341">zt($D341,X341,$D$184,X$184)</f>
        <v>1.1185603918476934</v>
      </c>
      <c r="BA341" s="110" cm="1">
        <f t="array" ref="BA341">zt($D341,Y341,$D$184,Y$184)</f>
        <v>0.72217756676639944</v>
      </c>
      <c r="BB341" s="110" cm="1">
        <f t="array" ref="BB341">zt($D341,Z341,$D$184,Z$184)</f>
        <v>-0.41263380946996797</v>
      </c>
      <c r="BC341" s="110"/>
      <c r="BD341" s="110"/>
      <c r="BE341" s="110"/>
      <c r="BF341" s="110"/>
      <c r="BG341" s="110"/>
    </row>
    <row r="342" spans="1:59" s="6" customFormat="1" x14ac:dyDescent="0.25">
      <c r="A342" s="186"/>
      <c r="B342" s="6" t="s">
        <v>299</v>
      </c>
      <c r="C342" s="16">
        <v>851</v>
      </c>
      <c r="D342" s="7">
        <v>96.660164699481754</v>
      </c>
      <c r="E342" s="7">
        <v>95.658878608311838</v>
      </c>
      <c r="F342" s="7">
        <v>97.463907489735917</v>
      </c>
      <c r="G342" s="7">
        <v>95.266837676955276</v>
      </c>
      <c r="H342" s="7">
        <v>95.414284399488892</v>
      </c>
      <c r="I342" s="7">
        <v>97.890265291819901</v>
      </c>
      <c r="J342" s="7">
        <v>98.71137568565527</v>
      </c>
      <c r="K342" s="7">
        <v>96.76274267889832</v>
      </c>
      <c r="L342" s="7">
        <v>97.995414722405783</v>
      </c>
      <c r="M342" s="7">
        <v>95.480654064186155</v>
      </c>
      <c r="N342" s="7">
        <v>96.20051963129643</v>
      </c>
      <c r="O342" s="7">
        <v>97.646106001728597</v>
      </c>
      <c r="P342" s="7">
        <v>100</v>
      </c>
      <c r="Q342" s="7">
        <v>95.100262818641156</v>
      </c>
      <c r="R342" s="7">
        <v>95.889099391943319</v>
      </c>
      <c r="S342" s="7">
        <v>97.712834509708756</v>
      </c>
      <c r="T342" s="7">
        <v>96.960105271218211</v>
      </c>
      <c r="U342" s="7">
        <v>96.064292933543271</v>
      </c>
      <c r="V342" s="7">
        <v>96.904088327905981</v>
      </c>
      <c r="W342" s="7">
        <v>96.815322932064561</v>
      </c>
      <c r="X342" s="7">
        <v>94.985102338215327</v>
      </c>
      <c r="Y342" s="7">
        <v>97.335341040854118</v>
      </c>
      <c r="Z342" s="7">
        <v>96.289809261185269</v>
      </c>
      <c r="AA342" s="7">
        <v>100</v>
      </c>
      <c r="AB342" s="61">
        <v>94.567307531363213</v>
      </c>
      <c r="AC342" s="61">
        <v>100</v>
      </c>
      <c r="AD342" s="61">
        <v>100</v>
      </c>
      <c r="AE342" s="7"/>
      <c r="AG342" s="110" cm="1">
        <f t="array" ref="AG342">zt($D342,E342,$D$184,E$184)</f>
        <v>1.0011731753559308</v>
      </c>
      <c r="AH342" s="110" cm="1">
        <f t="array" ref="AH342">zt($D342,F342,$D$184,F$184)</f>
        <v>-0.66770468434030039</v>
      </c>
      <c r="AI342" s="110" cm="1">
        <f t="array" ref="AI342">zt($D342,G342,$D$184,G$184)</f>
        <v>0.99008183486752432</v>
      </c>
      <c r="AJ342" s="110" cm="1">
        <f t="array" ref="AJ342">zt($D342,H342,$D$184,H$184)</f>
        <v>0.88049476998064624</v>
      </c>
      <c r="AK342" s="110" cm="1">
        <f t="array" ref="AK342">zt($D342,I342,$D$184,I$184)</f>
        <v>-0.83076961891975709</v>
      </c>
      <c r="AL342" s="110" cm="1">
        <f t="array" ref="AL342">zt($D342,J342,$D$184,J$184)</f>
        <v>-0.92960946176404724</v>
      </c>
      <c r="AM342" s="110" cm="1">
        <f t="array" ref="AM342">zt($D342,K342,$D$184,K$184)</f>
        <v>-7.1788806674653816E-2</v>
      </c>
      <c r="AN342" s="110" cm="1">
        <f t="array" ref="AN342">zt($D342,L342,$D$184,L$184)</f>
        <v>-0.83853432041981768</v>
      </c>
      <c r="AO342" s="110" cm="1">
        <f t="array" ref="AO342">zt($D342,M342,$D$184,M$184)</f>
        <v>0.78327596895771145</v>
      </c>
      <c r="AP342" s="110" cm="1">
        <f t="array" ref="AP342">zt($D342,N342,$D$184,N$184)</f>
        <v>0.17362792283992398</v>
      </c>
      <c r="AQ342" s="110" cm="1">
        <f t="array" ref="AQ342">zt($D342,O342,$D$184,O$184)</f>
        <v>-0.47112523795599531</v>
      </c>
      <c r="AR342" s="110" cm="1">
        <f t="array" ref="AR342">zt($D342,P342,$D$184,P$184)</f>
        <v>-1.7930741951087259</v>
      </c>
      <c r="AS342" s="110" cm="1">
        <f t="array" ref="AS342">zt($D342,Q342,$D$184,Q$184)</f>
        <v>0.90640016610071383</v>
      </c>
      <c r="AT342" s="110" cm="1">
        <f t="array" ref="AT342">zt($D342,R342,$D$184,R$184)</f>
        <v>0.66999948629473649</v>
      </c>
      <c r="AU342" s="110" cm="1">
        <f t="array" ref="AU342">zt($D342,S342,$D$184,S$184)</f>
        <v>-0.85575198429372201</v>
      </c>
      <c r="AV342" s="110" cm="1">
        <f t="array" ref="AV342">zt($D342,T342,$D$184,T$184)</f>
        <v>-0.24518317139330806</v>
      </c>
      <c r="AW342" s="110" cm="1">
        <f t="array" ref="AW342">zt($D342,U342,$D$184,U$184)</f>
        <v>0.47585537621177226</v>
      </c>
      <c r="AX342" s="110" cm="1">
        <f t="array" ref="AX342">zt($D342,V342,$D$184,V$184)</f>
        <v>-0.25972056977092922</v>
      </c>
      <c r="AY342" s="110" cm="1">
        <f t="array" ref="AY342">zt($D342,W342,$D$184,W$184)</f>
        <v>-0.17782642028849702</v>
      </c>
      <c r="AZ342" s="110" cm="1">
        <f t="array" ref="AZ342">zt($D342,X342,$D$184,X$184)</f>
        <v>0.81804984287674398</v>
      </c>
      <c r="BA342" s="110" cm="1">
        <f t="array" ref="BA342">zt($D342,Y342,$D$184,Y$184)</f>
        <v>-0.53921398310463109</v>
      </c>
      <c r="BB342" s="110" cm="1">
        <f t="array" ref="BB342">zt($D342,Z342,$D$184,Z$184)</f>
        <v>0.38748393106688067</v>
      </c>
      <c r="BC342" s="110"/>
      <c r="BD342" s="110"/>
      <c r="BE342" s="110"/>
      <c r="BF342" s="110"/>
      <c r="BG342" s="110"/>
    </row>
    <row r="343" spans="1:59" s="6" customFormat="1" x14ac:dyDescent="0.25">
      <c r="A343" s="186"/>
      <c r="B343" s="6" t="s">
        <v>300</v>
      </c>
      <c r="C343" s="16">
        <v>28</v>
      </c>
      <c r="D343" s="7">
        <v>2.6867046709505709</v>
      </c>
      <c r="E343" s="7">
        <v>3.7938379646345357</v>
      </c>
      <c r="F343" s="7">
        <v>1.797997227097913</v>
      </c>
      <c r="G343" s="7">
        <v>4.3646299559288195</v>
      </c>
      <c r="H343" s="7">
        <v>3.8883714150719988</v>
      </c>
      <c r="I343" s="7">
        <v>1.1301685578472622</v>
      </c>
      <c r="J343" s="7">
        <v>0.9643756800844262</v>
      </c>
      <c r="K343" s="7">
        <v>2.1478847325462875</v>
      </c>
      <c r="L343" s="7">
        <v>2.0045852775942263</v>
      </c>
      <c r="M343" s="7">
        <v>3.0512186891670927</v>
      </c>
      <c r="N343" s="7">
        <v>3.7994803687035721</v>
      </c>
      <c r="O343" s="7">
        <v>2.353893998271384</v>
      </c>
      <c r="P343" s="7">
        <v>0</v>
      </c>
      <c r="Q343" s="7">
        <v>4.4012766056652177</v>
      </c>
      <c r="R343" s="7">
        <v>3.0040176479824958</v>
      </c>
      <c r="S343" s="7">
        <v>1.7538150321565344</v>
      </c>
      <c r="T343" s="7">
        <v>2.9878235789959762</v>
      </c>
      <c r="U343" s="7">
        <v>3.4136974501190323</v>
      </c>
      <c r="V343" s="7">
        <v>2.3891058809597046</v>
      </c>
      <c r="W343" s="7">
        <v>2.4710480375483277</v>
      </c>
      <c r="X343" s="7">
        <v>5.0148976617847021</v>
      </c>
      <c r="Y343" s="7">
        <v>2.3745731071543612</v>
      </c>
      <c r="Z343" s="7">
        <v>2.873142950105037</v>
      </c>
      <c r="AA343" s="7">
        <v>0</v>
      </c>
      <c r="AB343" s="61">
        <v>5.4326924686367679</v>
      </c>
      <c r="AC343" s="61">
        <v>0</v>
      </c>
      <c r="AD343" s="61">
        <v>0</v>
      </c>
      <c r="AE343" s="7"/>
      <c r="AG343" s="110" cm="1">
        <f t="array" ref="AG343">zt($D343,E343,$D$184,E$184)</f>
        <v>-1.2014390147997966</v>
      </c>
      <c r="AH343" s="110" cm="1">
        <f t="array" ref="AH343">zt($D343,F343,$D$184,F$184)</f>
        <v>0.84206750911904082</v>
      </c>
      <c r="AI343" s="110" cm="1">
        <f t="array" ref="AI343">zt($D343,G343,$D$184,G$184)</f>
        <v>-1.2723879620531267</v>
      </c>
      <c r="AJ343" s="110" cm="1">
        <f t="array" ref="AJ343">zt($D343,H343,$D$184,H$184)</f>
        <v>-0.92913201197384532</v>
      </c>
      <c r="AK343" s="110" cm="1">
        <f t="array" ref="AK343">zt($D343,I343,$D$184,I$184)</f>
        <v>1.2508686303922485</v>
      </c>
      <c r="AL343" s="110" cm="1">
        <f t="array" ref="AL343">zt($D343,J343,$D$184,J$184)</f>
        <v>0.87665809948723405</v>
      </c>
      <c r="AM343" s="110" cm="1">
        <f t="array" ref="AM343">zt($D343,K343,$D$184,K$184)</f>
        <v>0.43786069469406502</v>
      </c>
      <c r="AN343" s="110" cm="1">
        <f t="array" ref="AN343">zt($D343,L343,$D$184,L$184)</f>
        <v>0.45645234642645871</v>
      </c>
      <c r="AO343" s="110" cm="1">
        <f t="array" ref="AO343">zt($D343,M343,$D$184,M$184)</f>
        <v>-0.28174373103094458</v>
      </c>
      <c r="AP343" s="110" cm="1">
        <f t="array" ref="AP343">zt($D343,N343,$D$184,N$184)</f>
        <v>-0.44025478730557022</v>
      </c>
      <c r="AQ343" s="110" cm="1">
        <f t="array" ref="AQ343">zt($D343,O343,$D$184,O$184)</f>
        <v>0.16873734796395348</v>
      </c>
      <c r="AR343" s="110" cm="1">
        <f t="array" ref="AR343">zt($D343,P343,$D$184,P$184)</f>
        <v>1.6055569864090251</v>
      </c>
      <c r="AS343" s="110" cm="1">
        <f t="array" ref="AS343">zt($D343,Q343,$D$184,Q$184)</f>
        <v>-1.0709502967916422</v>
      </c>
      <c r="AT343" s="110" cm="1">
        <f t="array" ref="AT343">zt($D343,R343,$D$184,R$184)</f>
        <v>-0.31405896175538484</v>
      </c>
      <c r="AU343" s="110" cm="1">
        <f t="array" ref="AU343">zt($D343,S343,$D$184,S$184)</f>
        <v>0.8511108651438194</v>
      </c>
      <c r="AV343" s="110" cm="1">
        <f t="array" ref="AV343">zt($D343,T343,$D$184,T$184)</f>
        <v>-0.26051952927691641</v>
      </c>
      <c r="AW343" s="110" cm="1">
        <f t="array" ref="AW343">zt($D343,U343,$D$184,U$184)</f>
        <v>-0.63209984954141341</v>
      </c>
      <c r="AX343" s="110" cm="1">
        <f t="array" ref="AX343">zt($D343,V343,$D$184,V$184)</f>
        <v>0.35555772952817638</v>
      </c>
      <c r="AY343" s="110" cm="1">
        <f t="array" ref="AY343">zt($D343,W343,$D$184,W$184)</f>
        <v>0.27701256253947643</v>
      </c>
      <c r="AZ343" s="110" cm="1">
        <f t="array" ref="AZ343">zt($D343,X343,$D$184,X$184)</f>
        <v>-1.1822374724383671</v>
      </c>
      <c r="BA343" s="110" cm="1">
        <f t="array" ref="BA343">zt($D343,Y343,$D$184,Y$184)</f>
        <v>0.2708547931683018</v>
      </c>
      <c r="BB343" s="110" cm="1">
        <f t="array" ref="BB343">zt($D343,Z343,$D$184,Z$184)</f>
        <v>-0.21880808152836473</v>
      </c>
      <c r="BC343" s="110"/>
      <c r="BD343" s="110"/>
      <c r="BE343" s="110"/>
      <c r="BF343" s="110"/>
      <c r="BG343" s="110"/>
    </row>
    <row r="344" spans="1:59" s="6" customFormat="1" x14ac:dyDescent="0.25">
      <c r="A344" s="185" t="s">
        <v>368</v>
      </c>
      <c r="B344" s="29" t="s">
        <v>117</v>
      </c>
      <c r="C344" s="30">
        <v>886</v>
      </c>
      <c r="D344" s="30">
        <v>886</v>
      </c>
      <c r="E344" s="30">
        <v>633</v>
      </c>
      <c r="F344" s="30">
        <v>253</v>
      </c>
      <c r="G344" s="30">
        <v>251</v>
      </c>
      <c r="H344" s="30">
        <v>242</v>
      </c>
      <c r="I344" s="30">
        <v>140</v>
      </c>
      <c r="J344" s="30">
        <v>49</v>
      </c>
      <c r="K344" s="30">
        <v>189</v>
      </c>
      <c r="L344" s="30">
        <v>116</v>
      </c>
      <c r="M344" s="30">
        <v>205</v>
      </c>
      <c r="N344" s="30">
        <v>52</v>
      </c>
      <c r="O344" s="30">
        <v>68</v>
      </c>
      <c r="P344" s="30">
        <v>50</v>
      </c>
      <c r="Q344" s="30">
        <v>157</v>
      </c>
      <c r="R344" s="30">
        <v>390</v>
      </c>
      <c r="S344" s="30">
        <v>227</v>
      </c>
      <c r="T344" s="30">
        <v>269</v>
      </c>
      <c r="U344" s="30">
        <v>299</v>
      </c>
      <c r="V344" s="30">
        <v>587</v>
      </c>
      <c r="W344" s="30">
        <v>779</v>
      </c>
      <c r="X344" s="30">
        <v>107</v>
      </c>
      <c r="Y344" s="30">
        <v>235</v>
      </c>
      <c r="Z344" s="30">
        <v>642</v>
      </c>
      <c r="AA344" s="30">
        <v>9</v>
      </c>
      <c r="AB344" s="63">
        <v>60</v>
      </c>
      <c r="AC344" s="63">
        <v>51</v>
      </c>
      <c r="AD344" s="63">
        <v>26</v>
      </c>
      <c r="AE344" s="9"/>
      <c r="AG344" s="103"/>
      <c r="AH344" s="103"/>
      <c r="AI344" s="103"/>
      <c r="AJ344" s="103"/>
      <c r="AK344" s="103"/>
      <c r="AL344" s="103"/>
      <c r="AM344" s="103"/>
      <c r="AN344" s="103"/>
      <c r="AO344" s="103"/>
      <c r="AP344" s="103"/>
      <c r="AQ344" s="103"/>
      <c r="AR344" s="103"/>
      <c r="AS344" s="103"/>
      <c r="AT344" s="103"/>
      <c r="AU344" s="103"/>
      <c r="AV344" s="103"/>
      <c r="AW344" s="103"/>
      <c r="AX344" s="103"/>
      <c r="AY344" s="103"/>
      <c r="AZ344" s="103"/>
      <c r="BA344" s="103"/>
      <c r="BB344" s="103"/>
      <c r="BC344" s="103"/>
      <c r="BD344" s="103"/>
      <c r="BE344" s="103"/>
      <c r="BF344" s="103"/>
      <c r="BG344" s="103"/>
    </row>
  </sheetData>
  <mergeCells count="240">
    <mergeCell ref="A341:A344"/>
    <mergeCell ref="A331:A334"/>
    <mergeCell ref="W338:X338"/>
    <mergeCell ref="F338:I338"/>
    <mergeCell ref="J338:Q338"/>
    <mergeCell ref="R338:T338"/>
    <mergeCell ref="U338:V338"/>
    <mergeCell ref="Y338:AA338"/>
    <mergeCell ref="A321:A324"/>
    <mergeCell ref="W328:X328"/>
    <mergeCell ref="A311:A314"/>
    <mergeCell ref="W318:X318"/>
    <mergeCell ref="F318:I318"/>
    <mergeCell ref="J318:Q318"/>
    <mergeCell ref="R318:T318"/>
    <mergeCell ref="U318:V318"/>
    <mergeCell ref="Y318:AA318"/>
    <mergeCell ref="F328:I328"/>
    <mergeCell ref="J328:Q328"/>
    <mergeCell ref="R328:T328"/>
    <mergeCell ref="U328:V328"/>
    <mergeCell ref="Y328:AA328"/>
    <mergeCell ref="A301:A304"/>
    <mergeCell ref="W308:X308"/>
    <mergeCell ref="A291:A294"/>
    <mergeCell ref="W298:X298"/>
    <mergeCell ref="F298:I298"/>
    <mergeCell ref="J298:Q298"/>
    <mergeCell ref="R298:T298"/>
    <mergeCell ref="U298:V298"/>
    <mergeCell ref="Y298:AA298"/>
    <mergeCell ref="F308:I308"/>
    <mergeCell ref="J308:Q308"/>
    <mergeCell ref="R308:T308"/>
    <mergeCell ref="U308:V308"/>
    <mergeCell ref="Y308:AA308"/>
    <mergeCell ref="A281:A284"/>
    <mergeCell ref="W288:X288"/>
    <mergeCell ref="A271:A274"/>
    <mergeCell ref="W278:X278"/>
    <mergeCell ref="F278:I278"/>
    <mergeCell ref="J278:Q278"/>
    <mergeCell ref="R278:T278"/>
    <mergeCell ref="U278:V278"/>
    <mergeCell ref="Y278:AA278"/>
    <mergeCell ref="F288:I288"/>
    <mergeCell ref="J288:Q288"/>
    <mergeCell ref="R288:T288"/>
    <mergeCell ref="U288:V288"/>
    <mergeCell ref="Y288:AA288"/>
    <mergeCell ref="A261:A264"/>
    <mergeCell ref="W268:X268"/>
    <mergeCell ref="A251:A254"/>
    <mergeCell ref="W258:X258"/>
    <mergeCell ref="F258:I258"/>
    <mergeCell ref="J258:Q258"/>
    <mergeCell ref="R258:T258"/>
    <mergeCell ref="U258:V258"/>
    <mergeCell ref="Y258:AA258"/>
    <mergeCell ref="F268:I268"/>
    <mergeCell ref="J268:Q268"/>
    <mergeCell ref="R268:T268"/>
    <mergeCell ref="U268:V268"/>
    <mergeCell ref="Y268:AA268"/>
    <mergeCell ref="A241:A244"/>
    <mergeCell ref="W248:X248"/>
    <mergeCell ref="A231:A234"/>
    <mergeCell ref="W238:X238"/>
    <mergeCell ref="F238:I238"/>
    <mergeCell ref="J238:Q238"/>
    <mergeCell ref="R238:T238"/>
    <mergeCell ref="U238:V238"/>
    <mergeCell ref="Y238:AA238"/>
    <mergeCell ref="F248:I248"/>
    <mergeCell ref="J248:Q248"/>
    <mergeCell ref="R248:T248"/>
    <mergeCell ref="U248:V248"/>
    <mergeCell ref="Y248:AA248"/>
    <mergeCell ref="A221:A224"/>
    <mergeCell ref="W228:X228"/>
    <mergeCell ref="A211:A214"/>
    <mergeCell ref="W218:X218"/>
    <mergeCell ref="F218:I218"/>
    <mergeCell ref="J218:Q218"/>
    <mergeCell ref="R218:T218"/>
    <mergeCell ref="U218:V218"/>
    <mergeCell ref="Y218:AA218"/>
    <mergeCell ref="F228:I228"/>
    <mergeCell ref="J228:Q228"/>
    <mergeCell ref="R228:T228"/>
    <mergeCell ref="U228:V228"/>
    <mergeCell ref="Y228:AA228"/>
    <mergeCell ref="A201:A204"/>
    <mergeCell ref="W208:X208"/>
    <mergeCell ref="A191:A194"/>
    <mergeCell ref="W198:X198"/>
    <mergeCell ref="F198:I198"/>
    <mergeCell ref="J198:Q198"/>
    <mergeCell ref="R198:T198"/>
    <mergeCell ref="U198:V198"/>
    <mergeCell ref="Y198:AA198"/>
    <mergeCell ref="F208:I208"/>
    <mergeCell ref="J208:Q208"/>
    <mergeCell ref="R208:T208"/>
    <mergeCell ref="U208:V208"/>
    <mergeCell ref="Y208:AA208"/>
    <mergeCell ref="A181:A184"/>
    <mergeCell ref="W188:X188"/>
    <mergeCell ref="W165:X165"/>
    <mergeCell ref="A168:A174"/>
    <mergeCell ref="F188:I188"/>
    <mergeCell ref="J188:Q188"/>
    <mergeCell ref="R188:T188"/>
    <mergeCell ref="U188:V188"/>
    <mergeCell ref="Y188:AA188"/>
    <mergeCell ref="F152:I152"/>
    <mergeCell ref="J152:Q152"/>
    <mergeCell ref="R152:T152"/>
    <mergeCell ref="U152:V152"/>
    <mergeCell ref="Y152:AA152"/>
    <mergeCell ref="A155:A161"/>
    <mergeCell ref="W178:X178"/>
    <mergeCell ref="W152:X152"/>
    <mergeCell ref="F165:I165"/>
    <mergeCell ref="J165:Q165"/>
    <mergeCell ref="R165:T165"/>
    <mergeCell ref="U165:V165"/>
    <mergeCell ref="Y165:AA165"/>
    <mergeCell ref="F178:I178"/>
    <mergeCell ref="J178:Q178"/>
    <mergeCell ref="R178:T178"/>
    <mergeCell ref="U178:V178"/>
    <mergeCell ref="Y178:AA178"/>
    <mergeCell ref="A145:A148"/>
    <mergeCell ref="A135:A138"/>
    <mergeCell ref="W142:X142"/>
    <mergeCell ref="Y132:AA132"/>
    <mergeCell ref="F142:I142"/>
    <mergeCell ref="J142:Q142"/>
    <mergeCell ref="R142:T142"/>
    <mergeCell ref="U142:V142"/>
    <mergeCell ref="Y142:AA142"/>
    <mergeCell ref="A125:A128"/>
    <mergeCell ref="W132:X132"/>
    <mergeCell ref="A115:A118"/>
    <mergeCell ref="W122:X122"/>
    <mergeCell ref="Y112:AA112"/>
    <mergeCell ref="F122:I122"/>
    <mergeCell ref="J122:Q122"/>
    <mergeCell ref="R122:T122"/>
    <mergeCell ref="U122:V122"/>
    <mergeCell ref="Y122:AA122"/>
    <mergeCell ref="F132:I132"/>
    <mergeCell ref="J132:Q132"/>
    <mergeCell ref="R132:T132"/>
    <mergeCell ref="U132:V132"/>
    <mergeCell ref="A105:A108"/>
    <mergeCell ref="W112:X112"/>
    <mergeCell ref="A95:A98"/>
    <mergeCell ref="W102:X102"/>
    <mergeCell ref="Y92:AA92"/>
    <mergeCell ref="F102:I102"/>
    <mergeCell ref="J102:Q102"/>
    <mergeCell ref="R102:T102"/>
    <mergeCell ref="U102:V102"/>
    <mergeCell ref="Y102:AA102"/>
    <mergeCell ref="F112:I112"/>
    <mergeCell ref="J112:Q112"/>
    <mergeCell ref="R112:T112"/>
    <mergeCell ref="U112:V112"/>
    <mergeCell ref="A85:A88"/>
    <mergeCell ref="W92:X92"/>
    <mergeCell ref="A75:A78"/>
    <mergeCell ref="W82:X82"/>
    <mergeCell ref="Y72:AA72"/>
    <mergeCell ref="F82:I82"/>
    <mergeCell ref="J82:Q82"/>
    <mergeCell ref="R82:T82"/>
    <mergeCell ref="U82:V82"/>
    <mergeCell ref="Y82:AA82"/>
    <mergeCell ref="F92:I92"/>
    <mergeCell ref="J92:Q92"/>
    <mergeCell ref="R92:T92"/>
    <mergeCell ref="U92:V92"/>
    <mergeCell ref="A65:A68"/>
    <mergeCell ref="W72:X72"/>
    <mergeCell ref="A55:A58"/>
    <mergeCell ref="W62:X62"/>
    <mergeCell ref="Y52:AA52"/>
    <mergeCell ref="F62:I62"/>
    <mergeCell ref="J62:Q62"/>
    <mergeCell ref="R62:T62"/>
    <mergeCell ref="U62:V62"/>
    <mergeCell ref="Y62:AA62"/>
    <mergeCell ref="F72:I72"/>
    <mergeCell ref="J72:Q72"/>
    <mergeCell ref="R72:T72"/>
    <mergeCell ref="U72:V72"/>
    <mergeCell ref="A45:A48"/>
    <mergeCell ref="W52:X52"/>
    <mergeCell ref="A35:A38"/>
    <mergeCell ref="W42:X42"/>
    <mergeCell ref="Y32:AA32"/>
    <mergeCell ref="F42:I42"/>
    <mergeCell ref="J42:Q42"/>
    <mergeCell ref="R42:T42"/>
    <mergeCell ref="U42:V42"/>
    <mergeCell ref="Y42:AA42"/>
    <mergeCell ref="F52:I52"/>
    <mergeCell ref="J52:Q52"/>
    <mergeCell ref="R52:T52"/>
    <mergeCell ref="U52:V52"/>
    <mergeCell ref="A25:A28"/>
    <mergeCell ref="W32:X32"/>
    <mergeCell ref="A15:A18"/>
    <mergeCell ref="W22:X22"/>
    <mergeCell ref="Y12:AA12"/>
    <mergeCell ref="F22:I22"/>
    <mergeCell ref="J22:Q22"/>
    <mergeCell ref="R22:T22"/>
    <mergeCell ref="U22:V22"/>
    <mergeCell ref="Y22:AA22"/>
    <mergeCell ref="F32:I32"/>
    <mergeCell ref="J32:Q32"/>
    <mergeCell ref="R32:T32"/>
    <mergeCell ref="U32:V32"/>
    <mergeCell ref="A5:A8"/>
    <mergeCell ref="W12:X12"/>
    <mergeCell ref="B1:C1"/>
    <mergeCell ref="W2:X2"/>
    <mergeCell ref="D1:AA1"/>
    <mergeCell ref="F2:I2"/>
    <mergeCell ref="J2:Q2"/>
    <mergeCell ref="R2:T2"/>
    <mergeCell ref="U2:V2"/>
    <mergeCell ref="Y2:AA2"/>
    <mergeCell ref="F12:I12"/>
    <mergeCell ref="J12:Q12"/>
    <mergeCell ref="R12:T12"/>
    <mergeCell ref="U12:V12"/>
  </mergeCells>
  <conditionalFormatting sqref="E5:AA1000">
    <cfRule type="expression" dxfId="15" priority="5">
      <formula>IF(AG5&lt;-1.96,1,)</formula>
    </cfRule>
    <cfRule type="expression" dxfId="14" priority="6" stopIfTrue="1">
      <formula>IF(AG5&gt;2.54,1,)</formula>
    </cfRule>
    <cfRule type="expression" dxfId="13" priority="7" stopIfTrue="1">
      <formula>IF(AG5&lt;-2.54,1,)</formula>
    </cfRule>
    <cfRule type="expression" dxfId="12" priority="8">
      <formula>IF(AG5&gt;1.96,1,)</formula>
    </cfRule>
  </conditionalFormatting>
  <hyperlinks>
    <hyperlink ref="A1" location="Tartalom!A155" display="ç" xr:uid="{DA40BF78-EE50-4234-93A7-B82458BF8310}"/>
  </hyperlinks>
  <pageMargins left="0.7" right="0.7" top="0.75" bottom="0.75" header="0.3" footer="0.3"/>
  <pageSetup paperSize="9" orientation="portrait" horizontalDpi="4294967293" verticalDpi="4294967293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24DE66-ABCE-4285-B375-73861AC21711}">
  <dimension ref="A1:BG64"/>
  <sheetViews>
    <sheetView showGridLines="0" workbookViewId="0">
      <pane xSplit="4" ySplit="1" topLeftCell="X47" activePane="bottomRight" state="frozen"/>
      <selection activeCell="A5" sqref="A5:A10"/>
      <selection pane="topRight" activeCell="A5" sqref="A5:A10"/>
      <selection pane="bottomLeft" activeCell="A5" sqref="A5:A10"/>
      <selection pane="bottomRight" activeCell="A5" sqref="A5:A10"/>
    </sheetView>
  </sheetViews>
  <sheetFormatPr defaultRowHeight="12.75" x14ac:dyDescent="0.25"/>
  <cols>
    <col min="1" max="1" width="34.42578125" style="12" customWidth="1"/>
    <col min="2" max="2" width="46" style="10" customWidth="1"/>
    <col min="3" max="3" width="9.5703125" style="1" customWidth="1"/>
    <col min="4" max="5" width="13.140625" style="1" customWidth="1"/>
    <col min="6" max="24" width="12.42578125" style="1" customWidth="1"/>
    <col min="25" max="25" width="13.140625" style="1" customWidth="1"/>
    <col min="26" max="26" width="12.42578125" style="1" customWidth="1"/>
    <col min="27" max="27" width="13.42578125" style="1" customWidth="1"/>
    <col min="28" max="29" width="12.42578125" style="1" customWidth="1"/>
    <col min="30" max="31" width="17.7109375" style="1" customWidth="1"/>
    <col min="32" max="32" width="9.140625" style="1" hidden="1" customWidth="1"/>
    <col min="33" max="59" width="9.140625" style="100" hidden="1" customWidth="1"/>
    <col min="60" max="16384" width="9.140625" style="1"/>
  </cols>
  <sheetData>
    <row r="1" spans="1:59" ht="25.5" x14ac:dyDescent="0.25">
      <c r="A1" s="69" t="s">
        <v>31</v>
      </c>
      <c r="B1" s="187" t="s">
        <v>30</v>
      </c>
      <c r="C1" s="187"/>
      <c r="D1" s="181" t="s">
        <v>7</v>
      </c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  <c r="P1" s="181"/>
      <c r="Q1" s="181"/>
      <c r="R1" s="181"/>
      <c r="S1" s="181"/>
      <c r="T1" s="181"/>
      <c r="U1" s="181"/>
      <c r="V1" s="181"/>
      <c r="W1" s="181"/>
      <c r="X1" s="181"/>
      <c r="Y1" s="181"/>
      <c r="Z1" s="181"/>
      <c r="AA1" s="181"/>
      <c r="AB1" s="44" t="s">
        <v>445</v>
      </c>
      <c r="AC1" s="113" t="s">
        <v>6</v>
      </c>
      <c r="AD1" s="113" t="s">
        <v>4</v>
      </c>
      <c r="AE1" s="120"/>
    </row>
    <row r="2" spans="1:59" s="22" customFormat="1" ht="25.5" customHeight="1" x14ac:dyDescent="0.25">
      <c r="A2" s="23"/>
      <c r="B2" s="24"/>
      <c r="C2" s="119" t="s">
        <v>444</v>
      </c>
      <c r="D2" s="32" t="s">
        <v>444</v>
      </c>
      <c r="E2" s="32" t="s">
        <v>443</v>
      </c>
      <c r="F2" s="182" t="s">
        <v>73</v>
      </c>
      <c r="G2" s="182"/>
      <c r="H2" s="182"/>
      <c r="I2" s="182"/>
      <c r="J2" s="182" t="s">
        <v>8</v>
      </c>
      <c r="K2" s="182"/>
      <c r="L2" s="182"/>
      <c r="M2" s="182"/>
      <c r="N2" s="182"/>
      <c r="O2" s="182"/>
      <c r="P2" s="182"/>
      <c r="Q2" s="182"/>
      <c r="R2" s="182" t="s">
        <v>12</v>
      </c>
      <c r="S2" s="182"/>
      <c r="T2" s="182"/>
      <c r="U2" s="182" t="s">
        <v>13</v>
      </c>
      <c r="V2" s="182"/>
      <c r="W2" s="182" t="s">
        <v>16</v>
      </c>
      <c r="X2" s="182"/>
      <c r="Y2" s="182" t="s">
        <v>19</v>
      </c>
      <c r="Z2" s="182"/>
      <c r="AA2" s="183"/>
      <c r="AB2" s="114"/>
      <c r="AC2" s="114"/>
      <c r="AD2" s="114"/>
      <c r="AE2" s="121"/>
      <c r="AF2" s="162"/>
      <c r="AG2" s="163" t="s">
        <v>0</v>
      </c>
      <c r="AH2" s="163" t="s">
        <v>1</v>
      </c>
      <c r="AI2" s="163" t="s">
        <v>2</v>
      </c>
      <c r="AJ2" s="163" t="s">
        <v>3</v>
      </c>
      <c r="AK2" s="163" t="s">
        <v>74</v>
      </c>
      <c r="AL2" s="163" t="s">
        <v>75</v>
      </c>
      <c r="AM2" s="163" t="s">
        <v>76</v>
      </c>
      <c r="AN2" s="163" t="s">
        <v>77</v>
      </c>
      <c r="AO2" s="163" t="s">
        <v>78</v>
      </c>
      <c r="AP2" s="163" t="s">
        <v>79</v>
      </c>
      <c r="AQ2" s="163" t="s">
        <v>80</v>
      </c>
      <c r="AR2" s="163" t="s">
        <v>81</v>
      </c>
      <c r="AS2" s="163" t="s">
        <v>9</v>
      </c>
      <c r="AT2" s="163" t="s">
        <v>10</v>
      </c>
      <c r="AU2" s="163" t="s">
        <v>11</v>
      </c>
      <c r="AV2" s="163" t="s">
        <v>14</v>
      </c>
      <c r="AW2" s="163" t="s">
        <v>15</v>
      </c>
      <c r="AX2" s="163" t="s">
        <v>17</v>
      </c>
      <c r="AY2" s="163" t="s">
        <v>18</v>
      </c>
      <c r="AZ2" s="163" t="s">
        <v>21</v>
      </c>
      <c r="BA2" s="163" t="s">
        <v>20</v>
      </c>
      <c r="BB2" s="163" t="s">
        <v>48</v>
      </c>
      <c r="BC2" s="163"/>
      <c r="BD2" s="163"/>
      <c r="BE2" s="163"/>
      <c r="BF2" s="101"/>
      <c r="BG2" s="101"/>
    </row>
    <row r="3" spans="1:59" ht="38.25" x14ac:dyDescent="0.25">
      <c r="B3" s="10" t="s">
        <v>149</v>
      </c>
      <c r="C3" s="19" t="s">
        <v>102</v>
      </c>
      <c r="D3" s="33"/>
      <c r="E3" s="33"/>
      <c r="F3" s="33" t="s">
        <v>0</v>
      </c>
      <c r="G3" s="33" t="s">
        <v>1</v>
      </c>
      <c r="H3" s="33" t="s">
        <v>2</v>
      </c>
      <c r="I3" s="33" t="s">
        <v>3</v>
      </c>
      <c r="J3" s="33" t="s">
        <v>74</v>
      </c>
      <c r="K3" s="33" t="s">
        <v>75</v>
      </c>
      <c r="L3" s="33" t="s">
        <v>76</v>
      </c>
      <c r="M3" s="33" t="s">
        <v>77</v>
      </c>
      <c r="N3" s="33" t="s">
        <v>78</v>
      </c>
      <c r="O3" s="33" t="s">
        <v>79</v>
      </c>
      <c r="P3" s="33" t="s">
        <v>80</v>
      </c>
      <c r="Q3" s="33" t="s">
        <v>81</v>
      </c>
      <c r="R3" s="33" t="s">
        <v>9</v>
      </c>
      <c r="S3" s="33" t="s">
        <v>10</v>
      </c>
      <c r="T3" s="33" t="s">
        <v>11</v>
      </c>
      <c r="U3" s="33" t="s">
        <v>15</v>
      </c>
      <c r="V3" s="33" t="s">
        <v>14</v>
      </c>
      <c r="W3" s="33" t="s">
        <v>17</v>
      </c>
      <c r="X3" s="33" t="s">
        <v>18</v>
      </c>
      <c r="Y3" s="33" t="s">
        <v>21</v>
      </c>
      <c r="Z3" s="33" t="s">
        <v>20</v>
      </c>
      <c r="AA3" s="33" t="s">
        <v>48</v>
      </c>
      <c r="AB3" s="116" t="s">
        <v>5</v>
      </c>
      <c r="AC3" s="116" t="s">
        <v>5</v>
      </c>
      <c r="AD3" s="116" t="s">
        <v>5</v>
      </c>
      <c r="AE3" s="122"/>
      <c r="AG3" s="111">
        <v>1</v>
      </c>
      <c r="AH3" s="111">
        <v>2</v>
      </c>
      <c r="AI3" s="111">
        <v>3</v>
      </c>
      <c r="AJ3" s="111">
        <v>4</v>
      </c>
      <c r="AK3" s="111">
        <v>5</v>
      </c>
      <c r="AL3" s="111">
        <v>6</v>
      </c>
      <c r="AM3" s="111">
        <v>7</v>
      </c>
      <c r="AN3" s="111">
        <v>8</v>
      </c>
      <c r="AO3" s="111">
        <v>9</v>
      </c>
      <c r="AP3" s="111">
        <v>10</v>
      </c>
      <c r="AQ3" s="111">
        <v>11</v>
      </c>
      <c r="AR3" s="111">
        <v>12</v>
      </c>
      <c r="AS3" s="111">
        <v>13</v>
      </c>
      <c r="AT3" s="111">
        <v>14</v>
      </c>
      <c r="AU3" s="111">
        <v>15</v>
      </c>
      <c r="AV3" s="111">
        <v>16</v>
      </c>
      <c r="AW3" s="111">
        <v>17</v>
      </c>
      <c r="AX3" s="111">
        <v>18</v>
      </c>
      <c r="AY3" s="111">
        <v>19</v>
      </c>
      <c r="AZ3" s="111">
        <v>20</v>
      </c>
      <c r="BA3" s="111">
        <v>21</v>
      </c>
      <c r="BB3" s="111">
        <v>22</v>
      </c>
      <c r="BC3" s="111"/>
      <c r="BD3" s="111"/>
      <c r="BE3" s="111"/>
      <c r="BF3" s="111"/>
      <c r="BG3" s="111"/>
    </row>
    <row r="4" spans="1:59" s="2" customFormat="1" ht="13.5" thickBot="1" x14ac:dyDescent="0.3">
      <c r="A4" s="13"/>
      <c r="B4" s="11"/>
      <c r="C4" s="15"/>
      <c r="D4" s="34" t="s">
        <v>22</v>
      </c>
      <c r="E4" s="34" t="s">
        <v>22</v>
      </c>
      <c r="F4" s="34" t="s">
        <v>22</v>
      </c>
      <c r="G4" s="34" t="s">
        <v>22</v>
      </c>
      <c r="H4" s="34" t="s">
        <v>22</v>
      </c>
      <c r="I4" s="34" t="s">
        <v>22</v>
      </c>
      <c r="J4" s="34" t="s">
        <v>22</v>
      </c>
      <c r="K4" s="34" t="s">
        <v>22</v>
      </c>
      <c r="L4" s="34" t="s">
        <v>22</v>
      </c>
      <c r="M4" s="34" t="s">
        <v>22</v>
      </c>
      <c r="N4" s="34" t="s">
        <v>22</v>
      </c>
      <c r="O4" s="34" t="s">
        <v>22</v>
      </c>
      <c r="P4" s="34" t="s">
        <v>22</v>
      </c>
      <c r="Q4" s="34" t="s">
        <v>22</v>
      </c>
      <c r="R4" s="34" t="s">
        <v>22</v>
      </c>
      <c r="S4" s="34" t="s">
        <v>22</v>
      </c>
      <c r="T4" s="34" t="s">
        <v>22</v>
      </c>
      <c r="U4" s="34" t="s">
        <v>22</v>
      </c>
      <c r="V4" s="34" t="s">
        <v>22</v>
      </c>
      <c r="W4" s="34" t="s">
        <v>22</v>
      </c>
      <c r="X4" s="34" t="s">
        <v>22</v>
      </c>
      <c r="Y4" s="34" t="s">
        <v>22</v>
      </c>
      <c r="Z4" s="34" t="s">
        <v>22</v>
      </c>
      <c r="AA4" s="34" t="s">
        <v>22</v>
      </c>
      <c r="AB4" s="45" t="s">
        <v>22</v>
      </c>
      <c r="AC4" s="45" t="s">
        <v>22</v>
      </c>
      <c r="AD4" s="45" t="s">
        <v>22</v>
      </c>
      <c r="AE4" s="123"/>
      <c r="AG4" s="103"/>
      <c r="AH4" s="103"/>
      <c r="AI4" s="103"/>
      <c r="AJ4" s="103"/>
      <c r="AK4" s="103"/>
      <c r="AL4" s="103"/>
      <c r="AM4" s="103"/>
      <c r="AN4" s="103"/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</row>
    <row r="5" spans="1:59" s="6" customFormat="1" x14ac:dyDescent="0.25">
      <c r="A5" s="184" t="s">
        <v>169</v>
      </c>
      <c r="B5" s="26" t="s">
        <v>171</v>
      </c>
      <c r="C5" s="27">
        <v>66</v>
      </c>
      <c r="D5" s="28">
        <v>8.7695359914875866</v>
      </c>
      <c r="E5" s="28">
        <v>6.8803620526269809</v>
      </c>
      <c r="F5" s="28">
        <v>10.27555534372107</v>
      </c>
      <c r="G5" s="28">
        <v>5.8617715789335829</v>
      </c>
      <c r="H5" s="28">
        <v>9.1321033928281565</v>
      </c>
      <c r="I5" s="28">
        <v>6.1949233825264827</v>
      </c>
      <c r="J5" s="28">
        <v>1.8541907343424866</v>
      </c>
      <c r="K5" s="28">
        <v>5.9729866152807034</v>
      </c>
      <c r="L5" s="28">
        <v>13.171392161866185</v>
      </c>
      <c r="M5" s="28">
        <v>6.3830924306262151</v>
      </c>
      <c r="N5" s="28">
        <v>5.1013291465284309</v>
      </c>
      <c r="O5" s="28">
        <v>15.817511512108741</v>
      </c>
      <c r="P5" s="28">
        <v>5.4291499480890097</v>
      </c>
      <c r="Q5" s="28">
        <v>11.71856539126663</v>
      </c>
      <c r="R5" s="28">
        <v>9.7341586059451846</v>
      </c>
      <c r="S5" s="28">
        <v>10.752582121161957</v>
      </c>
      <c r="T5" s="28">
        <v>5.6506628203923661</v>
      </c>
      <c r="U5" s="28">
        <v>8.3607064418530204</v>
      </c>
      <c r="V5" s="28">
        <v>8.935956396537577</v>
      </c>
      <c r="W5" s="28">
        <v>8.1824771410674657</v>
      </c>
      <c r="X5" s="28">
        <v>15.187729077030605</v>
      </c>
      <c r="Y5" s="28">
        <v>12.115702435587359</v>
      </c>
      <c r="Z5" s="28">
        <v>7.3170940745391082</v>
      </c>
      <c r="AA5" s="28">
        <v>0</v>
      </c>
      <c r="AB5" s="60">
        <v>0</v>
      </c>
      <c r="AC5" s="60">
        <v>2.512670968429279</v>
      </c>
      <c r="AD5" s="60">
        <v>31.733078480818889</v>
      </c>
      <c r="AE5" s="7"/>
      <c r="AG5" s="110" cm="1">
        <f t="array" ref="AG5">zt($D5,E5,$D$11,E$11)</f>
        <v>1.3579150610221791</v>
      </c>
      <c r="AH5" s="110" cm="1">
        <f t="array" ref="AH5">zt($D5,F5,$D$11,F$11)</f>
        <v>-0.72270767917983858</v>
      </c>
      <c r="AI5" s="110" cm="1">
        <f t="array" ref="AI5">zt($D5,G5,$D$11,G$11)</f>
        <v>1.5656914157810493</v>
      </c>
      <c r="AJ5" s="110" cm="1">
        <f t="array" ref="AJ5">zt($D5,H5,$D$11,H$11)</f>
        <v>-0.17612024011342636</v>
      </c>
      <c r="AK5" s="110" cm="1">
        <f t="array" ref="AK5">zt($D5,I5,$D$11,I$11)</f>
        <v>1.0832204463138095</v>
      </c>
      <c r="AL5" s="110" cm="1">
        <f t="array" ref="AL5">zt($D5,J5,$D$11,J$11)</f>
        <v>2.1016170738090261</v>
      </c>
      <c r="AM5" s="110" cm="1">
        <f t="array" ref="AM5">zt($D5,K5,$D$11,K$11)</f>
        <v>1.3426081744026575</v>
      </c>
      <c r="AN5" s="110" cm="1">
        <f t="array" ref="AN5">zt($D5,L5,$D$11,L$11)</f>
        <v>-1.4434236300424668</v>
      </c>
      <c r="AO5" s="110" cm="1">
        <f t="array" ref="AO5">zt($D5,M5,$D$11,M$11)</f>
        <v>1.1669078568534785</v>
      </c>
      <c r="AP5" s="110" cm="1">
        <f t="array" ref="AP5">zt($D5,N5,$D$11,N$11)</f>
        <v>1.0121612850671975</v>
      </c>
      <c r="AQ5" s="110" cm="1">
        <f t="array" ref="AQ5">zt($D5,O5,$D$11,O$11)</f>
        <v>-1.7062632737920416</v>
      </c>
      <c r="AR5" s="110" cm="1">
        <f t="array" ref="AR5">zt($D5,P5,$D$11,P$11)</f>
        <v>0.89504723114003037</v>
      </c>
      <c r="AS5" s="110" cm="1">
        <f t="array" ref="AS5">zt($D5,Q5,$D$11,Q$11)</f>
        <v>-1.1299643878970584</v>
      </c>
      <c r="AT5" s="110" cm="1">
        <f t="array" ref="AT5">zt($D5,R5,$D$11,R$11)</f>
        <v>-0.55004734876265526</v>
      </c>
      <c r="AU5" s="110" cm="1">
        <f t="array" ref="AU5">zt($D5,S5,$D$11,S$11)</f>
        <v>-0.90058997090891346</v>
      </c>
      <c r="AV5" s="110" cm="1">
        <f t="array" ref="AV5">zt($D5,T5,$D$11,T$11)</f>
        <v>1.7437787802650535</v>
      </c>
      <c r="AW5" s="110" cm="1">
        <f t="array" ref="AW5">zt($D5,U5,$D$11,U$11)</f>
        <v>0.21949580071966593</v>
      </c>
      <c r="AX5" s="110" cm="1">
        <f t="array" ref="AX5">zt($D5,V5,$D$11,V$11)</f>
        <v>-0.11056457019231927</v>
      </c>
      <c r="AY5" s="110" cm="1">
        <f t="array" ref="AY5">zt($D5,W5,$D$11,W$11)</f>
        <v>0.43121194802335688</v>
      </c>
      <c r="AZ5" s="110" cm="1">
        <f t="array" ref="AZ5">zt($D5,X5,$D$11,X$11)</f>
        <v>-1.9322295117074206</v>
      </c>
      <c r="BA5" s="110" cm="1">
        <f t="array" ref="BA5">zt($D5,Y5,$D$11,Y$11)</f>
        <v>-1.4976273301797514</v>
      </c>
      <c r="BB5" s="110" cm="1">
        <f t="array" ref="BB5">zt($D5,Z5,$D$11,Z$11)</f>
        <v>1.0342231127974781</v>
      </c>
      <c r="BC5" s="110"/>
      <c r="BD5" s="110"/>
      <c r="BE5" s="110"/>
      <c r="BF5" s="110"/>
      <c r="BG5" s="110"/>
    </row>
    <row r="6" spans="1:59" s="6" customFormat="1" x14ac:dyDescent="0.25">
      <c r="A6" s="186"/>
      <c r="B6" s="6" t="s">
        <v>97</v>
      </c>
      <c r="C6" s="16">
        <v>157</v>
      </c>
      <c r="D6" s="7">
        <v>23.247196374211931</v>
      </c>
      <c r="E6" s="7">
        <v>15.612990570792537</v>
      </c>
      <c r="F6" s="7">
        <v>29.33306355794889</v>
      </c>
      <c r="G6" s="7">
        <v>21.237125540007991</v>
      </c>
      <c r="H6" s="7">
        <v>11.082091146385055</v>
      </c>
      <c r="I6" s="7">
        <v>1.8038132369406119</v>
      </c>
      <c r="J6" s="7">
        <v>29.299191792265692</v>
      </c>
      <c r="K6" s="7">
        <v>31.509633604208684</v>
      </c>
      <c r="L6" s="7">
        <v>27.242997406692702</v>
      </c>
      <c r="M6" s="7">
        <v>19.453981844050869</v>
      </c>
      <c r="N6" s="7">
        <v>35.068748414025173</v>
      </c>
      <c r="O6" s="7">
        <v>32.095570941311024</v>
      </c>
      <c r="P6" s="7">
        <v>8.3175030431230326</v>
      </c>
      <c r="Q6" s="7">
        <v>14.702560980113921</v>
      </c>
      <c r="R6" s="7">
        <v>20.006362486797279</v>
      </c>
      <c r="S6" s="7">
        <v>30.543308050459675</v>
      </c>
      <c r="T6" s="7">
        <v>22.057156880092815</v>
      </c>
      <c r="U6" s="7">
        <v>20.010758936570703</v>
      </c>
      <c r="V6" s="7">
        <v>24.564638398088871</v>
      </c>
      <c r="W6" s="7">
        <v>24.545063571602807</v>
      </c>
      <c r="X6" s="7">
        <v>9.0578825323608267</v>
      </c>
      <c r="Y6" s="7">
        <v>19.685969853547103</v>
      </c>
      <c r="Z6" s="7">
        <v>24.39337127214619</v>
      </c>
      <c r="AA6" s="7">
        <v>55.508054609701858</v>
      </c>
      <c r="AB6" s="61">
        <v>2.5849848456618956</v>
      </c>
      <c r="AC6" s="61">
        <v>9.5786754292740994</v>
      </c>
      <c r="AD6" s="61">
        <v>45.019873143410663</v>
      </c>
      <c r="AE6" s="7"/>
      <c r="AG6" s="110" cm="1">
        <f t="array" ref="AG6">zt($D6,E6,$D$11,E$11)</f>
        <v>3.724672562238196</v>
      </c>
      <c r="AH6" s="110" cm="1">
        <f t="array" ref="AH6">zt($D6,F6,$D$11,F$11)</f>
        <v>-1.9473414864425684</v>
      </c>
      <c r="AI6" s="110" cm="1">
        <f t="array" ref="AI6">zt($D6,G6,$D$11,G$11)</f>
        <v>0.67768442124733919</v>
      </c>
      <c r="AJ6" s="110" cm="1">
        <f t="array" ref="AJ6">zt($D6,H6,$D$11,H$11)</f>
        <v>4.4738409472033354</v>
      </c>
      <c r="AK6" s="110" cm="1">
        <f t="array" ref="AK6">zt($D6,I6,$D$11,I$11)</f>
        <v>7.1711369725975791</v>
      </c>
      <c r="AL6" s="110" cm="1">
        <f t="array" ref="AL6">zt($D6,J6,$D$11,J$11)</f>
        <v>-0.93721751655577479</v>
      </c>
      <c r="AM6" s="110" cm="1">
        <f t="array" ref="AM6">zt($D6,K6,$D$11,K$11)</f>
        <v>-2.3245652131778169</v>
      </c>
      <c r="AN6" s="110" cm="1">
        <f t="array" ref="AN6">zt($D6,L6,$D$11,L$11)</f>
        <v>-0.94261209877478702</v>
      </c>
      <c r="AO6" s="110" cm="1">
        <f t="array" ref="AO6">zt($D6,M6,$D$11,M$11)</f>
        <v>1.1977350649745804</v>
      </c>
      <c r="AP6" s="110" cm="1">
        <f t="array" ref="AP6">zt($D6,N6,$D$11,N$11)</f>
        <v>-1.8233716990664135</v>
      </c>
      <c r="AQ6" s="110" cm="1">
        <f t="array" ref="AQ6">zt($D6,O6,$D$11,O$11)</f>
        <v>-1.5722755543776286</v>
      </c>
      <c r="AR6" s="110" cm="1">
        <f t="array" ref="AR6">zt($D6,P6,$D$11,P$11)</f>
        <v>2.8179368747372089</v>
      </c>
      <c r="AS6" s="110" cm="1">
        <f t="array" ref="AS6">zt($D6,Q6,$D$11,Q$11)</f>
        <v>2.5319045129426923</v>
      </c>
      <c r="AT6" s="110" cm="1">
        <f t="array" ref="AT6">zt($D6,R6,$D$11,R$11)</f>
        <v>1.3006269847147909</v>
      </c>
      <c r="AU6" s="110" cm="1">
        <f t="array" ref="AU6">zt($D6,S6,$D$11,S$11)</f>
        <v>-2.2177910424101652</v>
      </c>
      <c r="AV6" s="110" cm="1">
        <f t="array" ref="AV6">zt($D6,T6,$D$11,T$11)</f>
        <v>0.41114689186795328</v>
      </c>
      <c r="AW6" s="110" cm="1">
        <f t="array" ref="AW6">zt($D6,U6,$D$11,U$11)</f>
        <v>1.1810767089911178</v>
      </c>
      <c r="AX6" s="110" cm="1">
        <f t="array" ref="AX6">zt($D6,V6,$D$11,V$11)</f>
        <v>-0.58293961604389777</v>
      </c>
      <c r="AY6" s="110" cm="1">
        <f t="array" ref="AY6">zt($D6,W6,$D$11,W$11)</f>
        <v>-0.62263763532574634</v>
      </c>
      <c r="AZ6" s="110" cm="1">
        <f t="array" ref="AZ6">zt($D6,X6,$D$11,X$11)</f>
        <v>3.7691171998532731</v>
      </c>
      <c r="BA6" s="110" cm="1">
        <f t="array" ref="BA6">zt($D6,Y6,$D$11,Y$11)</f>
        <v>1.1871415922008921</v>
      </c>
      <c r="BB6" s="110" cm="1">
        <f t="array" ref="BB6">zt($D6,Z6,$D$11,Z$11)</f>
        <v>-0.521053610730006</v>
      </c>
      <c r="BC6" s="110"/>
      <c r="BD6" s="110"/>
      <c r="BE6" s="110"/>
      <c r="BF6" s="110"/>
      <c r="BG6" s="110"/>
    </row>
    <row r="7" spans="1:59" s="6" customFormat="1" x14ac:dyDescent="0.25">
      <c r="A7" s="186"/>
      <c r="B7" s="6" t="s">
        <v>98</v>
      </c>
      <c r="C7" s="16">
        <v>245</v>
      </c>
      <c r="D7" s="7">
        <v>30.530100492000066</v>
      </c>
      <c r="E7" s="7">
        <v>25.767048904969961</v>
      </c>
      <c r="F7" s="7">
        <v>34.327129298188261</v>
      </c>
      <c r="G7" s="7">
        <v>30.948556056820948</v>
      </c>
      <c r="H7" s="7">
        <v>22.423788326924242</v>
      </c>
      <c r="I7" s="7">
        <v>11.194354086653872</v>
      </c>
      <c r="J7" s="7">
        <v>53.459727140606908</v>
      </c>
      <c r="K7" s="7">
        <v>26.371198706000133</v>
      </c>
      <c r="L7" s="7">
        <v>37.922193686907079</v>
      </c>
      <c r="M7" s="7">
        <v>34.353473423538667</v>
      </c>
      <c r="N7" s="7">
        <v>30.501199841665411</v>
      </c>
      <c r="O7" s="7">
        <v>14.6132591885391</v>
      </c>
      <c r="P7" s="7">
        <v>37.898161195871197</v>
      </c>
      <c r="Q7" s="7">
        <v>21.134217626477454</v>
      </c>
      <c r="R7" s="7">
        <v>29.74766340127972</v>
      </c>
      <c r="S7" s="7">
        <v>28.477779515110246</v>
      </c>
      <c r="T7" s="7">
        <v>33.430916867796149</v>
      </c>
      <c r="U7" s="7">
        <v>28.015609748051556</v>
      </c>
      <c r="V7" s="7">
        <v>31.553662924012226</v>
      </c>
      <c r="W7" s="7">
        <v>30.045681580504031</v>
      </c>
      <c r="X7" s="7">
        <v>35.82615233764578</v>
      </c>
      <c r="Y7" s="7">
        <v>34.04763326439371</v>
      </c>
      <c r="Z7" s="7">
        <v>29.302290928079437</v>
      </c>
      <c r="AA7" s="7">
        <v>4.1556315135811221</v>
      </c>
      <c r="AB7" s="61">
        <v>0</v>
      </c>
      <c r="AC7" s="61">
        <v>20.086118455252446</v>
      </c>
      <c r="AD7" s="61">
        <v>9.6166875715488587</v>
      </c>
      <c r="AE7" s="7"/>
      <c r="AG7" s="110" cm="1">
        <f t="array" ref="AG7">zt($D7,E7,$D$11,E$11)</f>
        <v>2.0445018029343531</v>
      </c>
      <c r="AH7" s="110" cm="1">
        <f t="array" ref="AH7">zt($D7,F7,$D$11,F$11)</f>
        <v>-1.1425550044226402</v>
      </c>
      <c r="AI7" s="110" cm="1">
        <f t="array" ref="AI7">zt($D7,G7,$D$11,G$11)</f>
        <v>-0.12715561202849324</v>
      </c>
      <c r="AJ7" s="110" cm="1">
        <f t="array" ref="AJ7">zt($D7,H7,$D$11,H$11)</f>
        <v>2.5478130498696694</v>
      </c>
      <c r="AK7" s="110" cm="1">
        <f t="array" ref="AK7">zt($D7,I7,$D$11,I$11)</f>
        <v>5.2677086600543284</v>
      </c>
      <c r="AL7" s="110" cm="1">
        <f t="array" ref="AL7">zt($D7,J7,$D$11,J$11)</f>
        <v>-3.1664785547398426</v>
      </c>
      <c r="AM7" s="110" cm="1">
        <f t="array" ref="AM7">zt($D7,K7,$D$11,K$11)</f>
        <v>1.1563792693685657</v>
      </c>
      <c r="AN7" s="110" cm="1">
        <f t="array" ref="AN7">zt($D7,L7,$D$11,L$11)</f>
        <v>-1.5966116849605154</v>
      </c>
      <c r="AO7" s="110" cm="1">
        <f t="array" ref="AO7">zt($D7,M7,$D$11,M$11)</f>
        <v>-1.0567231634675081</v>
      </c>
      <c r="AP7" s="110" cm="1">
        <f t="array" ref="AP7">zt($D7,N7,$D$11,N$11)</f>
        <v>4.3997466140475016E-3</v>
      </c>
      <c r="AQ7" s="110" cm="1">
        <f t="array" ref="AQ7">zt($D7,O7,$D$11,O$11)</f>
        <v>3.026639576302093</v>
      </c>
      <c r="AR7" s="110" cm="1">
        <f t="array" ref="AR7">zt($D7,P7,$D$11,P$11)</f>
        <v>-1.0686903682772395</v>
      </c>
      <c r="AS7" s="110" cm="1">
        <f t="array" ref="AS7">zt($D7,Q7,$D$11,Q$11)</f>
        <v>2.4940350842605929</v>
      </c>
      <c r="AT7" s="110" cm="1">
        <f t="array" ref="AT7">zt($D7,R7,$D$11,R$11)</f>
        <v>0.28173698075364773</v>
      </c>
      <c r="AU7" s="110" cm="1">
        <f t="array" ref="AU7">zt($D7,S7,$D$11,S$11)</f>
        <v>0.60654441465518927</v>
      </c>
      <c r="AV7" s="110" cm="1">
        <f t="array" ref="AV7">zt($D7,T7,$D$11,T$11)</f>
        <v>-0.89944688032168774</v>
      </c>
      <c r="AW7" s="110" cm="1">
        <f t="array" ref="AW7">zt($D7,U7,$D$11,U$11)</f>
        <v>0.83029242795259284</v>
      </c>
      <c r="AX7" s="110" cm="1">
        <f t="array" ref="AX7">zt($D7,V7,$D$11,V$11)</f>
        <v>-0.41751090633310639</v>
      </c>
      <c r="AY7" s="110" cm="1">
        <f t="array" ref="AY7">zt($D7,W7,$D$11,W$11)</f>
        <v>0.21567744522224658</v>
      </c>
      <c r="AZ7" s="110" cm="1">
        <f t="array" ref="AZ7">zt($D7,X7,$D$11,X$11)</f>
        <v>-1.09953886413826</v>
      </c>
      <c r="BA7" s="110" cm="1">
        <f t="array" ref="BA7">zt($D7,Y7,$D$11,Y$11)</f>
        <v>-1.0296588088427101</v>
      </c>
      <c r="BB7" s="110" cm="1">
        <f t="array" ref="BB7">zt($D7,Z7,$D$11,Z$11)</f>
        <v>0.51927050260405483</v>
      </c>
      <c r="BC7" s="110"/>
      <c r="BD7" s="110"/>
      <c r="BE7" s="110"/>
      <c r="BF7" s="110"/>
      <c r="BG7" s="110"/>
    </row>
    <row r="8" spans="1:59" s="6" customFormat="1" x14ac:dyDescent="0.25">
      <c r="A8" s="186"/>
      <c r="B8" s="6" t="s">
        <v>99</v>
      </c>
      <c r="C8" s="16">
        <v>172</v>
      </c>
      <c r="D8" s="7">
        <v>20.012803296322357</v>
      </c>
      <c r="E8" s="7">
        <v>19.49284984166195</v>
      </c>
      <c r="F8" s="7">
        <v>20.427301902761656</v>
      </c>
      <c r="G8" s="7">
        <v>21.947913776606029</v>
      </c>
      <c r="H8" s="7">
        <v>19.928424123346119</v>
      </c>
      <c r="I8" s="7">
        <v>8.091394962833343</v>
      </c>
      <c r="J8" s="7">
        <v>7.7273486674476626</v>
      </c>
      <c r="K8" s="7">
        <v>14.703199708333232</v>
      </c>
      <c r="L8" s="7">
        <v>13.324832078134303</v>
      </c>
      <c r="M8" s="7">
        <v>25.812216740033449</v>
      </c>
      <c r="N8" s="7">
        <v>16.603519766892003</v>
      </c>
      <c r="O8" s="7">
        <v>15.921518331822231</v>
      </c>
      <c r="P8" s="7">
        <v>13.405830452793909</v>
      </c>
      <c r="Q8" s="7">
        <v>30.250352483052691</v>
      </c>
      <c r="R8" s="7">
        <v>20.356295398755943</v>
      </c>
      <c r="S8" s="7">
        <v>17.819329592842564</v>
      </c>
      <c r="T8" s="7">
        <v>21.326108292263331</v>
      </c>
      <c r="U8" s="7">
        <v>21.390474378450939</v>
      </c>
      <c r="V8" s="7">
        <v>19.452000928395453</v>
      </c>
      <c r="W8" s="7">
        <v>20.744085717410421</v>
      </c>
      <c r="X8" s="7">
        <v>12.017843719019531</v>
      </c>
      <c r="Y8" s="7">
        <v>19.313987430181953</v>
      </c>
      <c r="Z8" s="7">
        <v>20.69686458827632</v>
      </c>
      <c r="AA8" s="7">
        <v>0</v>
      </c>
      <c r="AB8" s="61">
        <v>2.3949650263087294</v>
      </c>
      <c r="AC8" s="61">
        <v>14.818267920464463</v>
      </c>
      <c r="AD8" s="61">
        <v>0</v>
      </c>
      <c r="AE8" s="7"/>
      <c r="AG8" s="110" cm="1">
        <f t="array" ref="AG8">zt($D8,E8,$D$11,E$11)</f>
        <v>0.25210594194381503</v>
      </c>
      <c r="AH8" s="110" cm="1">
        <f t="array" ref="AH8">zt($D8,F8,$D$11,F$11)</f>
        <v>-0.14536635362600436</v>
      </c>
      <c r="AI8" s="110" cm="1">
        <f t="array" ref="AI8">zt($D8,G8,$D$11,G$11)</f>
        <v>-0.66635936514404792</v>
      </c>
      <c r="AJ8" s="110" cm="1">
        <f t="array" ref="AJ8">zt($D8,H8,$D$11,H$11)</f>
        <v>2.9268789087072224E-2</v>
      </c>
      <c r="AK8" s="110" cm="1">
        <f t="array" ref="AK8">zt($D8,I8,$D$11,I$11)</f>
        <v>3.7972778682275048</v>
      </c>
      <c r="AL8" s="110" cm="1">
        <f t="array" ref="AL8">zt($D8,J8,$D$11,J$11)</f>
        <v>2.4226224268382057</v>
      </c>
      <c r="AM8" s="110" cm="1">
        <f t="array" ref="AM8">zt($D8,K8,$D$11,K$11)</f>
        <v>1.7586621052309861</v>
      </c>
      <c r="AN8" s="110" cm="1">
        <f t="array" ref="AN8">zt($D8,L8,$D$11,L$11)</f>
        <v>1.8389746505314304</v>
      </c>
      <c r="AO8" s="110" cm="1">
        <f t="array" ref="AO8">zt($D8,M8,$D$11,M$11)</f>
        <v>-1.7855080458365931</v>
      </c>
      <c r="AP8" s="110" cm="1">
        <f t="array" ref="AP8">zt($D8,N8,$D$11,N$11)</f>
        <v>0.61798264759483779</v>
      </c>
      <c r="AQ8" s="110" cm="1">
        <f t="array" ref="AQ8">zt($D8,O8,$D$11,O$11)</f>
        <v>0.84715291714839436</v>
      </c>
      <c r="AR8" s="110" cm="1">
        <f t="array" ref="AR8">zt($D8,P8,$D$11,P$11)</f>
        <v>1.2186885382443</v>
      </c>
      <c r="AS8" s="110" cm="1">
        <f t="array" ref="AS8">zt($D8,Q8,$D$11,Q$11)</f>
        <v>-2.7421418621558988</v>
      </c>
      <c r="AT8" s="110" cm="1">
        <f t="array" ref="AT8">zt($D8,R8,$D$11,R$11)</f>
        <v>-0.14139677481139279</v>
      </c>
      <c r="AU8" s="110" cm="1">
        <f t="array" ref="AU8">zt($D8,S8,$D$11,S$11)</f>
        <v>0.75489989799899304</v>
      </c>
      <c r="AV8" s="110" cm="1">
        <f t="array" ref="AV8">zt($D8,T8,$D$11,T$11)</f>
        <v>-0.46902448295453214</v>
      </c>
      <c r="AW8" s="110" cm="1">
        <f t="array" ref="AW8">zt($D8,U8,$D$11,U$11)</f>
        <v>-0.51087860317545741</v>
      </c>
      <c r="AX8" s="110" cm="1">
        <f t="array" ref="AX8">zt($D8,V8,$D$11,V$11)</f>
        <v>0.26593159297401464</v>
      </c>
      <c r="AY8" s="110" cm="1">
        <f t="array" ref="AY8">zt($D8,W8,$D$11,W$11)</f>
        <v>-0.37141253613126241</v>
      </c>
      <c r="AZ8" s="110" cm="1">
        <f t="array" ref="AZ8">zt($D8,X8,$D$11,X$11)</f>
        <v>2.1310419406221848</v>
      </c>
      <c r="BA8" s="110" cm="1">
        <f t="array" ref="BA8">zt($D8,Y8,$D$11,Y$11)</f>
        <v>0.24065140116710759</v>
      </c>
      <c r="BB8" s="110" cm="1">
        <f t="array" ref="BB8">zt($D8,Z8,$D$11,Z$11)</f>
        <v>-0.32900779030442429</v>
      </c>
      <c r="BC8" s="110"/>
      <c r="BD8" s="110"/>
      <c r="BE8" s="110"/>
      <c r="BF8" s="110"/>
      <c r="BG8" s="110"/>
    </row>
    <row r="9" spans="1:59" s="6" customFormat="1" x14ac:dyDescent="0.25">
      <c r="A9" s="186"/>
      <c r="B9" s="6" t="s">
        <v>100</v>
      </c>
      <c r="C9" s="16">
        <v>164</v>
      </c>
      <c r="D9" s="7">
        <v>13.338262224648297</v>
      </c>
      <c r="E9" s="7">
        <v>22.998907369827741</v>
      </c>
      <c r="F9" s="7">
        <v>5.6369498973801555</v>
      </c>
      <c r="G9" s="7">
        <v>19.250200115442848</v>
      </c>
      <c r="H9" s="7">
        <v>28.030187971397201</v>
      </c>
      <c r="I9" s="7">
        <v>27.725233600244671</v>
      </c>
      <c r="J9" s="7">
        <v>5.7811198669435031</v>
      </c>
      <c r="K9" s="7">
        <v>14.600971202674085</v>
      </c>
      <c r="L9" s="7">
        <v>7.5028462263420579</v>
      </c>
      <c r="M9" s="7">
        <v>11.084101751858373</v>
      </c>
      <c r="N9" s="7">
        <v>8.8505174944077822</v>
      </c>
      <c r="O9" s="7">
        <v>17.906113549566378</v>
      </c>
      <c r="P9" s="7">
        <v>26.605940997331167</v>
      </c>
      <c r="Q9" s="7">
        <v>16.701957097125952</v>
      </c>
      <c r="R9" s="7">
        <v>15.359956261548925</v>
      </c>
      <c r="S9" s="7">
        <v>9.7875611159805551</v>
      </c>
      <c r="T9" s="7">
        <v>13.244062954227028</v>
      </c>
      <c r="U9" s="7">
        <v>15.438072412829586</v>
      </c>
      <c r="V9" s="7">
        <v>12.483501940423121</v>
      </c>
      <c r="W9" s="7">
        <v>13.0059372618302</v>
      </c>
      <c r="X9" s="7">
        <v>16.971502362304019</v>
      </c>
      <c r="Y9" s="7">
        <v>11.095451726392589</v>
      </c>
      <c r="Z9" s="7">
        <v>14.427688993170245</v>
      </c>
      <c r="AA9" s="7">
        <v>12.565950518254111</v>
      </c>
      <c r="AB9" s="61">
        <v>15.250511713250846</v>
      </c>
      <c r="AC9" s="61">
        <v>32.194221427473991</v>
      </c>
      <c r="AD9" s="61">
        <v>3.3054620194263387</v>
      </c>
      <c r="AE9" s="7"/>
      <c r="AG9" s="110" cm="1">
        <f t="array" ref="AG9">zt($D9,E9,$D$11,E$11)</f>
        <v>-4.8365274820550166</v>
      </c>
      <c r="AH9" s="110" cm="1">
        <f t="array" ref="AH9">zt($D9,F9,$D$11,F$11)</f>
        <v>3.7017852799811153</v>
      </c>
      <c r="AI9" s="110" cm="1">
        <f t="array" ref="AI9">zt($D9,G9,$D$11,G$11)</f>
        <v>-2.2444604251422389</v>
      </c>
      <c r="AJ9" s="110" cm="1">
        <f t="array" ref="AJ9">zt($D9,H9,$D$11,H$11)</f>
        <v>-5.030014660015242</v>
      </c>
      <c r="AK9" s="110" cm="1">
        <f t="array" ref="AK9">zt($D9,I9,$D$11,I$11)</f>
        <v>-3.942690090687722</v>
      </c>
      <c r="AL9" s="110" cm="1">
        <f t="array" ref="AL9">zt($D9,J9,$D$11,J$11)</f>
        <v>1.7517237142004978</v>
      </c>
      <c r="AM9" s="110" cm="1">
        <f t="array" ref="AM9">zt($D9,K9,$D$11,K$11)</f>
        <v>-0.456936307839725</v>
      </c>
      <c r="AN9" s="110" cm="1">
        <f t="array" ref="AN9">zt($D9,L9,$D$11,L$11)</f>
        <v>1.9573105843878469</v>
      </c>
      <c r="AO9" s="110" cm="1">
        <f t="array" ref="AO9">zt($D9,M9,$D$11,M$11)</f>
        <v>0.89082501601030317</v>
      </c>
      <c r="AP9" s="110" cm="1">
        <f t="array" ref="AP9">zt($D9,N9,$D$11,N$11)</f>
        <v>1.0016977856686407</v>
      </c>
      <c r="AQ9" s="110" cm="1">
        <f t="array" ref="AQ9">zt($D9,O9,$D$11,O$11)</f>
        <v>-1.0001441091729701</v>
      </c>
      <c r="AR9" s="110" cm="1">
        <f t="array" ref="AR9">zt($D9,P9,$D$11,P$11)</f>
        <v>-2.283653049123032</v>
      </c>
      <c r="AS9" s="110" cm="1">
        <f t="array" ref="AS9">zt($D9,Q9,$D$11,Q$11)</f>
        <v>-1.0938936323434179</v>
      </c>
      <c r="AT9" s="110" cm="1">
        <f t="array" ref="AT9">zt($D9,R9,$D$11,R$11)</f>
        <v>-0.95282419866175572</v>
      </c>
      <c r="AU9" s="110" cm="1">
        <f t="array" ref="AU9">zt($D9,S9,$D$11,S$11)</f>
        <v>1.496590721460429</v>
      </c>
      <c r="AV9" s="110" cm="1">
        <f t="array" ref="AV9">zt($D9,T9,$D$11,T$11)</f>
        <v>4.0128139730748184E-2</v>
      </c>
      <c r="AW9" s="110" cm="1">
        <f t="array" ref="AW9">zt($D9,U9,$D$11,U$11)</f>
        <v>-0.89891172007190945</v>
      </c>
      <c r="AX9" s="110" cm="1">
        <f t="array" ref="AX9">zt($D9,V9,$D$11,V$11)</f>
        <v>0.48106597340084961</v>
      </c>
      <c r="AY9" s="110" cm="1">
        <f t="array" ref="AY9">zt($D9,W9,$D$11,W$11)</f>
        <v>0.20103796478676908</v>
      </c>
      <c r="AZ9" s="110" cm="1">
        <f t="array" ref="AZ9">zt($D9,X9,$D$11,X$11)</f>
        <v>-0.99048522320653054</v>
      </c>
      <c r="BA9" s="110" cm="1">
        <f t="array" ref="BA9">zt($D9,Y9,$D$11,Y$11)</f>
        <v>0.93738694809126732</v>
      </c>
      <c r="BB9" s="110" cm="1">
        <f t="array" ref="BB9">zt($D9,Z9,$D$11,Z$11)</f>
        <v>-0.61015041677482917</v>
      </c>
      <c r="BC9" s="110"/>
      <c r="BD9" s="110"/>
      <c r="BE9" s="110"/>
      <c r="BF9" s="110"/>
      <c r="BG9" s="110"/>
    </row>
    <row r="10" spans="1:59" s="6" customFormat="1" x14ac:dyDescent="0.25">
      <c r="A10" s="186"/>
      <c r="B10" s="6" t="s">
        <v>101</v>
      </c>
      <c r="C10" s="16">
        <v>90</v>
      </c>
      <c r="D10" s="7">
        <v>4.1021016213299291</v>
      </c>
      <c r="E10" s="7">
        <v>9.2478412601209747</v>
      </c>
      <c r="F10" s="7">
        <v>0</v>
      </c>
      <c r="G10" s="7">
        <v>0.7544329321886557</v>
      </c>
      <c r="H10" s="7">
        <v>9.4034050391192388</v>
      </c>
      <c r="I10" s="7">
        <v>44.990280730801068</v>
      </c>
      <c r="J10" s="7">
        <v>1.8784217983937654</v>
      </c>
      <c r="K10" s="7">
        <v>6.842010163503125</v>
      </c>
      <c r="L10" s="7">
        <v>0.83573844005766118</v>
      </c>
      <c r="M10" s="7">
        <v>2.9131338098925332</v>
      </c>
      <c r="N10" s="7">
        <v>3.874685336481233</v>
      </c>
      <c r="O10" s="7">
        <v>3.6460264766525814</v>
      </c>
      <c r="P10" s="7">
        <v>8.3434143627916271</v>
      </c>
      <c r="Q10" s="7">
        <v>5.4923464219633438</v>
      </c>
      <c r="R10" s="7">
        <v>4.7955638456729943</v>
      </c>
      <c r="S10" s="7">
        <v>2.6194396044451769</v>
      </c>
      <c r="T10" s="7">
        <v>4.2910921852282558</v>
      </c>
      <c r="U10" s="7">
        <v>6.7843780822441735</v>
      </c>
      <c r="V10" s="7">
        <v>3.0102394125427314</v>
      </c>
      <c r="W10" s="7">
        <v>3.476754727585198</v>
      </c>
      <c r="X10" s="7">
        <v>10.938889971639274</v>
      </c>
      <c r="Y10" s="7">
        <v>3.7412552898972415</v>
      </c>
      <c r="Z10" s="7">
        <v>3.8626901437886483</v>
      </c>
      <c r="AA10" s="7">
        <v>27.770363358462916</v>
      </c>
      <c r="AB10" s="61">
        <v>79.769538414778467</v>
      </c>
      <c r="AC10" s="61">
        <v>20.810045799105779</v>
      </c>
      <c r="AD10" s="61">
        <v>10.324898784795257</v>
      </c>
      <c r="AE10" s="7"/>
      <c r="AG10" s="110" cm="1">
        <f t="array" ref="AG10">zt($D10,E10,$D$11,E$11)</f>
        <v>-3.9798998862463346</v>
      </c>
      <c r="AH10" s="110" cm="1">
        <f t="array" ref="AH10">zt($D10,F10,$D$11,F$11)</f>
        <v>4.0765910811331656</v>
      </c>
      <c r="AI10" s="110" cm="1">
        <f t="array" ref="AI10">zt($D10,G10,$D$11,G$11)</f>
        <v>3.0493616835611954</v>
      </c>
      <c r="AJ10" s="110" cm="1">
        <f t="array" ref="AJ10">zt($D10,H10,$D$11,H$11)</f>
        <v>-2.9296392782335188</v>
      </c>
      <c r="AK10" s="110" cm="1">
        <f t="array" ref="AK10">zt($D10,I10,$D$11,I$11)</f>
        <v>-10.517152817197953</v>
      </c>
      <c r="AL10" s="110" cm="1">
        <f t="array" ref="AL10">zt($D10,J10,$D$11,J$11)</f>
        <v>0.88985847723897082</v>
      </c>
      <c r="AM10" s="110" cm="1">
        <f t="array" ref="AM10">zt($D10,K10,$D$11,K$11)</f>
        <v>-1.5113020508735799</v>
      </c>
      <c r="AN10" s="110" cm="1">
        <f t="array" ref="AN10">zt($D10,L10,$D$11,L$11)</f>
        <v>2.1571331887362244</v>
      </c>
      <c r="AO10" s="110" cm="1">
        <f t="array" ref="AO10">zt($D10,M10,$D$11,M$11)</f>
        <v>0.83622564553487411</v>
      </c>
      <c r="AP10" s="110" cm="1">
        <f t="array" ref="AP10">zt($D10,N10,$D$11,N$11)</f>
        <v>8.1467718939026407E-2</v>
      </c>
      <c r="AQ10" s="110" cm="1">
        <f t="array" ref="AQ10">zt($D10,O10,$D$11,O$11)</f>
        <v>0.18787474118873734</v>
      </c>
      <c r="AR10" s="110" cm="1">
        <f t="array" ref="AR10">zt($D10,P10,$D$11,P$11)</f>
        <v>-1.2081695281997604</v>
      </c>
      <c r="AS10" s="110" cm="1">
        <f t="array" ref="AS10">zt($D10,Q10,$D$11,Q$11)</f>
        <v>-0.75583084225391173</v>
      </c>
      <c r="AT10" s="110" cm="1">
        <f t="array" ref="AT10">zt($D10,R10,$D$11,R$11)</f>
        <v>-0.55572192606825055</v>
      </c>
      <c r="AU10" s="110" cm="1">
        <f t="array" ref="AU10">zt($D10,S10,$D$11,S$11)</f>
        <v>1.1088830670067757</v>
      </c>
      <c r="AV10" s="110" cm="1">
        <f t="array" ref="AV10">zt($D10,T10,$D$11,T$11)</f>
        <v>-0.13630622171655224</v>
      </c>
      <c r="AW10" s="110" cm="1">
        <f t="array" ref="AW10">zt($D10,U10,$D$11,U$11)</f>
        <v>-1.7763770430771264</v>
      </c>
      <c r="AX10" s="110" cm="1">
        <f t="array" ref="AX10">zt($D10,V10,$D$11,V$11)</f>
        <v>1.1126524558498143</v>
      </c>
      <c r="AY10" s="110" cm="1">
        <f t="array" ref="AY10">zt($D10,W10,$D$11,W$11)</f>
        <v>0.67003120289267426</v>
      </c>
      <c r="AZ10" s="110" cm="1">
        <f t="array" ref="AZ10">zt($D10,X10,$D$11,X$11)</f>
        <v>-2.5342517913030349</v>
      </c>
      <c r="BA10" s="110" cm="1">
        <f t="array" ref="BA10">zt($D10,Y10,$D$11,Y$11)</f>
        <v>0.25443990772811365</v>
      </c>
      <c r="BB10" s="110" cm="1">
        <f t="array" ref="BB10">zt($D10,Z10,$D$11,Z$11)</f>
        <v>0.2370947717235776</v>
      </c>
      <c r="BC10" s="110"/>
      <c r="BD10" s="110"/>
      <c r="BE10" s="110"/>
      <c r="BF10" s="110"/>
      <c r="BG10" s="110"/>
    </row>
    <row r="11" spans="1:59" s="8" customFormat="1" x14ac:dyDescent="0.25">
      <c r="A11" s="185"/>
      <c r="B11" s="29" t="s">
        <v>117</v>
      </c>
      <c r="C11" s="30">
        <v>894</v>
      </c>
      <c r="D11" s="30">
        <v>894</v>
      </c>
      <c r="E11" s="30">
        <v>639</v>
      </c>
      <c r="F11" s="30">
        <v>255</v>
      </c>
      <c r="G11" s="30">
        <v>252</v>
      </c>
      <c r="H11" s="30">
        <v>245</v>
      </c>
      <c r="I11" s="30">
        <v>142</v>
      </c>
      <c r="J11" s="30">
        <v>49</v>
      </c>
      <c r="K11" s="30">
        <v>191</v>
      </c>
      <c r="L11" s="30">
        <v>119</v>
      </c>
      <c r="M11" s="30">
        <v>206</v>
      </c>
      <c r="N11" s="30">
        <v>52</v>
      </c>
      <c r="O11" s="30">
        <v>68</v>
      </c>
      <c r="P11" s="30">
        <v>50</v>
      </c>
      <c r="Q11" s="30">
        <v>159</v>
      </c>
      <c r="R11" s="30">
        <v>393</v>
      </c>
      <c r="S11" s="30">
        <v>228</v>
      </c>
      <c r="T11" s="30">
        <v>273</v>
      </c>
      <c r="U11" s="30">
        <v>302</v>
      </c>
      <c r="V11" s="30">
        <v>592</v>
      </c>
      <c r="W11" s="30">
        <v>787</v>
      </c>
      <c r="X11" s="30">
        <v>107</v>
      </c>
      <c r="Y11" s="30">
        <v>237</v>
      </c>
      <c r="Z11" s="30">
        <v>646</v>
      </c>
      <c r="AA11" s="30">
        <v>11</v>
      </c>
      <c r="AB11" s="63">
        <v>60</v>
      </c>
      <c r="AC11" s="63">
        <v>51</v>
      </c>
      <c r="AD11" s="63">
        <v>30</v>
      </c>
      <c r="AE11" s="9"/>
      <c r="AG11" s="104"/>
      <c r="AH11" s="104"/>
      <c r="AI11" s="104"/>
      <c r="AJ11" s="104"/>
      <c r="AK11" s="104"/>
      <c r="AL11" s="104"/>
      <c r="AM11" s="104"/>
      <c r="AN11" s="104"/>
      <c r="AO11" s="104"/>
      <c r="AP11" s="104"/>
      <c r="AQ11" s="104"/>
      <c r="AR11" s="104"/>
      <c r="AS11" s="104"/>
      <c r="AT11" s="104"/>
      <c r="AU11" s="104"/>
      <c r="AV11" s="104"/>
      <c r="AW11" s="104"/>
      <c r="AX11" s="104"/>
      <c r="AY11" s="104"/>
      <c r="AZ11" s="104"/>
      <c r="BA11" s="104"/>
      <c r="BB11" s="104"/>
      <c r="BC11" s="104"/>
      <c r="BD11" s="104"/>
      <c r="BE11" s="104"/>
      <c r="BF11" s="104"/>
      <c r="BG11" s="104"/>
    </row>
    <row r="12" spans="1:59" x14ac:dyDescent="0.25">
      <c r="A12" s="14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17"/>
      <c r="AE12" s="17"/>
    </row>
    <row r="13" spans="1:59" x14ac:dyDescent="0.25">
      <c r="A13" s="14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17"/>
      <c r="AE13" s="17"/>
    </row>
    <row r="14" spans="1:59" s="8" customFormat="1" x14ac:dyDescent="0.25">
      <c r="A14" s="14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G14" s="104"/>
      <c r="AH14" s="104"/>
      <c r="AI14" s="104"/>
      <c r="AJ14" s="104"/>
      <c r="AK14" s="104"/>
      <c r="AL14" s="104"/>
      <c r="AM14" s="104"/>
      <c r="AN14" s="104"/>
      <c r="AO14" s="104"/>
      <c r="AP14" s="104"/>
      <c r="AQ14" s="104"/>
      <c r="AR14" s="104"/>
      <c r="AS14" s="104"/>
      <c r="AT14" s="104"/>
      <c r="AU14" s="104"/>
      <c r="AV14" s="104"/>
      <c r="AW14" s="104"/>
      <c r="AX14" s="104"/>
      <c r="AY14" s="104"/>
      <c r="AZ14" s="104"/>
      <c r="BA14" s="104"/>
      <c r="BB14" s="104"/>
      <c r="BC14" s="104"/>
      <c r="BD14" s="104"/>
      <c r="BE14" s="104"/>
      <c r="BF14" s="104"/>
      <c r="BG14" s="104"/>
    </row>
    <row r="15" spans="1:59" s="22" customFormat="1" ht="38.25" customHeight="1" x14ac:dyDescent="0.25">
      <c r="A15" s="23"/>
      <c r="B15" s="24"/>
      <c r="C15" s="119"/>
      <c r="D15" s="35" t="s">
        <v>444</v>
      </c>
      <c r="E15" s="35" t="s">
        <v>443</v>
      </c>
      <c r="F15" s="182" t="s">
        <v>73</v>
      </c>
      <c r="G15" s="182"/>
      <c r="H15" s="182"/>
      <c r="I15" s="182"/>
      <c r="J15" s="182" t="s">
        <v>8</v>
      </c>
      <c r="K15" s="182"/>
      <c r="L15" s="182"/>
      <c r="M15" s="182"/>
      <c r="N15" s="182"/>
      <c r="O15" s="182"/>
      <c r="P15" s="182"/>
      <c r="Q15" s="182"/>
      <c r="R15" s="182" t="s">
        <v>12</v>
      </c>
      <c r="S15" s="182"/>
      <c r="T15" s="182"/>
      <c r="U15" s="182" t="s">
        <v>13</v>
      </c>
      <c r="V15" s="182"/>
      <c r="W15" s="182" t="s">
        <v>16</v>
      </c>
      <c r="X15" s="182"/>
      <c r="Y15" s="182" t="s">
        <v>19</v>
      </c>
      <c r="Z15" s="182"/>
      <c r="AA15" s="183"/>
      <c r="AB15" s="53" t="s">
        <v>445</v>
      </c>
      <c r="AC15" s="44" t="s">
        <v>6</v>
      </c>
      <c r="AD15" s="44" t="s">
        <v>4</v>
      </c>
      <c r="AE15" s="124"/>
      <c r="AG15" s="101"/>
      <c r="AH15" s="101"/>
      <c r="AI15" s="101"/>
      <c r="AJ15" s="101"/>
      <c r="AK15" s="101"/>
      <c r="AL15" s="101"/>
      <c r="AM15" s="101"/>
      <c r="AN15" s="101"/>
      <c r="AO15" s="101"/>
      <c r="AP15" s="101"/>
      <c r="AQ15" s="101"/>
      <c r="AR15" s="101"/>
      <c r="AS15" s="101"/>
      <c r="AT15" s="101"/>
      <c r="AU15" s="101"/>
      <c r="AV15" s="101"/>
      <c r="AW15" s="101"/>
      <c r="AX15" s="101"/>
      <c r="AY15" s="101"/>
      <c r="AZ15" s="101"/>
      <c r="BA15" s="101"/>
      <c r="BB15" s="101"/>
      <c r="BC15" s="101"/>
      <c r="BD15" s="101"/>
      <c r="BE15" s="101"/>
      <c r="BF15" s="101"/>
      <c r="BG15" s="101"/>
    </row>
    <row r="16" spans="1:59" ht="38.25" x14ac:dyDescent="0.25">
      <c r="B16" s="10" t="s">
        <v>149</v>
      </c>
      <c r="C16" s="19"/>
      <c r="D16" s="33"/>
      <c r="E16" s="33"/>
      <c r="F16" s="33" t="s">
        <v>0</v>
      </c>
      <c r="G16" s="33" t="s">
        <v>1</v>
      </c>
      <c r="H16" s="33" t="s">
        <v>2</v>
      </c>
      <c r="I16" s="33" t="s">
        <v>3</v>
      </c>
      <c r="J16" s="33" t="s">
        <v>74</v>
      </c>
      <c r="K16" s="33" t="s">
        <v>75</v>
      </c>
      <c r="L16" s="33" t="s">
        <v>76</v>
      </c>
      <c r="M16" s="33" t="s">
        <v>77</v>
      </c>
      <c r="N16" s="33" t="s">
        <v>78</v>
      </c>
      <c r="O16" s="33" t="s">
        <v>79</v>
      </c>
      <c r="P16" s="33" t="s">
        <v>80</v>
      </c>
      <c r="Q16" s="33" t="s">
        <v>81</v>
      </c>
      <c r="R16" s="33" t="s">
        <v>9</v>
      </c>
      <c r="S16" s="33" t="s">
        <v>10</v>
      </c>
      <c r="T16" s="33" t="s">
        <v>11</v>
      </c>
      <c r="U16" s="33" t="s">
        <v>15</v>
      </c>
      <c r="V16" s="33" t="s">
        <v>14</v>
      </c>
      <c r="W16" s="33" t="s">
        <v>17</v>
      </c>
      <c r="X16" s="33" t="s">
        <v>18</v>
      </c>
      <c r="Y16" s="33" t="s">
        <v>21</v>
      </c>
      <c r="Z16" s="33" t="s">
        <v>20</v>
      </c>
      <c r="AA16" s="55" t="s">
        <v>48</v>
      </c>
      <c r="AB16" s="115" t="s">
        <v>5</v>
      </c>
      <c r="AC16" s="115" t="s">
        <v>5</v>
      </c>
      <c r="AD16" s="115" t="s">
        <v>5</v>
      </c>
      <c r="AE16" s="125"/>
    </row>
    <row r="17" spans="1:59" s="2" customFormat="1" ht="13.5" thickBot="1" x14ac:dyDescent="0.3">
      <c r="A17" s="13"/>
      <c r="B17" s="11"/>
      <c r="C17" s="15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56"/>
      <c r="AB17" s="54"/>
      <c r="AC17" s="45"/>
      <c r="AD17" s="45"/>
      <c r="AE17" s="126"/>
      <c r="AG17" s="103"/>
      <c r="AH17" s="103"/>
      <c r="AI17" s="103"/>
      <c r="AJ17" s="103"/>
      <c r="AK17" s="103"/>
      <c r="AL17" s="103"/>
      <c r="AM17" s="103"/>
      <c r="AN17" s="103"/>
      <c r="AO17" s="103"/>
      <c r="AP17" s="103"/>
      <c r="AQ17" s="103"/>
      <c r="AR17" s="103"/>
      <c r="AS17" s="103"/>
      <c r="AT17" s="103"/>
      <c r="AU17" s="103"/>
      <c r="AV17" s="103"/>
      <c r="AW17" s="103"/>
      <c r="AX17" s="103"/>
      <c r="AY17" s="103"/>
      <c r="AZ17" s="103"/>
      <c r="BA17" s="103"/>
      <c r="BB17" s="103"/>
      <c r="BC17" s="103"/>
      <c r="BD17" s="103"/>
      <c r="BE17" s="103"/>
      <c r="BF17" s="103"/>
      <c r="BG17" s="103"/>
    </row>
    <row r="18" spans="1:59" x14ac:dyDescent="0.25">
      <c r="A18" s="184" t="s">
        <v>170</v>
      </c>
      <c r="B18" s="38" t="s">
        <v>71</v>
      </c>
      <c r="C18" s="39"/>
      <c r="D18" s="64">
        <v>6.9351729559405975</v>
      </c>
      <c r="E18" s="64">
        <v>10.701450127879056</v>
      </c>
      <c r="F18" s="64">
        <v>3.9327568257268193</v>
      </c>
      <c r="G18" s="64">
        <v>5.8201766458168906</v>
      </c>
      <c r="H18" s="64">
        <v>10.566743099987702</v>
      </c>
      <c r="I18" s="64">
        <v>31.742081107135611</v>
      </c>
      <c r="J18" s="64">
        <v>4.3072593316466348</v>
      </c>
      <c r="K18" s="64">
        <v>7.9522838613122184</v>
      </c>
      <c r="L18" s="64">
        <v>4.0207658645715032</v>
      </c>
      <c r="M18" s="64">
        <v>6.0460994643438353</v>
      </c>
      <c r="N18" s="64">
        <v>6.1168267161773118</v>
      </c>
      <c r="O18" s="64">
        <v>6.2916532249358594</v>
      </c>
      <c r="P18" s="64">
        <v>10.708139217801287</v>
      </c>
      <c r="Q18" s="64">
        <v>9.579681203501428</v>
      </c>
      <c r="R18" s="64">
        <v>7.9773865281654759</v>
      </c>
      <c r="S18" s="64">
        <v>5.214740522198233</v>
      </c>
      <c r="T18" s="64">
        <v>6.794652461399969</v>
      </c>
      <c r="U18" s="64">
        <v>8.6140920198357449</v>
      </c>
      <c r="V18" s="64">
        <v>6.2517429276821908</v>
      </c>
      <c r="W18" s="64">
        <v>6.6272914842049966</v>
      </c>
      <c r="X18" s="64">
        <v>10.301177457271496</v>
      </c>
      <c r="Y18" s="64">
        <v>6.6717867339519543</v>
      </c>
      <c r="Z18" s="64">
        <v>6.9167677312981386</v>
      </c>
      <c r="AA18" s="64">
        <v>15.240795770946818</v>
      </c>
      <c r="AB18" s="141">
        <v>222.01487209429311</v>
      </c>
      <c r="AC18" s="141">
        <v>17.831306002312047</v>
      </c>
      <c r="AD18" s="65">
        <v>8.6552104630338356</v>
      </c>
      <c r="AE18" s="132"/>
    </row>
    <row r="19" spans="1:59" x14ac:dyDescent="0.25">
      <c r="A19" s="186"/>
      <c r="B19" s="10" t="s">
        <v>72</v>
      </c>
      <c r="D19" s="149">
        <v>12.752990423593079</v>
      </c>
      <c r="E19" s="149">
        <v>18.114253315195466</v>
      </c>
      <c r="F19" s="149">
        <v>3.2754099453393541</v>
      </c>
      <c r="G19" s="149">
        <v>5.0312811949153087</v>
      </c>
      <c r="H19" s="149">
        <v>13.531018532043685</v>
      </c>
      <c r="I19" s="149">
        <v>37.641852626514108</v>
      </c>
      <c r="J19" s="149">
        <v>5.2741300273371099</v>
      </c>
      <c r="K19" s="149">
        <v>15.913295549114657</v>
      </c>
      <c r="L19" s="149">
        <v>5.2057770648165977</v>
      </c>
      <c r="M19" s="149">
        <v>7.2971730351404887</v>
      </c>
      <c r="N19" s="149">
        <v>9.6340185118473194</v>
      </c>
      <c r="O19" s="149">
        <v>11.372946328910064</v>
      </c>
      <c r="P19" s="149">
        <v>15.787099374026926</v>
      </c>
      <c r="Q19" s="149">
        <v>19.344960293241215</v>
      </c>
      <c r="R19" s="149">
        <v>16.290449442275754</v>
      </c>
      <c r="S19" s="149">
        <v>7.4724371562042418</v>
      </c>
      <c r="T19" s="149">
        <v>9.6461048406245649</v>
      </c>
      <c r="U19" s="149">
        <v>15.12077715593821</v>
      </c>
      <c r="V19" s="149">
        <v>11.595579278074879</v>
      </c>
      <c r="W19" s="149">
        <v>12.209860141304334</v>
      </c>
      <c r="X19" s="149">
        <v>17.382542575368507</v>
      </c>
      <c r="Y19" s="149">
        <v>13.627330029925119</v>
      </c>
      <c r="Z19" s="149">
        <v>12.06601438207427</v>
      </c>
      <c r="AA19" s="149">
        <v>22.262416398255532</v>
      </c>
      <c r="AB19" s="151">
        <v>441.54593250944458</v>
      </c>
      <c r="AC19" s="151">
        <v>25.197087790112672</v>
      </c>
      <c r="AD19" s="150">
        <v>32.614026475361385</v>
      </c>
      <c r="AE19" s="132"/>
    </row>
    <row r="20" spans="1:59" x14ac:dyDescent="0.25">
      <c r="A20" s="185"/>
      <c r="B20" s="41" t="s">
        <v>204</v>
      </c>
      <c r="C20" s="42"/>
      <c r="D20" s="66">
        <v>606362.93738197046</v>
      </c>
      <c r="E20" s="66">
        <v>415034.34030399012</v>
      </c>
      <c r="F20" s="66">
        <v>191328.59707798014</v>
      </c>
      <c r="G20" s="66">
        <v>128299.97397657987</v>
      </c>
      <c r="H20" s="66">
        <v>122056.44954798001</v>
      </c>
      <c r="I20" s="66">
        <v>164677.91677942997</v>
      </c>
      <c r="J20" s="66">
        <v>17590.866253359989</v>
      </c>
      <c r="K20" s="66">
        <v>106115.33261677003</v>
      </c>
      <c r="L20" s="66">
        <v>53717.457745840045</v>
      </c>
      <c r="M20" s="66">
        <v>135982.8744908701</v>
      </c>
      <c r="N20" s="66">
        <v>30382.291375510005</v>
      </c>
      <c r="O20" s="66">
        <v>45255.569399530003</v>
      </c>
      <c r="P20" s="66">
        <v>62846.080941240012</v>
      </c>
      <c r="Q20" s="66">
        <v>154472.46455885004</v>
      </c>
      <c r="R20" s="66">
        <v>315314.17990620044</v>
      </c>
      <c r="S20" s="66">
        <v>113749.13501697006</v>
      </c>
      <c r="T20" s="66">
        <v>177299.6224587998</v>
      </c>
      <c r="U20" s="66">
        <v>217888.76641092999</v>
      </c>
      <c r="V20" s="66">
        <v>388474.17097104003</v>
      </c>
      <c r="W20" s="66">
        <v>530884.98643855017</v>
      </c>
      <c r="X20" s="66">
        <v>75477.950943420015</v>
      </c>
      <c r="Y20" s="66">
        <v>186918.57900930985</v>
      </c>
      <c r="Z20" s="66">
        <v>403931.39402246033</v>
      </c>
      <c r="AA20" s="66">
        <v>15512.964350200002</v>
      </c>
      <c r="AB20" s="143">
        <v>230451.43727252196</v>
      </c>
      <c r="AC20" s="143">
        <v>156326.95356270002</v>
      </c>
      <c r="AD20" s="67">
        <v>40376.608326299989</v>
      </c>
      <c r="AE20" s="133"/>
    </row>
    <row r="24" spans="1:59" s="22" customFormat="1" ht="38.25" customHeight="1" x14ac:dyDescent="0.25">
      <c r="A24" s="23"/>
      <c r="B24" s="24"/>
      <c r="C24" s="119" t="s">
        <v>444</v>
      </c>
      <c r="D24" s="35" t="s">
        <v>444</v>
      </c>
      <c r="E24" s="35" t="s">
        <v>443</v>
      </c>
      <c r="F24" s="182" t="s">
        <v>73</v>
      </c>
      <c r="G24" s="182"/>
      <c r="H24" s="182"/>
      <c r="I24" s="182"/>
      <c r="J24" s="182" t="s">
        <v>8</v>
      </c>
      <c r="K24" s="182"/>
      <c r="L24" s="182"/>
      <c r="M24" s="182"/>
      <c r="N24" s="182"/>
      <c r="O24" s="182"/>
      <c r="P24" s="182"/>
      <c r="Q24" s="182"/>
      <c r="R24" s="182" t="s">
        <v>12</v>
      </c>
      <c r="S24" s="182"/>
      <c r="T24" s="182"/>
      <c r="U24" s="182" t="s">
        <v>13</v>
      </c>
      <c r="V24" s="182"/>
      <c r="W24" s="182" t="s">
        <v>16</v>
      </c>
      <c r="X24" s="182"/>
      <c r="Y24" s="182" t="s">
        <v>19</v>
      </c>
      <c r="Z24" s="182"/>
      <c r="AA24" s="183"/>
      <c r="AB24" s="53" t="s">
        <v>445</v>
      </c>
      <c r="AC24" s="44" t="s">
        <v>6</v>
      </c>
      <c r="AD24" s="44" t="s">
        <v>4</v>
      </c>
      <c r="AE24" s="121"/>
      <c r="AG24" s="101"/>
      <c r="AH24" s="101"/>
      <c r="AI24" s="101"/>
      <c r="AJ24" s="101"/>
      <c r="AK24" s="101"/>
      <c r="AL24" s="101"/>
      <c r="AM24" s="101"/>
      <c r="AN24" s="101"/>
      <c r="AO24" s="101"/>
      <c r="AP24" s="101"/>
      <c r="AQ24" s="101"/>
      <c r="AR24" s="101"/>
      <c r="AS24" s="101"/>
      <c r="AT24" s="101"/>
      <c r="AU24" s="101"/>
      <c r="AV24" s="101"/>
      <c r="AW24" s="101"/>
      <c r="AX24" s="101"/>
      <c r="AY24" s="101"/>
      <c r="AZ24" s="101"/>
      <c r="BA24" s="101"/>
      <c r="BB24" s="101"/>
      <c r="BC24" s="101"/>
      <c r="BD24" s="101"/>
      <c r="BE24" s="101"/>
      <c r="BF24" s="101"/>
      <c r="BG24" s="101"/>
    </row>
    <row r="25" spans="1:59" ht="38.25" x14ac:dyDescent="0.25">
      <c r="B25" s="10" t="s">
        <v>149</v>
      </c>
      <c r="C25" s="19" t="s">
        <v>102</v>
      </c>
      <c r="D25" s="33"/>
      <c r="E25" s="33"/>
      <c r="F25" s="33" t="s">
        <v>0</v>
      </c>
      <c r="G25" s="33" t="s">
        <v>1</v>
      </c>
      <c r="H25" s="33" t="s">
        <v>2</v>
      </c>
      <c r="I25" s="33" t="s">
        <v>3</v>
      </c>
      <c r="J25" s="33" t="s">
        <v>74</v>
      </c>
      <c r="K25" s="33" t="s">
        <v>75</v>
      </c>
      <c r="L25" s="33" t="s">
        <v>76</v>
      </c>
      <c r="M25" s="33" t="s">
        <v>77</v>
      </c>
      <c r="N25" s="33" t="s">
        <v>78</v>
      </c>
      <c r="O25" s="33" t="s">
        <v>79</v>
      </c>
      <c r="P25" s="33" t="s">
        <v>80</v>
      </c>
      <c r="Q25" s="33" t="s">
        <v>81</v>
      </c>
      <c r="R25" s="33" t="s">
        <v>9</v>
      </c>
      <c r="S25" s="33" t="s">
        <v>10</v>
      </c>
      <c r="T25" s="33" t="s">
        <v>11</v>
      </c>
      <c r="U25" s="33" t="s">
        <v>15</v>
      </c>
      <c r="V25" s="33" t="s">
        <v>14</v>
      </c>
      <c r="W25" s="33" t="s">
        <v>17</v>
      </c>
      <c r="X25" s="33" t="s">
        <v>18</v>
      </c>
      <c r="Y25" s="33" t="s">
        <v>21</v>
      </c>
      <c r="Z25" s="33" t="s">
        <v>20</v>
      </c>
      <c r="AA25" s="55" t="s">
        <v>48</v>
      </c>
      <c r="AB25" s="115" t="s">
        <v>5</v>
      </c>
      <c r="AC25" s="115" t="s">
        <v>5</v>
      </c>
      <c r="AD25" s="115" t="s">
        <v>5</v>
      </c>
      <c r="AE25" s="122"/>
    </row>
    <row r="26" spans="1:59" s="2" customFormat="1" ht="13.5" thickBot="1" x14ac:dyDescent="0.3">
      <c r="A26" s="13"/>
      <c r="B26" s="11"/>
      <c r="C26" s="15"/>
      <c r="D26" s="34" t="s">
        <v>22</v>
      </c>
      <c r="E26" s="34" t="s">
        <v>22</v>
      </c>
      <c r="F26" s="34" t="s">
        <v>22</v>
      </c>
      <c r="G26" s="34" t="s">
        <v>22</v>
      </c>
      <c r="H26" s="34" t="s">
        <v>22</v>
      </c>
      <c r="I26" s="34" t="s">
        <v>22</v>
      </c>
      <c r="J26" s="34" t="s">
        <v>22</v>
      </c>
      <c r="K26" s="34" t="s">
        <v>22</v>
      </c>
      <c r="L26" s="34" t="s">
        <v>22</v>
      </c>
      <c r="M26" s="34" t="s">
        <v>22</v>
      </c>
      <c r="N26" s="34" t="s">
        <v>22</v>
      </c>
      <c r="O26" s="34" t="s">
        <v>22</v>
      </c>
      <c r="P26" s="34" t="s">
        <v>22</v>
      </c>
      <c r="Q26" s="34" t="s">
        <v>22</v>
      </c>
      <c r="R26" s="34" t="s">
        <v>22</v>
      </c>
      <c r="S26" s="34" t="s">
        <v>22</v>
      </c>
      <c r="T26" s="34" t="s">
        <v>22</v>
      </c>
      <c r="U26" s="34" t="s">
        <v>22</v>
      </c>
      <c r="V26" s="34" t="s">
        <v>22</v>
      </c>
      <c r="W26" s="34" t="s">
        <v>22</v>
      </c>
      <c r="X26" s="34" t="s">
        <v>22</v>
      </c>
      <c r="Y26" s="34" t="s">
        <v>22</v>
      </c>
      <c r="Z26" s="34" t="s">
        <v>22</v>
      </c>
      <c r="AA26" s="56" t="s">
        <v>22</v>
      </c>
      <c r="AB26" s="54" t="s">
        <v>22</v>
      </c>
      <c r="AC26" s="45" t="s">
        <v>22</v>
      </c>
      <c r="AD26" s="45" t="s">
        <v>22</v>
      </c>
      <c r="AE26" s="123"/>
      <c r="AG26" s="103"/>
      <c r="AH26" s="103"/>
      <c r="AI26" s="103"/>
      <c r="AJ26" s="103"/>
      <c r="AK26" s="103"/>
      <c r="AL26" s="103"/>
      <c r="AM26" s="103"/>
      <c r="AN26" s="103"/>
      <c r="AO26" s="103"/>
      <c r="AP26" s="103"/>
      <c r="AQ26" s="103"/>
      <c r="AR26" s="103"/>
      <c r="AS26" s="103"/>
      <c r="AT26" s="103"/>
      <c r="AU26" s="103"/>
      <c r="AV26" s="103"/>
      <c r="AW26" s="103"/>
      <c r="AX26" s="103"/>
      <c r="AY26" s="103"/>
      <c r="AZ26" s="103"/>
      <c r="BA26" s="103"/>
      <c r="BB26" s="103"/>
      <c r="BC26" s="103"/>
      <c r="BD26" s="103"/>
      <c r="BE26" s="103"/>
      <c r="BF26" s="103"/>
      <c r="BG26" s="103"/>
    </row>
    <row r="27" spans="1:59" s="6" customFormat="1" x14ac:dyDescent="0.25">
      <c r="A27" s="184" t="s">
        <v>172</v>
      </c>
      <c r="B27" s="26" t="s">
        <v>171</v>
      </c>
      <c r="C27" s="27">
        <v>129</v>
      </c>
      <c r="D27" s="28">
        <v>17.600364390208153</v>
      </c>
      <c r="E27" s="28">
        <v>13.117814240970976</v>
      </c>
      <c r="F27" s="28">
        <v>21.173781921142229</v>
      </c>
      <c r="G27" s="28">
        <v>16.761128923337424</v>
      </c>
      <c r="H27" s="28">
        <v>9.7965746042012505</v>
      </c>
      <c r="I27" s="28">
        <v>5.0319256881517571</v>
      </c>
      <c r="J27" s="28">
        <v>26.044366914233049</v>
      </c>
      <c r="K27" s="28">
        <v>16.091090323865892</v>
      </c>
      <c r="L27" s="28">
        <v>14.650369675036243</v>
      </c>
      <c r="M27" s="28">
        <v>21.537574542789148</v>
      </c>
      <c r="N27" s="28">
        <v>8.8765920394674538</v>
      </c>
      <c r="O27" s="28">
        <v>28.015905027790794</v>
      </c>
      <c r="P27" s="28">
        <v>15.287333553054873</v>
      </c>
      <c r="Q27" s="28">
        <v>12.546241805737358</v>
      </c>
      <c r="R27" s="28">
        <v>17.368248355991842</v>
      </c>
      <c r="S27" s="28">
        <v>17.396884724836017</v>
      </c>
      <c r="T27" s="28">
        <v>18.122059925335321</v>
      </c>
      <c r="U27" s="28">
        <v>12.384284412752924</v>
      </c>
      <c r="V27" s="28">
        <v>19.723650594439892</v>
      </c>
      <c r="W27" s="28">
        <v>18.884954160373539</v>
      </c>
      <c r="X27" s="28">
        <v>3.5562099161980507</v>
      </c>
      <c r="Y27" s="28">
        <v>21.733587995494204</v>
      </c>
      <c r="Z27" s="28">
        <v>15.571823439574381</v>
      </c>
      <c r="AA27" s="28">
        <v>20.22055625773881</v>
      </c>
      <c r="AB27" s="60">
        <v>0.13301635100098219</v>
      </c>
      <c r="AC27" s="60">
        <v>4.4555641930247729</v>
      </c>
      <c r="AD27" s="60">
        <v>18.940541341074521</v>
      </c>
      <c r="AE27" s="128"/>
      <c r="AG27" s="110" cm="1">
        <f t="array" ref="AG27">zt($D27,E27,$D$11,E$11)</f>
        <v>2.3999399290377497</v>
      </c>
      <c r="AH27" s="110" cm="1">
        <f t="array" ref="AH27">zt($D27,F27,$D$11,F$11)</f>
        <v>-1.273221986712725</v>
      </c>
      <c r="AI27" s="110" cm="1">
        <f t="array" ref="AI27">zt($D27,G27,$D$11,G$11)</f>
        <v>0.3119420183965389</v>
      </c>
      <c r="AJ27" s="110" cm="1">
        <f t="array" ref="AJ27">zt($D27,H27,$D$11,H$11)</f>
        <v>3.1473875986852495</v>
      </c>
      <c r="AK27" s="110" cm="1">
        <f t="array" ref="AK27">zt($D27,I27,$D$11,I$11)</f>
        <v>4.3918030012035993</v>
      </c>
      <c r="AL27" s="110" cm="1">
        <f t="array" ref="AL27">zt($D27,J27,$D$11,J$11)</f>
        <v>-1.3933721665142227</v>
      </c>
      <c r="AM27" s="110" cm="1">
        <f t="array" ref="AM27">zt($D27,K27,$D$11,K$11)</f>
        <v>0.50588466567722767</v>
      </c>
      <c r="AN27" s="110" cm="1">
        <f t="array" ref="AN27">zt($D27,L27,$D$11,L$11)</f>
        <v>0.82203183099790167</v>
      </c>
      <c r="AO27" s="110" cm="1">
        <f t="array" ref="AO27">zt($D27,M27,$D$11,M$11)</f>
        <v>-1.2840999495669223</v>
      </c>
      <c r="AP27" s="110" cm="1">
        <f t="array" ref="AP27">zt($D27,N27,$D$11,N$11)</f>
        <v>1.8044571525524844</v>
      </c>
      <c r="AQ27" s="110" cm="1">
        <f t="array" ref="AQ27">zt($D27,O27,$D$11,O$11)</f>
        <v>-1.9732715073769322</v>
      </c>
      <c r="AR27" s="110" cm="1">
        <f t="array" ref="AR27">zt($D27,P27,$D$11,P$11)</f>
        <v>0.42939623722977899</v>
      </c>
      <c r="AS27" s="110" cm="1">
        <f t="array" ref="AS27">zt($D27,Q27,$D$11,Q$11)</f>
        <v>1.6412418199393413</v>
      </c>
      <c r="AT27" s="110" cm="1">
        <f t="array" ref="AT27">zt($D27,R27,$D$11,R$11)</f>
        <v>0.10096908525215999</v>
      </c>
      <c r="AU27" s="110" cm="1">
        <f t="array" ref="AU27">zt($D27,S27,$D$11,S$11)</f>
        <v>7.2181884792882553E-2</v>
      </c>
      <c r="AV27" s="110" cm="1">
        <f t="array" ref="AV27">zt($D27,T27,$D$11,T$11)</f>
        <v>-0.19697094362115283</v>
      </c>
      <c r="AW27" s="110" cm="1">
        <f t="array" ref="AW27">zt($D27,U27,$D$11,U$11)</f>
        <v>2.1952668876813095</v>
      </c>
      <c r="AX27" s="110" cm="1">
        <f t="array" ref="AX27">zt($D27,V27,$D$11,V$11)</f>
        <v>-1.0284965555990901</v>
      </c>
      <c r="AY27" s="110" cm="1">
        <f t="array" ref="AY27">zt($D27,W27,$D$11,W$11)</f>
        <v>-0.68050179670588351</v>
      </c>
      <c r="AZ27" s="110" cm="1">
        <f t="array" ref="AZ27">zt($D27,X27,$D$11,X$11)</f>
        <v>4.4638545897828861</v>
      </c>
      <c r="BA27" s="110" cm="1">
        <f t="array" ref="BA27">zt($D27,Y27,$D$11,Y$11)</f>
        <v>-1.4232614215798285</v>
      </c>
      <c r="BB27" s="110" cm="1">
        <f t="array" ref="BB27">zt($D27,Z27,$D$11,Z$11)</f>
        <v>1.0561294375123407</v>
      </c>
      <c r="BC27" s="110"/>
      <c r="BD27" s="110"/>
      <c r="BE27" s="110"/>
      <c r="BF27" s="110"/>
      <c r="BG27" s="110"/>
    </row>
    <row r="28" spans="1:59" s="6" customFormat="1" x14ac:dyDescent="0.25">
      <c r="A28" s="186"/>
      <c r="B28" s="6" t="s">
        <v>97</v>
      </c>
      <c r="C28" s="16">
        <v>271</v>
      </c>
      <c r="D28" s="7">
        <v>35.134164786742119</v>
      </c>
      <c r="E28" s="7">
        <v>25.477040337502512</v>
      </c>
      <c r="F28" s="7">
        <v>42.83267047132383</v>
      </c>
      <c r="G28" s="7">
        <v>30.630140805492147</v>
      </c>
      <c r="H28" s="7">
        <v>22.014515429381465</v>
      </c>
      <c r="I28" s="7">
        <v>11.290586694183073</v>
      </c>
      <c r="J28" s="7">
        <v>55.111667583410586</v>
      </c>
      <c r="K28" s="7">
        <v>33.40177741631701</v>
      </c>
      <c r="L28" s="7">
        <v>32.506931707795452</v>
      </c>
      <c r="M28" s="7">
        <v>38.041692120129163</v>
      </c>
      <c r="N28" s="7">
        <v>36.115285725696829</v>
      </c>
      <c r="O28" s="7">
        <v>20.527084722256621</v>
      </c>
      <c r="P28" s="7">
        <v>21.164437732621259</v>
      </c>
      <c r="Q28" s="7">
        <v>40.92756054628709</v>
      </c>
      <c r="R28" s="7">
        <v>30.99658895777609</v>
      </c>
      <c r="S28" s="7">
        <v>39.222736600143691</v>
      </c>
      <c r="T28" s="7">
        <v>37.983778550740453</v>
      </c>
      <c r="U28" s="7">
        <v>32.765514807986733</v>
      </c>
      <c r="V28" s="7">
        <v>36.098360474745817</v>
      </c>
      <c r="W28" s="7">
        <v>35.789253318656833</v>
      </c>
      <c r="X28" s="7">
        <v>27.972217252956057</v>
      </c>
      <c r="Y28" s="7">
        <v>40.176586508550848</v>
      </c>
      <c r="Z28" s="7">
        <v>33.125254201994217</v>
      </c>
      <c r="AA28" s="7">
        <v>11.602640249325523</v>
      </c>
      <c r="AB28" s="61">
        <v>3.1146139200243534</v>
      </c>
      <c r="AC28" s="61">
        <v>27.192031800050234</v>
      </c>
      <c r="AD28" s="61">
        <v>44.16931535558949</v>
      </c>
      <c r="AE28" s="128"/>
      <c r="AG28" s="110" cm="1">
        <f t="array" ref="AG28">zt($D28,E28,$D$11,E$11)</f>
        <v>4.0563511469534506</v>
      </c>
      <c r="AH28" s="110" cm="1">
        <f t="array" ref="AH28">zt($D28,F28,$D$11,F$11)</f>
        <v>-2.223419322470543</v>
      </c>
      <c r="AI28" s="110" cm="1">
        <f t="array" ref="AI28">zt($D28,G28,$D$11,G$11)</f>
        <v>1.3442445506400018</v>
      </c>
      <c r="AJ28" s="110" cm="1">
        <f t="array" ref="AJ28">zt($D28,H28,$D$11,H$11)</f>
        <v>4.0271418940902315</v>
      </c>
      <c r="AK28" s="110" cm="1">
        <f t="array" ref="AK28">zt($D28,I28,$D$11,I$11)</f>
        <v>6.2517135524522978</v>
      </c>
      <c r="AL28" s="110" cm="1">
        <f t="array" ref="AL28">zt($D28,J28,$D$11,J$11)</f>
        <v>-2.7362644064903012</v>
      </c>
      <c r="AM28" s="110" cm="1">
        <f t="array" ref="AM28">zt($D28,K28,$D$11,K$11)</f>
        <v>0.45791288923220491</v>
      </c>
      <c r="AN28" s="110" cm="1">
        <f t="array" ref="AN28">zt($D28,L28,$D$11,L$11)</f>
        <v>0.56909427508829169</v>
      </c>
      <c r="AO28" s="110" cm="1">
        <f t="array" ref="AO28">zt($D28,M28,$D$11,M$11)</f>
        <v>-0.78104301381915109</v>
      </c>
      <c r="AP28" s="110" cm="1">
        <f t="array" ref="AP28">zt($D28,N28,$D$11,N$11)</f>
        <v>-0.14361906594012921</v>
      </c>
      <c r="AQ28" s="110" cm="1">
        <f t="array" ref="AQ28">zt($D28,O28,$D$11,O$11)</f>
        <v>2.5909625682604185</v>
      </c>
      <c r="AR28" s="110" cm="1">
        <f t="array" ref="AR28">zt($D28,P28,$D$11,P$11)</f>
        <v>2.1375012517691365</v>
      </c>
      <c r="AS28" s="110" cm="1">
        <f t="array" ref="AS28">zt($D28,Q28,$D$11,Q$11)</f>
        <v>-1.3865339867867055</v>
      </c>
      <c r="AT28" s="110" cm="1">
        <f t="array" ref="AT28">zt($D28,R28,$D$11,R$11)</f>
        <v>1.4531470932129089</v>
      </c>
      <c r="AU28" s="110" cm="1">
        <f t="array" ref="AU28">zt($D28,S28,$D$11,S$11)</f>
        <v>-1.1402797699125795</v>
      </c>
      <c r="AV28" s="110" cm="1">
        <f t="array" ref="AV28">zt($D28,T28,$D$11,T$11)</f>
        <v>-0.85569414827332835</v>
      </c>
      <c r="AW28" s="110" cm="1">
        <f t="array" ref="AW28">zt($D28,U28,$D$11,U$11)</f>
        <v>0.75153935453880405</v>
      </c>
      <c r="AX28" s="110" cm="1">
        <f t="array" ref="AX28">zt($D28,V28,$D$11,V$11)</f>
        <v>-0.37999084099869257</v>
      </c>
      <c r="AY28" s="110" cm="1">
        <f t="array" ref="AY28">zt($D28,W28,$D$11,W$11)</f>
        <v>-0.28014553440894074</v>
      </c>
      <c r="AZ28" s="110" cm="1">
        <f t="array" ref="AZ28">zt($D28,X28,$D$11,X$11)</f>
        <v>1.5065255391816501</v>
      </c>
      <c r="BA28" s="110" cm="1">
        <f t="array" ref="BA28">zt($D28,Y28,$D$11,Y$11)</f>
        <v>-1.4244191260899419</v>
      </c>
      <c r="BB28" s="110" cm="1">
        <f t="array" ref="BB28">zt($D28,Z28,$D$11,Z$11)</f>
        <v>0.82049167663453915</v>
      </c>
      <c r="BC28" s="110"/>
      <c r="BD28" s="110"/>
      <c r="BE28" s="110"/>
      <c r="BF28" s="110"/>
      <c r="BG28" s="110"/>
    </row>
    <row r="29" spans="1:59" s="6" customFormat="1" x14ac:dyDescent="0.25">
      <c r="A29" s="186"/>
      <c r="B29" s="6" t="s">
        <v>98</v>
      </c>
      <c r="C29" s="16">
        <v>273</v>
      </c>
      <c r="D29" s="7">
        <v>31.337719088813767</v>
      </c>
      <c r="E29" s="7">
        <v>32.547626636171778</v>
      </c>
      <c r="F29" s="7">
        <v>30.37320007695746</v>
      </c>
      <c r="G29" s="7">
        <v>34.499264274607448</v>
      </c>
      <c r="H29" s="7">
        <v>34.264915551738326</v>
      </c>
      <c r="I29" s="7">
        <v>20.43153095995034</v>
      </c>
      <c r="J29" s="7">
        <v>14.807158151625101</v>
      </c>
      <c r="K29" s="7">
        <v>33.271550739252703</v>
      </c>
      <c r="L29" s="7">
        <v>38.614011344034694</v>
      </c>
      <c r="M29" s="7">
        <v>25.278102548052011</v>
      </c>
      <c r="N29" s="7">
        <v>42.408860575888504</v>
      </c>
      <c r="O29" s="7">
        <v>43.91376754526955</v>
      </c>
      <c r="P29" s="7">
        <v>38.358025259254461</v>
      </c>
      <c r="Q29" s="7">
        <v>24.772135738569951</v>
      </c>
      <c r="R29" s="7">
        <v>31.128995442696858</v>
      </c>
      <c r="S29" s="7">
        <v>28.098267590936182</v>
      </c>
      <c r="T29" s="7">
        <v>34.361869608362618</v>
      </c>
      <c r="U29" s="7">
        <v>32.182665338175134</v>
      </c>
      <c r="V29" s="7">
        <v>30.993770621316941</v>
      </c>
      <c r="W29" s="7">
        <v>32.222175132482185</v>
      </c>
      <c r="X29" s="7">
        <v>21.668143951879657</v>
      </c>
      <c r="Y29" s="7">
        <v>28.907892579030413</v>
      </c>
      <c r="Z29" s="7">
        <v>32.479297137827224</v>
      </c>
      <c r="AA29" s="7">
        <v>32.72083146792319</v>
      </c>
      <c r="AB29" s="61">
        <v>10.576529373686659</v>
      </c>
      <c r="AC29" s="61">
        <v>31.278476155546041</v>
      </c>
      <c r="AD29" s="61">
        <v>5.886992946278899</v>
      </c>
      <c r="AE29" s="128"/>
      <c r="AG29" s="110" cm="1">
        <f t="array" ref="AG29">zt($D29,E29,$D$11,E$11)</f>
        <v>-0.50093021212187083</v>
      </c>
      <c r="AH29" s="110" cm="1">
        <f t="array" ref="AH29">zt($D29,F29,$D$11,F$11)</f>
        <v>0.29413362197453002</v>
      </c>
      <c r="AI29" s="110" cm="1">
        <f t="array" ref="AI29">zt($D29,G29,$D$11,G$11)</f>
        <v>-0.94331065689194105</v>
      </c>
      <c r="AJ29" s="110" cm="1">
        <f t="array" ref="AJ29">zt($D29,H29,$D$11,H$11)</f>
        <v>-0.86460110987617966</v>
      </c>
      <c r="AK29" s="110" cm="1">
        <f t="array" ref="AK29">zt($D29,I29,$D$11,I$11)</f>
        <v>2.7563283033377721</v>
      </c>
      <c r="AL29" s="110" cm="1">
        <f t="array" ref="AL29">zt($D29,J29,$D$11,J$11)</f>
        <v>2.6743042318434709</v>
      </c>
      <c r="AM29" s="110" cm="1">
        <f t="array" ref="AM29">zt($D29,K29,$D$11,K$11)</f>
        <v>-0.51877298454777498</v>
      </c>
      <c r="AN29" s="110" cm="1">
        <f t="array" ref="AN29">zt($D29,L29,$D$11,L$11)</f>
        <v>-1.5636016763130194</v>
      </c>
      <c r="AO29" s="110" cm="1">
        <f t="array" ref="AO29">zt($D29,M29,$D$11,M$11)</f>
        <v>1.7404503629203991</v>
      </c>
      <c r="AP29" s="110" cm="1">
        <f t="array" ref="AP29">zt($D29,N29,$D$11,N$11)</f>
        <v>-1.6086247341150861</v>
      </c>
      <c r="AQ29" s="110" cm="1">
        <f t="array" ref="AQ29">zt($D29,O29,$D$11,O$11)</f>
        <v>-2.0636433675696022</v>
      </c>
      <c r="AR29" s="110" cm="1">
        <f t="array" ref="AR29">zt($D29,P29,$D$11,P$11)</f>
        <v>-1.0138445780034162</v>
      </c>
      <c r="AS29" s="110" cm="1">
        <f t="array" ref="AS29">zt($D29,Q29,$D$11,Q$11)</f>
        <v>1.6979361422087729</v>
      </c>
      <c r="AT29" s="110" cm="1">
        <f t="array" ref="AT29">zt($D29,R29,$D$11,R$11)</f>
        <v>7.4413060756459634E-2</v>
      </c>
      <c r="AU29" s="110" cm="1">
        <f t="array" ref="AU29">zt($D29,S29,$D$11,S$11)</f>
        <v>0.95538720225828688</v>
      </c>
      <c r="AV29" s="110" cm="1">
        <f t="array" ref="AV29">zt($D29,T29,$D$11,T$11)</f>
        <v>-0.93116803062713871</v>
      </c>
      <c r="AW29" s="110" cm="1">
        <f t="array" ref="AW29">zt($D29,U29,$D$11,U$11)</f>
        <v>-0.27269380073794625</v>
      </c>
      <c r="AX29" s="110" cm="1">
        <f t="array" ref="AX29">zt($D29,V29,$D$11,V$11)</f>
        <v>0.14014335903462216</v>
      </c>
      <c r="AY29" s="110" cm="1">
        <f t="array" ref="AY29">zt($D29,W29,$D$11,W$11)</f>
        <v>-0.38861173577851499</v>
      </c>
      <c r="AZ29" s="110" cm="1">
        <f t="array" ref="AZ29">zt($D29,X29,$D$11,X$11)</f>
        <v>2.1417512851764151</v>
      </c>
      <c r="BA29" s="110" cm="1">
        <f t="array" ref="BA29">zt($D29,Y29,$D$11,Y$11)</f>
        <v>0.72488891012728374</v>
      </c>
      <c r="BB29" s="110" cm="1">
        <f t="array" ref="BB29">zt($D29,Z29,$D$11,Z$11)</f>
        <v>-0.47427539328955221</v>
      </c>
      <c r="BC29" s="110"/>
      <c r="BD29" s="110"/>
      <c r="BE29" s="110"/>
      <c r="BF29" s="110"/>
      <c r="BG29" s="110"/>
    </row>
    <row r="30" spans="1:59" s="6" customFormat="1" x14ac:dyDescent="0.25">
      <c r="A30" s="186"/>
      <c r="B30" s="6" t="s">
        <v>99</v>
      </c>
      <c r="C30" s="16">
        <v>80</v>
      </c>
      <c r="D30" s="7">
        <v>7.519176153948341</v>
      </c>
      <c r="E30" s="7">
        <v>10.254457478742133</v>
      </c>
      <c r="F30" s="7">
        <v>5.3386534798811622</v>
      </c>
      <c r="G30" s="7">
        <v>10.494077925691247</v>
      </c>
      <c r="H30" s="7">
        <v>11.378998890584068</v>
      </c>
      <c r="I30" s="7">
        <v>6.7325278368627455</v>
      </c>
      <c r="J30" s="7">
        <v>2.3719074962336553</v>
      </c>
      <c r="K30" s="7">
        <v>4.5906578837521366</v>
      </c>
      <c r="L30" s="7">
        <v>11.156454284692126</v>
      </c>
      <c r="M30" s="7">
        <v>7.5828388439665062</v>
      </c>
      <c r="N30" s="7">
        <v>6.2479859935408397</v>
      </c>
      <c r="O30" s="7">
        <v>3.2845689121640338</v>
      </c>
      <c r="P30" s="7">
        <v>9.7164948777389348</v>
      </c>
      <c r="Q30" s="7">
        <v>9.6246637695239556</v>
      </c>
      <c r="R30" s="7">
        <v>8.5876412766853889</v>
      </c>
      <c r="S30" s="7">
        <v>8.6802306756297085</v>
      </c>
      <c r="T30" s="7">
        <v>4.9301422943100643</v>
      </c>
      <c r="U30" s="7">
        <v>7.9663437868805538</v>
      </c>
      <c r="V30" s="7">
        <v>7.3371496378504668</v>
      </c>
      <c r="W30" s="7">
        <v>6.5601719719968301</v>
      </c>
      <c r="X30" s="7">
        <v>18.00377068003931</v>
      </c>
      <c r="Y30" s="7">
        <v>5.0416957298774046</v>
      </c>
      <c r="Z30" s="7">
        <v>8.6814896249183438</v>
      </c>
      <c r="AA30" s="7">
        <v>9.0242699984117944</v>
      </c>
      <c r="AB30" s="61">
        <v>1.4417330807054742</v>
      </c>
      <c r="AC30" s="61">
        <v>12.691065991142466</v>
      </c>
      <c r="AD30" s="61">
        <v>20.674040890108721</v>
      </c>
      <c r="AE30" s="128"/>
      <c r="AG30" s="110" cm="1">
        <f t="array" ref="AG30">zt($D30,E30,$D$11,E$11)</f>
        <v>-1.8556086462818244</v>
      </c>
      <c r="AH30" s="110" cm="1">
        <f t="array" ref="AH30">zt($D30,F30,$D$11,F$11)</f>
        <v>1.2522751814758808</v>
      </c>
      <c r="AI30" s="110" cm="1">
        <f t="array" ref="AI30">zt($D30,G30,$D$11,G$11)</f>
        <v>-1.4570128425675153</v>
      </c>
      <c r="AJ30" s="110" cm="1">
        <f t="array" ref="AJ30">zt($D30,H30,$D$11,H$11)</f>
        <v>-1.8298519291753019</v>
      </c>
      <c r="AK30" s="110" cm="1">
        <f t="array" ref="AK30">zt($D30,I30,$D$11,I$11)</f>
        <v>0.33849156556504612</v>
      </c>
      <c r="AL30" s="110" cm="1">
        <f t="array" ref="AL30">zt($D30,J30,$D$11,J$11)</f>
        <v>1.6180599360618515</v>
      </c>
      <c r="AM30" s="110" cm="1">
        <f t="array" ref="AM30">zt($D30,K30,$D$11,K$11)</f>
        <v>1.5403782817542848</v>
      </c>
      <c r="AN30" s="110" cm="1">
        <f t="array" ref="AN30">zt($D30,L30,$D$11,L$11)</f>
        <v>-1.2810860459661328</v>
      </c>
      <c r="AO30" s="110" cm="1">
        <f t="array" ref="AO30">zt($D30,M30,$D$11,M$11)</f>
        <v>-3.1177225944436053E-2</v>
      </c>
      <c r="AP30" s="110" cm="1">
        <f t="array" ref="AP30">zt($D30,N30,$D$11,N$11)</f>
        <v>0.35197760910658504</v>
      </c>
      <c r="AQ30" s="110" cm="1">
        <f t="array" ref="AQ30">zt($D30,O30,$D$11,O$11)</f>
        <v>1.4891394866449987</v>
      </c>
      <c r="AR30" s="110" cm="1">
        <f t="array" ref="AR30">zt($D30,P30,$D$11,P$11)</f>
        <v>-0.53880423452212112</v>
      </c>
      <c r="AS30" s="110" cm="1">
        <f t="array" ref="AS30">zt($D30,Q30,$D$11,Q$11)</f>
        <v>-0.87383004631284966</v>
      </c>
      <c r="AT30" s="110" cm="1">
        <f t="array" ref="AT30">zt($D30,R30,$D$11,R$11)</f>
        <v>-0.64875157406836825</v>
      </c>
      <c r="AU30" s="110" cm="1">
        <f t="array" ref="AU30">zt($D30,S30,$D$11,S$11)</f>
        <v>-0.57358707132509679</v>
      </c>
      <c r="AV30" s="110" cm="1">
        <f t="array" ref="AV30">zt($D30,T30,$D$11,T$11)</f>
        <v>1.5497094072342956</v>
      </c>
      <c r="AW30" s="110" cm="1">
        <f t="array" ref="AW30">zt($D30,U30,$D$11,U$11)</f>
        <v>-0.25137893078857193</v>
      </c>
      <c r="AX30" s="110" cm="1">
        <f t="array" ref="AX30">zt($D30,V30,$D$11,V$11)</f>
        <v>0.13100103119137527</v>
      </c>
      <c r="AY30" s="110" cm="1">
        <f t="array" ref="AY30">zt($D30,W30,$D$11,W$11)</f>
        <v>0.76695110076428519</v>
      </c>
      <c r="AZ30" s="110" cm="1">
        <f t="array" ref="AZ30">zt($D30,X30,$D$11,X$11)</f>
        <v>-3.0717840284652911</v>
      </c>
      <c r="BA30" s="110" cm="1">
        <f t="array" ref="BA30">zt($D30,Y30,$D$11,Y$11)</f>
        <v>1.397693149134742</v>
      </c>
      <c r="BB30" s="110" cm="1">
        <f t="array" ref="BB30">zt($D30,Z30,$D$11,Z$11)</f>
        <v>-0.82497260407976181</v>
      </c>
      <c r="BC30" s="110"/>
      <c r="BD30" s="110"/>
      <c r="BE30" s="110"/>
      <c r="BF30" s="110"/>
      <c r="BG30" s="110"/>
    </row>
    <row r="31" spans="1:59" s="6" customFormat="1" x14ac:dyDescent="0.25">
      <c r="A31" s="186"/>
      <c r="B31" s="6" t="s">
        <v>100</v>
      </c>
      <c r="C31" s="16">
        <v>93</v>
      </c>
      <c r="D31" s="7">
        <v>5.7652250897200634</v>
      </c>
      <c r="E31" s="7">
        <v>12.64385112895078</v>
      </c>
      <c r="F31" s="7">
        <v>0.28169405069533437</v>
      </c>
      <c r="G31" s="7">
        <v>7.2881855903992561</v>
      </c>
      <c r="H31" s="7">
        <v>15.707264392769536</v>
      </c>
      <c r="I31" s="7">
        <v>28.579626865434221</v>
      </c>
      <c r="J31" s="7">
        <v>1.1056761910629871</v>
      </c>
      <c r="K31" s="7">
        <v>9.2074647659259501</v>
      </c>
      <c r="L31" s="7">
        <v>3.0722329884414754</v>
      </c>
      <c r="M31" s="7">
        <v>5.9747144103944665</v>
      </c>
      <c r="N31" s="7">
        <v>4.8313447067337654</v>
      </c>
      <c r="O31" s="7">
        <v>3.695998534707674</v>
      </c>
      <c r="P31" s="7">
        <v>7.7913145596100879</v>
      </c>
      <c r="Q31" s="7">
        <v>6.5090650952237423</v>
      </c>
      <c r="R31" s="7">
        <v>7.924436118270747</v>
      </c>
      <c r="S31" s="7">
        <v>5.0735290418064913</v>
      </c>
      <c r="T31" s="7">
        <v>3.072766109649733</v>
      </c>
      <c r="U31" s="7">
        <v>9.8828307328573537</v>
      </c>
      <c r="V31" s="7">
        <v>4.0890898896601469</v>
      </c>
      <c r="W31" s="7">
        <v>4.8220005278804408</v>
      </c>
      <c r="X31" s="7">
        <v>16.077304290265534</v>
      </c>
      <c r="Y31" s="7">
        <v>2.4929380300029238</v>
      </c>
      <c r="Z31" s="7">
        <v>7.3689402617203612</v>
      </c>
      <c r="AA31" s="7">
        <v>3.8220560927124643</v>
      </c>
      <c r="AB31" s="61">
        <v>20.009190728077172</v>
      </c>
      <c r="AC31" s="61">
        <v>18.525584666978805</v>
      </c>
      <c r="AD31" s="61">
        <v>0</v>
      </c>
      <c r="AE31" s="128"/>
      <c r="AG31" s="110" cm="1">
        <f t="array" ref="AG31">zt($D31,E31,$D$11,E$11)</f>
        <v>-4.593214627694187</v>
      </c>
      <c r="AH31" s="110" cm="1">
        <f t="array" ref="AH31">zt($D31,F31,$D$11,F$11)</f>
        <v>4.5108014890429988</v>
      </c>
      <c r="AI31" s="110" cm="1">
        <f t="array" ref="AI31">zt($D31,G31,$D$11,G$11)</f>
        <v>-0.86451907934470185</v>
      </c>
      <c r="AJ31" s="110" cm="1">
        <f t="array" ref="AJ31">zt($D31,H31,$D$11,H$11)</f>
        <v>-4.4535018497001682</v>
      </c>
      <c r="AK31" s="110" cm="1">
        <f t="array" ref="AK31">zt($D31,I31,$D$11,I$11)</f>
        <v>-6.6963607507445895</v>
      </c>
      <c r="AL31" s="110" cm="1">
        <f t="array" ref="AL31">zt($D31,J31,$D$11,J$11)</f>
        <v>1.7436291106802848</v>
      </c>
      <c r="AM31" s="110" cm="1">
        <f t="array" ref="AM31">zt($D31,K31,$D$11,K$11)</f>
        <v>-1.6408687487082638</v>
      </c>
      <c r="AN31" s="110" cm="1">
        <f t="array" ref="AN31">zt($D31,L31,$D$11,L$11)</f>
        <v>1.3428809436652165</v>
      </c>
      <c r="AO31" s="110" cm="1">
        <f t="array" ref="AO31">zt($D31,M31,$D$11,M$11)</f>
        <v>-0.11531502161174977</v>
      </c>
      <c r="AP31" s="110" cm="1">
        <f t="array" ref="AP31">zt($D31,N31,$D$11,N$11)</f>
        <v>0.29226010761699506</v>
      </c>
      <c r="AQ31" s="110" cm="1">
        <f t="array" ref="AQ31">zt($D31,O31,$D$11,O$11)</f>
        <v>0.77483348157361243</v>
      </c>
      <c r="AR31" s="110" cm="1">
        <f t="array" ref="AR31">zt($D31,P31,$D$11,P$11)</f>
        <v>-0.55463641214980819</v>
      </c>
      <c r="AS31" s="110" cm="1">
        <f t="array" ref="AS31">zt($D31,Q31,$D$11,Q$11)</f>
        <v>-0.36008297896071217</v>
      </c>
      <c r="AT31" s="110" cm="1">
        <f t="array" ref="AT31">zt($D31,R31,$D$11,R$11)</f>
        <v>-1.4128173468917258</v>
      </c>
      <c r="AU31" s="110" cm="1">
        <f t="array" ref="AU31">zt($D31,S31,$D$11,S$11)</f>
        <v>0.41179330275009679</v>
      </c>
      <c r="AV31" s="110" cm="1">
        <f t="array" ref="AV31">zt($D31,T31,$D$11,T$11)</f>
        <v>1.8945940578783373</v>
      </c>
      <c r="AW31" s="110" cm="1">
        <f t="array" ref="AW31">zt($D31,U31,$D$11,U$11)</f>
        <v>-2.3037074817178316</v>
      </c>
      <c r="AX31" s="110" cm="1">
        <f t="array" ref="AX31">zt($D31,V31,$D$11,V$11)</f>
        <v>1.4615133721391751</v>
      </c>
      <c r="AY31" s="110" cm="1">
        <f t="array" ref="AY31">zt($D31,W31,$D$11,W$11)</f>
        <v>0.86183008235736025</v>
      </c>
      <c r="AZ31" s="110" cm="1">
        <f t="array" ref="AZ31">zt($D31,X31,$D$11,X$11)</f>
        <v>-3.2319628617943938</v>
      </c>
      <c r="BA31" s="110" cm="1">
        <f t="array" ref="BA31">zt($D31,Y31,$D$11,Y$11)</f>
        <v>2.2510899559889346</v>
      </c>
      <c r="BB31" s="110" cm="1">
        <f t="array" ref="BB31">zt($D31,Z31,$D$11,Z$11)</f>
        <v>-1.2537637220278719</v>
      </c>
      <c r="BC31" s="110"/>
      <c r="BD31" s="110"/>
      <c r="BE31" s="110"/>
      <c r="BF31" s="110"/>
      <c r="BG31" s="110"/>
    </row>
    <row r="32" spans="1:59" s="6" customFormat="1" x14ac:dyDescent="0.25">
      <c r="A32" s="186"/>
      <c r="B32" s="6" t="s">
        <v>101</v>
      </c>
      <c r="C32" s="16">
        <v>48</v>
      </c>
      <c r="D32" s="7">
        <v>2.6433504905677125</v>
      </c>
      <c r="E32" s="7">
        <v>5.9592101776620003</v>
      </c>
      <c r="F32" s="7">
        <v>0</v>
      </c>
      <c r="G32" s="7">
        <v>0.32720248047254014</v>
      </c>
      <c r="H32" s="7">
        <v>6.8377311313253717</v>
      </c>
      <c r="I32" s="7">
        <v>27.933801955417898</v>
      </c>
      <c r="J32" s="7">
        <v>0.55922366343464414</v>
      </c>
      <c r="K32" s="7">
        <v>3.4374588708862577</v>
      </c>
      <c r="L32" s="7">
        <v>0</v>
      </c>
      <c r="M32" s="7">
        <v>1.5850775346688146</v>
      </c>
      <c r="N32" s="7">
        <v>1.5199309586726364</v>
      </c>
      <c r="O32" s="7">
        <v>0.56267525781136929</v>
      </c>
      <c r="P32" s="7">
        <v>7.6823940177203287</v>
      </c>
      <c r="Q32" s="7">
        <v>5.6203330446579107</v>
      </c>
      <c r="R32" s="7">
        <v>3.9940898485791267</v>
      </c>
      <c r="S32" s="7">
        <v>1.5283513666480888</v>
      </c>
      <c r="T32" s="7">
        <v>1.5293835116017853</v>
      </c>
      <c r="U32" s="7">
        <v>4.8183609213472733</v>
      </c>
      <c r="V32" s="7">
        <v>1.7579787819867423</v>
      </c>
      <c r="W32" s="7">
        <v>1.7214448886102891</v>
      </c>
      <c r="X32" s="7">
        <v>12.722353908661427</v>
      </c>
      <c r="Y32" s="7">
        <v>1.6472991570441675</v>
      </c>
      <c r="Z32" s="7">
        <v>2.773195333965421</v>
      </c>
      <c r="AA32" s="7">
        <v>22.609645933888228</v>
      </c>
      <c r="AB32" s="61">
        <v>64.724916546505241</v>
      </c>
      <c r="AC32" s="61">
        <v>5.8572771932577332</v>
      </c>
      <c r="AD32" s="61">
        <v>10.329109466948379</v>
      </c>
      <c r="AE32" s="128"/>
      <c r="AG32" s="110" cm="1">
        <f t="array" ref="AG32">zt($D32,E32,$D$11,E$11)</f>
        <v>-3.1549488158926828</v>
      </c>
      <c r="AH32" s="110" cm="1">
        <f t="array" ref="AH32">zt($D32,F32,$D$11,F$11)</f>
        <v>3.2603207264693204</v>
      </c>
      <c r="AI32" s="110" cm="1">
        <f t="array" ref="AI32">zt($D32,G32,$D$11,G$11)</f>
        <v>2.6846569934740039</v>
      </c>
      <c r="AJ32" s="110" cm="1">
        <f t="array" ref="AJ32">zt($D32,H32,$D$11,H$11)</f>
        <v>-2.7370944188333914</v>
      </c>
      <c r="AK32" s="110" cm="1">
        <f t="array" ref="AK32">zt($D32,I32,$D$11,I$11)</f>
        <v>-7.7792033464852723</v>
      </c>
      <c r="AL32" s="110" cm="1">
        <f t="array" ref="AL32">zt($D32,J32,$D$11,J$11)</f>
        <v>1.1316334822870893</v>
      </c>
      <c r="AM32" s="110" cm="1">
        <f t="array" ref="AM32">zt($D32,K32,$D$11,K$11)</f>
        <v>-0.58021541094753593</v>
      </c>
      <c r="AN32" s="110" cm="1">
        <f t="array" ref="AN32">zt($D32,L32,$D$11,L$11)</f>
        <v>2.372023607525874</v>
      </c>
      <c r="AO32" s="110" cm="1">
        <f t="array" ref="AO32">zt($D32,M32,$D$11,M$11)</f>
        <v>0.9518520185712892</v>
      </c>
      <c r="AP32" s="110" cm="1">
        <f t="array" ref="AP32">zt($D32,N32,$D$11,N$11)</f>
        <v>0.55160968343557781</v>
      </c>
      <c r="AQ32" s="110" cm="1">
        <f t="array" ref="AQ32">zt($D32,O32,$D$11,O$11)</f>
        <v>1.3169842215369774</v>
      </c>
      <c r="AR32" s="110" cm="1">
        <f t="array" ref="AR32">zt($D32,P32,$D$11,P$11)</f>
        <v>-1.5670432690970391</v>
      </c>
      <c r="AS32" s="110" cm="1">
        <f t="array" ref="AS32">zt($D32,Q32,$D$11,Q$11)</f>
        <v>-1.7378824310495955</v>
      </c>
      <c r="AT32" s="110" cm="1">
        <f t="array" ref="AT32">zt($D32,R32,$D$11,R$11)</f>
        <v>-1.2459218520355473</v>
      </c>
      <c r="AU32" s="110" cm="1">
        <f t="array" ref="AU32">zt($D32,S32,$D$11,S$11)</f>
        <v>1.0515984081940224</v>
      </c>
      <c r="AV32" s="110" cm="1">
        <f t="array" ref="AV32">zt($D32,T32,$D$11,T$11)</f>
        <v>1.1271196913693502</v>
      </c>
      <c r="AW32" s="110" cm="1">
        <f t="array" ref="AW32">zt($D32,U32,$D$11,U$11)</f>
        <v>-1.7243292808404487</v>
      </c>
      <c r="AX32" s="110" cm="1">
        <f t="array" ref="AX32">zt($D32,V32,$D$11,V$11)</f>
        <v>1.1389403109313447</v>
      </c>
      <c r="AY32" s="110" cm="1">
        <f t="array" ref="AY32">zt($D32,W32,$D$11,W$11)</f>
        <v>1.2908722641615877</v>
      </c>
      <c r="AZ32" s="110" cm="1">
        <f t="array" ref="AZ32">zt($D32,X32,$D$11,X$11)</f>
        <v>-3.6996340993412202</v>
      </c>
      <c r="BA32" s="110" cm="1">
        <f t="array" ref="BA32">zt($D32,Y32,$D$11,Y$11)</f>
        <v>0.94092721988190098</v>
      </c>
      <c r="BB32" s="110" cm="1">
        <f t="array" ref="BB32">zt($D32,Z32,$D$11,Z$11)</f>
        <v>-0.15490491417126351</v>
      </c>
      <c r="BC32" s="110"/>
      <c r="BD32" s="110"/>
      <c r="BE32" s="110"/>
      <c r="BF32" s="110"/>
      <c r="BG32" s="110"/>
    </row>
    <row r="33" spans="1:59" s="8" customFormat="1" x14ac:dyDescent="0.25">
      <c r="A33" s="185"/>
      <c r="B33" s="29" t="s">
        <v>117</v>
      </c>
      <c r="C33" s="30">
        <v>894</v>
      </c>
      <c r="D33" s="30">
        <v>894</v>
      </c>
      <c r="E33" s="30">
        <v>639</v>
      </c>
      <c r="F33" s="30">
        <v>255</v>
      </c>
      <c r="G33" s="30">
        <v>252</v>
      </c>
      <c r="H33" s="30">
        <v>245</v>
      </c>
      <c r="I33" s="30">
        <v>142</v>
      </c>
      <c r="J33" s="30">
        <v>49</v>
      </c>
      <c r="K33" s="30">
        <v>191</v>
      </c>
      <c r="L33" s="30">
        <v>119</v>
      </c>
      <c r="M33" s="30">
        <v>206</v>
      </c>
      <c r="N33" s="30">
        <v>52</v>
      </c>
      <c r="O33" s="30">
        <v>68</v>
      </c>
      <c r="P33" s="30">
        <v>50</v>
      </c>
      <c r="Q33" s="30">
        <v>159</v>
      </c>
      <c r="R33" s="30">
        <v>393</v>
      </c>
      <c r="S33" s="30">
        <v>228</v>
      </c>
      <c r="T33" s="30">
        <v>273</v>
      </c>
      <c r="U33" s="30">
        <v>302</v>
      </c>
      <c r="V33" s="30">
        <v>592</v>
      </c>
      <c r="W33" s="30">
        <v>787</v>
      </c>
      <c r="X33" s="30">
        <v>107</v>
      </c>
      <c r="Y33" s="30">
        <v>237</v>
      </c>
      <c r="Z33" s="30">
        <v>646</v>
      </c>
      <c r="AA33" s="30">
        <v>11</v>
      </c>
      <c r="AB33" s="63">
        <v>60</v>
      </c>
      <c r="AC33" s="63">
        <v>51</v>
      </c>
      <c r="AD33" s="63">
        <v>30</v>
      </c>
      <c r="AE33" s="129"/>
      <c r="AG33" s="104"/>
      <c r="AH33" s="104"/>
      <c r="AI33" s="104"/>
      <c r="AJ33" s="104"/>
      <c r="AK33" s="104"/>
      <c r="AL33" s="104"/>
      <c r="AM33" s="104"/>
      <c r="AN33" s="104"/>
      <c r="AO33" s="104"/>
      <c r="AP33" s="104"/>
      <c r="AQ33" s="104"/>
      <c r="AR33" s="104"/>
      <c r="AS33" s="104"/>
      <c r="AT33" s="104"/>
      <c r="AU33" s="104"/>
      <c r="AV33" s="104"/>
      <c r="AW33" s="104"/>
      <c r="AX33" s="104"/>
      <c r="AY33" s="104"/>
      <c r="AZ33" s="104"/>
      <c r="BA33" s="104"/>
      <c r="BB33" s="104"/>
      <c r="BC33" s="104"/>
      <c r="BD33" s="104"/>
      <c r="BE33" s="104"/>
      <c r="BF33" s="104"/>
      <c r="BG33" s="104"/>
    </row>
    <row r="34" spans="1:59" x14ac:dyDescent="0.25">
      <c r="A34" s="14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17"/>
      <c r="AE34" s="17"/>
    </row>
    <row r="35" spans="1:59" x14ac:dyDescent="0.25">
      <c r="A35" s="14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17"/>
      <c r="AE35" s="17"/>
    </row>
    <row r="36" spans="1:59" s="8" customFormat="1" x14ac:dyDescent="0.25">
      <c r="A36" s="14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  <c r="AW36" s="104"/>
      <c r="AX36" s="104"/>
      <c r="AY36" s="104"/>
      <c r="AZ36" s="104"/>
      <c r="BA36" s="104"/>
      <c r="BB36" s="104"/>
      <c r="BC36" s="104"/>
      <c r="BD36" s="104"/>
      <c r="BE36" s="104"/>
      <c r="BF36" s="104"/>
      <c r="BG36" s="104"/>
    </row>
    <row r="37" spans="1:59" s="22" customFormat="1" ht="38.25" customHeight="1" x14ac:dyDescent="0.25">
      <c r="A37" s="23"/>
      <c r="B37" s="24"/>
      <c r="C37" s="119"/>
      <c r="D37" s="35" t="s">
        <v>444</v>
      </c>
      <c r="E37" s="35" t="s">
        <v>443</v>
      </c>
      <c r="F37" s="182" t="s">
        <v>73</v>
      </c>
      <c r="G37" s="182"/>
      <c r="H37" s="182"/>
      <c r="I37" s="182"/>
      <c r="J37" s="182" t="s">
        <v>8</v>
      </c>
      <c r="K37" s="182"/>
      <c r="L37" s="182"/>
      <c r="M37" s="182"/>
      <c r="N37" s="182"/>
      <c r="O37" s="182"/>
      <c r="P37" s="182"/>
      <c r="Q37" s="182"/>
      <c r="R37" s="182" t="s">
        <v>12</v>
      </c>
      <c r="S37" s="182"/>
      <c r="T37" s="182"/>
      <c r="U37" s="182" t="s">
        <v>13</v>
      </c>
      <c r="V37" s="182"/>
      <c r="W37" s="182" t="s">
        <v>16</v>
      </c>
      <c r="X37" s="182"/>
      <c r="Y37" s="182" t="s">
        <v>19</v>
      </c>
      <c r="Z37" s="182"/>
      <c r="AA37" s="183"/>
      <c r="AB37" s="53" t="s">
        <v>445</v>
      </c>
      <c r="AC37" s="44" t="s">
        <v>6</v>
      </c>
      <c r="AD37" s="44" t="s">
        <v>4</v>
      </c>
      <c r="AE37" s="124"/>
      <c r="AG37" s="101"/>
      <c r="AH37" s="101"/>
      <c r="AI37" s="101"/>
      <c r="AJ37" s="101"/>
      <c r="AK37" s="101"/>
      <c r="AL37" s="101"/>
      <c r="AM37" s="101"/>
      <c r="AN37" s="101"/>
      <c r="AO37" s="101"/>
      <c r="AP37" s="101"/>
      <c r="AQ37" s="101"/>
      <c r="AR37" s="101"/>
      <c r="AS37" s="101"/>
      <c r="AT37" s="101"/>
      <c r="AU37" s="101"/>
      <c r="AV37" s="101"/>
      <c r="AW37" s="101"/>
      <c r="AX37" s="101"/>
      <c r="AY37" s="101"/>
      <c r="AZ37" s="101"/>
      <c r="BA37" s="101"/>
      <c r="BB37" s="101"/>
      <c r="BC37" s="101"/>
      <c r="BD37" s="101"/>
      <c r="BE37" s="101"/>
      <c r="BF37" s="101"/>
      <c r="BG37" s="101"/>
    </row>
    <row r="38" spans="1:59" ht="38.25" x14ac:dyDescent="0.25">
      <c r="B38" s="10" t="s">
        <v>149</v>
      </c>
      <c r="C38" s="19"/>
      <c r="D38" s="33"/>
      <c r="E38" s="33"/>
      <c r="F38" s="33" t="s">
        <v>0</v>
      </c>
      <c r="G38" s="33" t="s">
        <v>1</v>
      </c>
      <c r="H38" s="33" t="s">
        <v>2</v>
      </c>
      <c r="I38" s="33" t="s">
        <v>3</v>
      </c>
      <c r="J38" s="33" t="s">
        <v>74</v>
      </c>
      <c r="K38" s="33" t="s">
        <v>75</v>
      </c>
      <c r="L38" s="33" t="s">
        <v>76</v>
      </c>
      <c r="M38" s="33" t="s">
        <v>77</v>
      </c>
      <c r="N38" s="33" t="s">
        <v>78</v>
      </c>
      <c r="O38" s="33" t="s">
        <v>79</v>
      </c>
      <c r="P38" s="33" t="s">
        <v>80</v>
      </c>
      <c r="Q38" s="33" t="s">
        <v>81</v>
      </c>
      <c r="R38" s="33" t="s">
        <v>9</v>
      </c>
      <c r="S38" s="33" t="s">
        <v>10</v>
      </c>
      <c r="T38" s="33" t="s">
        <v>11</v>
      </c>
      <c r="U38" s="33" t="s">
        <v>15</v>
      </c>
      <c r="V38" s="33" t="s">
        <v>14</v>
      </c>
      <c r="W38" s="33" t="s">
        <v>17</v>
      </c>
      <c r="X38" s="33" t="s">
        <v>18</v>
      </c>
      <c r="Y38" s="33" t="s">
        <v>21</v>
      </c>
      <c r="Z38" s="33" t="s">
        <v>20</v>
      </c>
      <c r="AA38" s="55" t="s">
        <v>48</v>
      </c>
      <c r="AB38" s="115" t="s">
        <v>5</v>
      </c>
      <c r="AC38" s="115" t="s">
        <v>5</v>
      </c>
      <c r="AD38" s="115" t="s">
        <v>5</v>
      </c>
      <c r="AE38" s="125"/>
    </row>
    <row r="39" spans="1:59" s="2" customFormat="1" ht="13.5" thickBot="1" x14ac:dyDescent="0.3">
      <c r="A39" s="13"/>
      <c r="B39" s="11"/>
      <c r="C39" s="15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56"/>
      <c r="AB39" s="54"/>
      <c r="AC39" s="45"/>
      <c r="AD39" s="45"/>
      <c r="AE39" s="126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</row>
    <row r="40" spans="1:59" x14ac:dyDescent="0.25">
      <c r="A40" s="184" t="s">
        <v>173</v>
      </c>
      <c r="B40" s="38" t="s">
        <v>71</v>
      </c>
      <c r="C40" s="39"/>
      <c r="D40" s="64">
        <v>4.4709931120952957</v>
      </c>
      <c r="E40" s="64">
        <v>7.3988963347574108</v>
      </c>
      <c r="F40" s="64">
        <v>2.1369153312767573</v>
      </c>
      <c r="G40" s="64">
        <v>3.4393699483899689</v>
      </c>
      <c r="H40" s="64">
        <v>7.5386749284143324</v>
      </c>
      <c r="I40" s="64">
        <v>23.911852604537351</v>
      </c>
      <c r="J40" s="64">
        <v>1.8189704801093569</v>
      </c>
      <c r="K40" s="64">
        <v>4.8822404958090475</v>
      </c>
      <c r="L40" s="64">
        <v>2.953394841793</v>
      </c>
      <c r="M40" s="64">
        <v>3.3718281942809281</v>
      </c>
      <c r="N40" s="64">
        <v>3.7106376457504724</v>
      </c>
      <c r="O40" s="64">
        <v>2.8305919972261187</v>
      </c>
      <c r="P40" s="64">
        <v>8.3936158262343508</v>
      </c>
      <c r="Q40" s="64">
        <v>7.1310702794637884</v>
      </c>
      <c r="R40" s="64">
        <v>5.6018841494684395</v>
      </c>
      <c r="S40" s="64">
        <v>3.5610073030220888</v>
      </c>
      <c r="T40" s="64">
        <v>3.5186636823664328</v>
      </c>
      <c r="U40" s="64">
        <v>5.9365833551350731</v>
      </c>
      <c r="V40" s="64">
        <v>3.8744018869697068</v>
      </c>
      <c r="W40" s="64">
        <v>3.8920535433309422</v>
      </c>
      <c r="X40" s="64">
        <v>10.800419769289082</v>
      </c>
      <c r="Y40" s="64">
        <v>3.6287416545301561</v>
      </c>
      <c r="Z40" s="64">
        <v>4.5306358161114488</v>
      </c>
      <c r="AA40" s="64">
        <v>24.231784909155881</v>
      </c>
      <c r="AB40" s="141">
        <v>156.49933095230884</v>
      </c>
      <c r="AC40" s="141">
        <v>9.7322276812666448</v>
      </c>
      <c r="AD40" s="65">
        <v>12.07745868634974</v>
      </c>
      <c r="AE40" s="132"/>
    </row>
    <row r="41" spans="1:59" x14ac:dyDescent="0.25">
      <c r="A41" s="186"/>
      <c r="B41" s="10" t="s">
        <v>72</v>
      </c>
      <c r="D41" s="149">
        <v>12.199802773069498</v>
      </c>
      <c r="E41" s="149">
        <v>17.763076785676663</v>
      </c>
      <c r="F41" s="149">
        <v>1.9986757850107635</v>
      </c>
      <c r="G41" s="149">
        <v>3.6598787361588254</v>
      </c>
      <c r="H41" s="149">
        <v>13.549715968837271</v>
      </c>
      <c r="I41" s="149">
        <v>39.747027618940827</v>
      </c>
      <c r="J41" s="149">
        <v>2.9199632849493611</v>
      </c>
      <c r="K41" s="149">
        <v>9.2249419891415965</v>
      </c>
      <c r="L41" s="149">
        <v>2.5624443888060928</v>
      </c>
      <c r="M41" s="149">
        <v>5.2683622984567551</v>
      </c>
      <c r="N41" s="149">
        <v>6.6739612613446253</v>
      </c>
      <c r="O41" s="149">
        <v>3.8774247520643148</v>
      </c>
      <c r="P41" s="149">
        <v>23.721085134935006</v>
      </c>
      <c r="Q41" s="149">
        <v>21.249370643845896</v>
      </c>
      <c r="R41" s="149">
        <v>15.759154452617995</v>
      </c>
      <c r="S41" s="149">
        <v>6.7443066987468558</v>
      </c>
      <c r="T41" s="149">
        <v>9.041938841047882</v>
      </c>
      <c r="U41" s="149">
        <v>12.144778997284163</v>
      </c>
      <c r="V41" s="149">
        <v>12.180706721261879</v>
      </c>
      <c r="W41" s="149">
        <v>11.508944587473788</v>
      </c>
      <c r="X41" s="149">
        <v>16.959201844371723</v>
      </c>
      <c r="Y41" s="149">
        <v>13.867552656027003</v>
      </c>
      <c r="Z41" s="149">
        <v>8.869002525747316</v>
      </c>
      <c r="AA41" s="149">
        <v>53.272934454359465</v>
      </c>
      <c r="AB41" s="151">
        <v>297.86812466613389</v>
      </c>
      <c r="AC41" s="151">
        <v>18.460044208219124</v>
      </c>
      <c r="AD41" s="150">
        <v>36.097345530290816</v>
      </c>
      <c r="AE41" s="132"/>
    </row>
    <row r="42" spans="1:59" x14ac:dyDescent="0.25">
      <c r="A42" s="185"/>
      <c r="B42" s="41" t="s">
        <v>204</v>
      </c>
      <c r="C42" s="42"/>
      <c r="D42" s="66">
        <v>390912.31519530038</v>
      </c>
      <c r="E42" s="66">
        <v>286951.39655237971</v>
      </c>
      <c r="F42" s="66">
        <v>103960.91864292002</v>
      </c>
      <c r="G42" s="66">
        <v>75817.471139399975</v>
      </c>
      <c r="H42" s="66">
        <v>87079.234102539995</v>
      </c>
      <c r="I42" s="66">
        <v>124054.69131043994</v>
      </c>
      <c r="J42" s="66">
        <v>7428.6835266999988</v>
      </c>
      <c r="K42" s="66">
        <v>65148.652041879992</v>
      </c>
      <c r="L42" s="66">
        <v>39457.374033680047</v>
      </c>
      <c r="M42" s="66">
        <v>75835.816607110057</v>
      </c>
      <c r="N42" s="66">
        <v>18430.745119400006</v>
      </c>
      <c r="O42" s="66">
        <v>20360.316752000002</v>
      </c>
      <c r="P42" s="66">
        <v>49262.140585229987</v>
      </c>
      <c r="Q42" s="66">
        <v>114988.58652930004</v>
      </c>
      <c r="R42" s="66">
        <v>221420.07288809016</v>
      </c>
      <c r="S42" s="66">
        <v>77676.252311680015</v>
      </c>
      <c r="T42" s="66">
        <v>91815.98999552989</v>
      </c>
      <c r="U42" s="66">
        <v>150162.64291182993</v>
      </c>
      <c r="V42" s="66">
        <v>240749.67228347011</v>
      </c>
      <c r="W42" s="66">
        <v>311776.35651878006</v>
      </c>
      <c r="X42" s="66">
        <v>79135.958676520095</v>
      </c>
      <c r="Y42" s="66">
        <v>101663.80622238001</v>
      </c>
      <c r="Z42" s="66">
        <v>264583.99532349</v>
      </c>
      <c r="AA42" s="66">
        <v>24664.513649429999</v>
      </c>
      <c r="AB42" s="143">
        <v>162446.30547307298</v>
      </c>
      <c r="AC42" s="143">
        <v>85322.382138800007</v>
      </c>
      <c r="AD42" s="67">
        <v>56341.416660699986</v>
      </c>
      <c r="AE42" s="133"/>
    </row>
    <row r="46" spans="1:59" s="22" customFormat="1" ht="38.25" customHeight="1" x14ac:dyDescent="0.25">
      <c r="A46" s="23"/>
      <c r="B46" s="24"/>
      <c r="C46" s="119" t="s">
        <v>444</v>
      </c>
      <c r="D46" s="35" t="s">
        <v>444</v>
      </c>
      <c r="E46" s="35" t="s">
        <v>443</v>
      </c>
      <c r="F46" s="182" t="s">
        <v>73</v>
      </c>
      <c r="G46" s="182"/>
      <c r="H46" s="182"/>
      <c r="I46" s="182"/>
      <c r="J46" s="182" t="s">
        <v>8</v>
      </c>
      <c r="K46" s="182"/>
      <c r="L46" s="182"/>
      <c r="M46" s="182"/>
      <c r="N46" s="182"/>
      <c r="O46" s="182"/>
      <c r="P46" s="182"/>
      <c r="Q46" s="182"/>
      <c r="R46" s="182" t="s">
        <v>12</v>
      </c>
      <c r="S46" s="182"/>
      <c r="T46" s="182"/>
      <c r="U46" s="182" t="s">
        <v>13</v>
      </c>
      <c r="V46" s="182"/>
      <c r="W46" s="182" t="s">
        <v>16</v>
      </c>
      <c r="X46" s="182"/>
      <c r="Y46" s="182" t="s">
        <v>19</v>
      </c>
      <c r="Z46" s="182"/>
      <c r="AA46" s="183"/>
      <c r="AB46" s="53" t="s">
        <v>445</v>
      </c>
      <c r="AC46" s="44" t="s">
        <v>6</v>
      </c>
      <c r="AD46" s="44" t="s">
        <v>4</v>
      </c>
      <c r="AE46" s="121"/>
      <c r="AG46" s="101"/>
      <c r="AH46" s="101"/>
      <c r="AI46" s="101"/>
      <c r="AJ46" s="101"/>
      <c r="AK46" s="101"/>
      <c r="AL46" s="101"/>
      <c r="AM46" s="101"/>
      <c r="AN46" s="101"/>
      <c r="AO46" s="101"/>
      <c r="AP46" s="101"/>
      <c r="AQ46" s="101"/>
      <c r="AR46" s="101"/>
      <c r="AS46" s="101"/>
      <c r="AT46" s="101"/>
      <c r="AU46" s="101"/>
      <c r="AV46" s="101"/>
      <c r="AW46" s="101"/>
      <c r="AX46" s="101"/>
      <c r="AY46" s="101"/>
      <c r="AZ46" s="101"/>
      <c r="BA46" s="101"/>
      <c r="BB46" s="101"/>
      <c r="BC46" s="101"/>
      <c r="BD46" s="101"/>
      <c r="BE46" s="101"/>
      <c r="BF46" s="101"/>
      <c r="BG46" s="101"/>
    </row>
    <row r="47" spans="1:59" ht="38.25" x14ac:dyDescent="0.25">
      <c r="B47" s="10" t="s">
        <v>149</v>
      </c>
      <c r="C47" s="19" t="s">
        <v>102</v>
      </c>
      <c r="D47" s="33"/>
      <c r="E47" s="33"/>
      <c r="F47" s="33" t="s">
        <v>0</v>
      </c>
      <c r="G47" s="33" t="s">
        <v>1</v>
      </c>
      <c r="H47" s="33" t="s">
        <v>2</v>
      </c>
      <c r="I47" s="33" t="s">
        <v>3</v>
      </c>
      <c r="J47" s="33" t="s">
        <v>74</v>
      </c>
      <c r="K47" s="33" t="s">
        <v>75</v>
      </c>
      <c r="L47" s="33" t="s">
        <v>76</v>
      </c>
      <c r="M47" s="33" t="s">
        <v>77</v>
      </c>
      <c r="N47" s="33" t="s">
        <v>78</v>
      </c>
      <c r="O47" s="33" t="s">
        <v>79</v>
      </c>
      <c r="P47" s="33" t="s">
        <v>80</v>
      </c>
      <c r="Q47" s="33" t="s">
        <v>81</v>
      </c>
      <c r="R47" s="33" t="s">
        <v>9</v>
      </c>
      <c r="S47" s="33" t="s">
        <v>10</v>
      </c>
      <c r="T47" s="33" t="s">
        <v>11</v>
      </c>
      <c r="U47" s="33" t="s">
        <v>15</v>
      </c>
      <c r="V47" s="33" t="s">
        <v>14</v>
      </c>
      <c r="W47" s="33" t="s">
        <v>17</v>
      </c>
      <c r="X47" s="33" t="s">
        <v>18</v>
      </c>
      <c r="Y47" s="33" t="s">
        <v>21</v>
      </c>
      <c r="Z47" s="33" t="s">
        <v>20</v>
      </c>
      <c r="AA47" s="55" t="s">
        <v>48</v>
      </c>
      <c r="AB47" s="115" t="s">
        <v>5</v>
      </c>
      <c r="AC47" s="115" t="s">
        <v>5</v>
      </c>
      <c r="AD47" s="115" t="s">
        <v>5</v>
      </c>
      <c r="AE47" s="122"/>
    </row>
    <row r="48" spans="1:59" s="2" customFormat="1" ht="13.5" thickBot="1" x14ac:dyDescent="0.3">
      <c r="A48" s="13"/>
      <c r="B48" s="11"/>
      <c r="C48" s="15"/>
      <c r="D48" s="34" t="s">
        <v>22</v>
      </c>
      <c r="E48" s="34" t="s">
        <v>22</v>
      </c>
      <c r="F48" s="34" t="s">
        <v>22</v>
      </c>
      <c r="G48" s="34" t="s">
        <v>22</v>
      </c>
      <c r="H48" s="34" t="s">
        <v>22</v>
      </c>
      <c r="I48" s="34" t="s">
        <v>22</v>
      </c>
      <c r="J48" s="34" t="s">
        <v>22</v>
      </c>
      <c r="K48" s="34" t="s">
        <v>22</v>
      </c>
      <c r="L48" s="34" t="s">
        <v>22</v>
      </c>
      <c r="M48" s="34" t="s">
        <v>22</v>
      </c>
      <c r="N48" s="34" t="s">
        <v>22</v>
      </c>
      <c r="O48" s="34" t="s">
        <v>22</v>
      </c>
      <c r="P48" s="34" t="s">
        <v>22</v>
      </c>
      <c r="Q48" s="34" t="s">
        <v>22</v>
      </c>
      <c r="R48" s="34" t="s">
        <v>22</v>
      </c>
      <c r="S48" s="34" t="s">
        <v>22</v>
      </c>
      <c r="T48" s="34" t="s">
        <v>22</v>
      </c>
      <c r="U48" s="34" t="s">
        <v>22</v>
      </c>
      <c r="V48" s="34" t="s">
        <v>22</v>
      </c>
      <c r="W48" s="34" t="s">
        <v>22</v>
      </c>
      <c r="X48" s="34" t="s">
        <v>22</v>
      </c>
      <c r="Y48" s="34" t="s">
        <v>22</v>
      </c>
      <c r="Z48" s="34" t="s">
        <v>22</v>
      </c>
      <c r="AA48" s="56" t="s">
        <v>22</v>
      </c>
      <c r="AB48" s="54" t="s">
        <v>22</v>
      </c>
      <c r="AC48" s="45" t="s">
        <v>22</v>
      </c>
      <c r="AD48" s="45" t="s">
        <v>22</v>
      </c>
      <c r="AE48" s="123"/>
      <c r="AG48" s="103"/>
      <c r="AH48" s="103"/>
      <c r="AI48" s="103"/>
      <c r="AJ48" s="103"/>
      <c r="AK48" s="103"/>
      <c r="AL48" s="103"/>
      <c r="AM48" s="103"/>
      <c r="AN48" s="103"/>
      <c r="AO48" s="103"/>
      <c r="AP48" s="103"/>
      <c r="AQ48" s="103"/>
      <c r="AR48" s="103"/>
      <c r="AS48" s="103"/>
      <c r="AT48" s="103"/>
      <c r="AU48" s="103"/>
      <c r="AV48" s="103"/>
      <c r="AW48" s="103"/>
      <c r="AX48" s="103"/>
      <c r="AY48" s="103"/>
      <c r="AZ48" s="103"/>
      <c r="BA48" s="103"/>
      <c r="BB48" s="103"/>
      <c r="BC48" s="103"/>
      <c r="BD48" s="103"/>
      <c r="BE48" s="103"/>
      <c r="BF48" s="103"/>
      <c r="BG48" s="103"/>
    </row>
    <row r="49" spans="1:59" s="6" customFormat="1" x14ac:dyDescent="0.25">
      <c r="A49" s="184" t="s">
        <v>174</v>
      </c>
      <c r="B49" s="26" t="s">
        <v>171</v>
      </c>
      <c r="C49" s="27">
        <v>591</v>
      </c>
      <c r="D49" s="28">
        <v>69.723986910951211</v>
      </c>
      <c r="E49" s="28">
        <v>65.199397522090976</v>
      </c>
      <c r="F49" s="28">
        <v>73.330917453643039</v>
      </c>
      <c r="G49" s="28">
        <v>69.075912914043144</v>
      </c>
      <c r="H49" s="28">
        <v>60.301766896613536</v>
      </c>
      <c r="I49" s="28">
        <v>59.632440324328932</v>
      </c>
      <c r="J49" s="28">
        <v>73.8716482269799</v>
      </c>
      <c r="K49" s="28">
        <v>66.021701625669436</v>
      </c>
      <c r="L49" s="28">
        <v>68.720779959905698</v>
      </c>
      <c r="M49" s="28">
        <v>71.973366858385148</v>
      </c>
      <c r="N49" s="28">
        <v>68.751802606051925</v>
      </c>
      <c r="O49" s="28">
        <v>74.477967220843354</v>
      </c>
      <c r="P49" s="28">
        <v>74.102544726761636</v>
      </c>
      <c r="Q49" s="28">
        <v>66.016219085492509</v>
      </c>
      <c r="R49" s="28">
        <v>70.104352646374338</v>
      </c>
      <c r="S49" s="28">
        <v>71.553036822057578</v>
      </c>
      <c r="T49" s="28">
        <v>67.618851101541367</v>
      </c>
      <c r="U49" s="28">
        <v>66.276573972841248</v>
      </c>
      <c r="V49" s="28">
        <v>71.127309782420923</v>
      </c>
      <c r="W49" s="28">
        <v>69.647036598683428</v>
      </c>
      <c r="X49" s="28">
        <v>70.565268771830446</v>
      </c>
      <c r="Y49" s="28">
        <v>69.504307684013767</v>
      </c>
      <c r="Z49" s="28">
        <v>70.165734607777665</v>
      </c>
      <c r="AA49" s="28">
        <v>50.425642639770906</v>
      </c>
      <c r="AB49" s="60">
        <v>29.927328481491305</v>
      </c>
      <c r="AC49" s="60">
        <v>87.09582409535264</v>
      </c>
      <c r="AD49" s="60">
        <v>75.732665070005083</v>
      </c>
      <c r="AE49" s="128"/>
      <c r="AG49" s="110" cm="1">
        <f t="array" ref="AG49">zt($D49,E49,$D$11,E$11)</f>
        <v>1.8642372727869232</v>
      </c>
      <c r="AH49" s="110" cm="1">
        <f t="array" ref="AH49">zt($D49,F49,$D$11,F$11)</f>
        <v>-1.1258151050359955</v>
      </c>
      <c r="AI49" s="110" cm="1">
        <f t="array" ref="AI49">zt($D49,G49,$D$11,G$11)</f>
        <v>0.19717900470754304</v>
      </c>
      <c r="AJ49" s="110" cm="1">
        <f t="array" ref="AJ49">zt($D49,H49,$D$11,H$11)</f>
        <v>2.7396139680401244</v>
      </c>
      <c r="AK49" s="110" cm="1">
        <f t="array" ref="AK49">zt($D49,I49,$D$11,I$11)</f>
        <v>2.3371707653299074</v>
      </c>
      <c r="AL49" s="110" cm="1">
        <f t="array" ref="AL49">zt($D49,J49,$D$11,J$11)</f>
        <v>-0.6282279564159291</v>
      </c>
      <c r="AM49" s="110" cm="1">
        <f t="array" ref="AM49">zt($D49,K49,$D$11,K$11)</f>
        <v>0.99461794626676892</v>
      </c>
      <c r="AN49" s="110" cm="1">
        <f t="array" ref="AN49">zt($D49,L49,$D$11,L$11)</f>
        <v>0.22273439329576525</v>
      </c>
      <c r="AO49" s="110" cm="1">
        <f t="array" ref="AO49">zt($D49,M49,$D$11,M$11)</f>
        <v>-0.64043320137251447</v>
      </c>
      <c r="AP49" s="110" cm="1">
        <f t="array" ref="AP49">zt($D49,N49,$D$11,N$11)</f>
        <v>0.14767042151421339</v>
      </c>
      <c r="AQ49" s="110" cm="1">
        <f t="array" ref="AQ49">zt($D49,O49,$D$11,O$11)</f>
        <v>-0.84261267244241633</v>
      </c>
      <c r="AR49" s="110" cm="1">
        <f t="array" ref="AR49">zt($D49,P49,$D$11,P$11)</f>
        <v>-0.67041500362259343</v>
      </c>
      <c r="AS49" s="110" cm="1">
        <f t="array" ref="AS49">zt($D49,Q49,$D$11,Q$11)</f>
        <v>0.92251141054121255</v>
      </c>
      <c r="AT49" s="110" cm="1">
        <f t="array" ref="AT49">zt($D49,R49,$D$11,R$11)</f>
        <v>-0.1370293336703878</v>
      </c>
      <c r="AU49" s="110" cm="1">
        <f t="array" ref="AU49">zt($D49,S49,$D$11,S$11)</f>
        <v>-0.54132178941953535</v>
      </c>
      <c r="AV49" s="110" cm="1">
        <f t="array" ref="AV49">zt($D49,T49,$D$11,T$11)</f>
        <v>0.65635137717808867</v>
      </c>
      <c r="AW49" s="110" cm="1">
        <f t="array" ref="AW49">zt($D49,U49,$D$11,U$11)</f>
        <v>1.110379691915951</v>
      </c>
      <c r="AX49" s="110" cm="1">
        <f t="array" ref="AX49">zt($D49,V49,$D$11,V$11)</f>
        <v>-0.58030293658742382</v>
      </c>
      <c r="AY49" s="110" cm="1">
        <f t="array" ref="AY49">zt($D49,W49,$D$11,W$11)</f>
        <v>3.425202781287652E-2</v>
      </c>
      <c r="AZ49" s="110" cm="1">
        <f t="array" ref="AZ49">zt($D49,X49,$D$11,X$11)</f>
        <v>-0.17971183648210087</v>
      </c>
      <c r="BA49" s="110" cm="1">
        <f t="array" ref="BA49">zt($D49,Y49,$D$11,Y$11)</f>
        <v>6.5375670111960757E-2</v>
      </c>
      <c r="BB49" s="110" cm="1">
        <f t="array" ref="BB49">zt($D49,Z49,$D$11,Z$11)</f>
        <v>-0.18657853328227827</v>
      </c>
      <c r="BC49" s="110"/>
      <c r="BD49" s="110"/>
      <c r="BE49" s="110"/>
      <c r="BF49" s="110"/>
      <c r="BG49" s="110"/>
    </row>
    <row r="50" spans="1:59" s="6" customFormat="1" x14ac:dyDescent="0.25">
      <c r="A50" s="186"/>
      <c r="B50" s="6" t="s">
        <v>97</v>
      </c>
      <c r="C50" s="16">
        <v>190</v>
      </c>
      <c r="D50" s="7">
        <v>21.570855996597572</v>
      </c>
      <c r="E50" s="7">
        <v>20.018767748544224</v>
      </c>
      <c r="F50" s="7">
        <v>22.808156008978784</v>
      </c>
      <c r="G50" s="7">
        <v>20.446432799668724</v>
      </c>
      <c r="H50" s="7">
        <v>23.109965072704949</v>
      </c>
      <c r="I50" s="7">
        <v>11.319101464440839</v>
      </c>
      <c r="J50" s="7">
        <v>24.762766080260157</v>
      </c>
      <c r="K50" s="7">
        <v>22.984069613195498</v>
      </c>
      <c r="L50" s="7">
        <v>23.066151199363432</v>
      </c>
      <c r="M50" s="7">
        <v>21.181906396697347</v>
      </c>
      <c r="N50" s="7">
        <v>19.038851558564531</v>
      </c>
      <c r="O50" s="7">
        <v>13.21047514543363</v>
      </c>
      <c r="P50" s="7">
        <v>19.07142426104825</v>
      </c>
      <c r="Q50" s="7">
        <v>24.315565935549333</v>
      </c>
      <c r="R50" s="7">
        <v>21.856981886124064</v>
      </c>
      <c r="S50" s="7">
        <v>19.86281994349071</v>
      </c>
      <c r="T50" s="7">
        <v>22.565260235272937</v>
      </c>
      <c r="U50" s="7">
        <v>22.030821366992846</v>
      </c>
      <c r="V50" s="7">
        <v>21.383619963099971</v>
      </c>
      <c r="W50" s="7">
        <v>22.150263029572308</v>
      </c>
      <c r="X50" s="7">
        <v>15.236318649801188</v>
      </c>
      <c r="Y50" s="7">
        <v>21.950369071185225</v>
      </c>
      <c r="Z50" s="7">
        <v>21.239005883390234</v>
      </c>
      <c r="AA50" s="7">
        <v>30.164520807889122</v>
      </c>
      <c r="AB50" s="61">
        <v>0</v>
      </c>
      <c r="AC50" s="61">
        <v>4.9228199657795182</v>
      </c>
      <c r="AD50" s="61">
        <v>19.100062394136678</v>
      </c>
      <c r="AE50" s="128"/>
      <c r="AG50" s="110" cm="1">
        <f t="array" ref="AG50">zt($D50,E50,$D$11,E$11)</f>
        <v>0.7382614797575302</v>
      </c>
      <c r="AH50" s="110" cm="1">
        <f t="array" ref="AH50">zt($D50,F50,$D$11,F$11)</f>
        <v>-0.41943140901189163</v>
      </c>
      <c r="AI50" s="110" cm="1">
        <f t="array" ref="AI50">zt($D50,G50,$D$11,G$11)</f>
        <v>0.38700601852209271</v>
      </c>
      <c r="AJ50" s="110" cm="1">
        <f t="array" ref="AJ50">zt($D50,H50,$D$11,H$11)</f>
        <v>-0.51240837424491814</v>
      </c>
      <c r="AK50" s="110" cm="1">
        <f t="array" ref="AK50">zt($D50,I50,$D$11,I$11)</f>
        <v>3.0614580840837795</v>
      </c>
      <c r="AL50" s="110" cm="1">
        <f t="array" ref="AL50">zt($D50,J50,$D$11,J$11)</f>
        <v>-0.51564883886464818</v>
      </c>
      <c r="AM50" s="110" cm="1">
        <f t="array" ref="AM50">zt($D50,K50,$D$11,K$11)</f>
        <v>-0.42606125169864117</v>
      </c>
      <c r="AN50" s="110" cm="1">
        <f t="array" ref="AN50">zt($D50,L50,$D$11,L$11)</f>
        <v>-0.36802144781535318</v>
      </c>
      <c r="AO50" s="110" cm="1">
        <f t="array" ref="AO50">zt($D50,M50,$D$11,M$11)</f>
        <v>0.12275968030549989</v>
      </c>
      <c r="AP50" s="110" cm="1">
        <f t="array" ref="AP50">zt($D50,N50,$D$11,N$11)</f>
        <v>0.44123855790322625</v>
      </c>
      <c r="AQ50" s="110" cm="1">
        <f t="array" ref="AQ50">zt($D50,O50,$D$11,O$11)</f>
        <v>1.7534326061624155</v>
      </c>
      <c r="AR50" s="110" cm="1">
        <f t="array" ref="AR50">zt($D50,P50,$D$11,P$11)</f>
        <v>0.42742847711387727</v>
      </c>
      <c r="AS50" s="110" cm="1">
        <f t="array" ref="AS50">zt($D50,Q50,$D$11,Q$11)</f>
        <v>-0.75843267945706538</v>
      </c>
      <c r="AT50" s="110" cm="1">
        <f t="array" ref="AT50">zt($D50,R50,$D$11,R$11)</f>
        <v>-0.11466253372976043</v>
      </c>
      <c r="AU50" s="110" cm="1">
        <f t="array" ref="AU50">zt($D50,S50,$D$11,S$11)</f>
        <v>0.56804739417194938</v>
      </c>
      <c r="AV50" s="110" cm="1">
        <f t="array" ref="AV50">zt($D50,T50,$D$11,T$11)</f>
        <v>-0.3467670415152414</v>
      </c>
      <c r="AW50" s="110" cm="1">
        <f t="array" ref="AW50">zt($D50,U50,$D$11,U$11)</f>
        <v>-0.16737636381516491</v>
      </c>
      <c r="AX50" s="110" cm="1">
        <f t="array" ref="AX50">zt($D50,V50,$D$11,V$11)</f>
        <v>8.6044406211928451E-2</v>
      </c>
      <c r="AY50" s="110" cm="1">
        <f t="array" ref="AY50">zt($D50,W50,$D$11,W$11)</f>
        <v>-0.28680732970989498</v>
      </c>
      <c r="AZ50" s="110" cm="1">
        <f t="array" ref="AZ50">zt($D50,X50,$D$11,X$11)</f>
        <v>1.5979814535048884</v>
      </c>
      <c r="BA50" s="110" cm="1">
        <f t="array" ref="BA50">zt($D50,Y50,$D$11,Y$11)</f>
        <v>-0.12588966950709016</v>
      </c>
      <c r="BB50" s="110" cm="1">
        <f t="array" ref="BB50">zt($D50,Z50,$D$11,Z$11)</f>
        <v>0.15667945877438827</v>
      </c>
      <c r="BC50" s="110"/>
      <c r="BD50" s="110"/>
      <c r="BE50" s="110"/>
      <c r="BF50" s="110"/>
      <c r="BG50" s="110"/>
    </row>
    <row r="51" spans="1:59" s="6" customFormat="1" x14ac:dyDescent="0.25">
      <c r="A51" s="186"/>
      <c r="B51" s="6" t="s">
        <v>98</v>
      </c>
      <c r="C51" s="16">
        <v>75</v>
      </c>
      <c r="D51" s="7">
        <v>6.493750209301469</v>
      </c>
      <c r="E51" s="7">
        <v>10.41801281057381</v>
      </c>
      <c r="F51" s="7">
        <v>3.365390612976122</v>
      </c>
      <c r="G51" s="7">
        <v>8.9620096963839924</v>
      </c>
      <c r="H51" s="7">
        <v>13.478198346369394</v>
      </c>
      <c r="I51" s="7">
        <v>9.7911680770848779</v>
      </c>
      <c r="J51" s="7">
        <v>1.3655856927599699</v>
      </c>
      <c r="K51" s="7">
        <v>8.6093230170340114</v>
      </c>
      <c r="L51" s="7">
        <v>7.1424421070021804</v>
      </c>
      <c r="M51" s="7">
        <v>4.8804888929904271</v>
      </c>
      <c r="N51" s="7">
        <v>3.7267913189925235</v>
      </c>
      <c r="O51" s="7">
        <v>10.908809839892308</v>
      </c>
      <c r="P51" s="7">
        <v>5.3212696594799507</v>
      </c>
      <c r="Q51" s="7">
        <v>7.0641706346535891</v>
      </c>
      <c r="R51" s="7">
        <v>4.9181865461240504</v>
      </c>
      <c r="S51" s="7">
        <v>7.1701314181841829</v>
      </c>
      <c r="T51" s="7">
        <v>8.3149288887415906</v>
      </c>
      <c r="U51" s="7">
        <v>7.2855600953789681</v>
      </c>
      <c r="V51" s="7">
        <v>6.1714317220947175</v>
      </c>
      <c r="W51" s="7">
        <v>6.2207513292331118</v>
      </c>
      <c r="X51" s="7">
        <v>9.4783905450391828</v>
      </c>
      <c r="Y51" s="7">
        <v>7.332121820935197</v>
      </c>
      <c r="Z51" s="7">
        <v>6.002889378382914</v>
      </c>
      <c r="AA51" s="7">
        <v>11.580580658445859</v>
      </c>
      <c r="AB51" s="61">
        <v>10.947118102532283</v>
      </c>
      <c r="AC51" s="61">
        <v>1.7588696777113457</v>
      </c>
      <c r="AD51" s="61">
        <v>0</v>
      </c>
      <c r="AE51" s="128"/>
      <c r="AG51" s="110" cm="1">
        <f t="array" ref="AG51">zt($D51,E51,$D$11,E$11)</f>
        <v>-2.7227734348553234</v>
      </c>
      <c r="AH51" s="110" cm="1">
        <f t="array" ref="AH51">zt($D51,F51,$D$11,F$11)</f>
        <v>2.0354865556276684</v>
      </c>
      <c r="AI51" s="110" cm="1">
        <f t="array" ref="AI51">zt($D51,G51,$D$11,G$11)</f>
        <v>-1.2959913500230282</v>
      </c>
      <c r="AJ51" s="110" cm="1">
        <f t="array" ref="AJ51">zt($D51,H51,$D$11,H$11)</f>
        <v>-3.2305147050948673</v>
      </c>
      <c r="AK51" s="110" cm="1">
        <f t="array" ref="AK51">zt($D51,I51,$D$11,I$11)</f>
        <v>-1.3346636714959976</v>
      </c>
      <c r="AL51" s="110" cm="1">
        <f t="array" ref="AL51">zt($D51,J51,$D$11,J$11)</f>
        <v>1.7988722779812172</v>
      </c>
      <c r="AM51" s="110" cm="1">
        <f t="array" ref="AM51">zt($D51,K51,$D$11,K$11)</f>
        <v>-1.0044562732419415</v>
      </c>
      <c r="AN51" s="110" cm="1">
        <f t="array" ref="AN51">zt($D51,L51,$D$11,L$11)</f>
        <v>-0.26374160225271059</v>
      </c>
      <c r="AO51" s="110" cm="1">
        <f t="array" ref="AO51">zt($D51,M51,$D$11,M$11)</f>
        <v>0.90132011565102499</v>
      </c>
      <c r="AP51" s="110" cm="1">
        <f t="array" ref="AP51">zt($D51,N51,$D$11,N$11)</f>
        <v>0.88083793533892918</v>
      </c>
      <c r="AQ51" s="110" cm="1">
        <f t="array" ref="AQ51">zt($D51,O51,$D$11,O$11)</f>
        <v>-1.245226448047323</v>
      </c>
      <c r="AR51" s="110" cm="1">
        <f t="array" ref="AR51">zt($D51,P51,$D$11,P$11)</f>
        <v>0.34221079102015645</v>
      </c>
      <c r="AS51" s="110" cm="1">
        <f t="array" ref="AS51">zt($D51,Q51,$D$11,Q$11)</f>
        <v>-0.26363901722951127</v>
      </c>
      <c r="AT51" s="110" cm="1">
        <f t="array" ref="AT51">zt($D51,R51,$D$11,R$11)</f>
        <v>1.1222895904621186</v>
      </c>
      <c r="AU51" s="110" cm="1">
        <f t="array" ref="AU51">zt($D51,S51,$D$11,S$11)</f>
        <v>-0.36134805052319835</v>
      </c>
      <c r="AV51" s="110" cm="1">
        <f t="array" ref="AV51">zt($D51,T51,$D$11,T$11)</f>
        <v>-1.0058396054544432</v>
      </c>
      <c r="AW51" s="110" cm="1">
        <f t="array" ref="AW51">zt($D51,U51,$D$11,U$11)</f>
        <v>-0.46971004826840096</v>
      </c>
      <c r="AX51" s="110" cm="1">
        <f t="array" ref="AX51">zt($D51,V51,$D$11,V$11)</f>
        <v>0.2497586003656185</v>
      </c>
      <c r="AY51" s="110" cm="1">
        <f t="array" ref="AY51">zt($D51,W51,$D$11,W$11)</f>
        <v>0.22890821826515295</v>
      </c>
      <c r="AZ51" s="110" cm="1">
        <f t="array" ref="AZ51">zt($D51,X51,$D$11,X$11)</f>
        <v>-1.076322099965586</v>
      </c>
      <c r="BA51" s="110" cm="1">
        <f t="array" ref="BA51">zt($D51,Y51,$D$11,Y$11)</f>
        <v>-0.4523475674064722</v>
      </c>
      <c r="BB51" s="110" cm="1">
        <f t="array" ref="BB51">zt($D51,Z51,$D$11,Z$11)</f>
        <v>0.39274610056834619</v>
      </c>
      <c r="BC51" s="110"/>
      <c r="BD51" s="110"/>
      <c r="BE51" s="110"/>
      <c r="BF51" s="110"/>
      <c r="BG51" s="110"/>
    </row>
    <row r="52" spans="1:59" s="6" customFormat="1" x14ac:dyDescent="0.25">
      <c r="A52" s="186"/>
      <c r="B52" s="6" t="s">
        <v>99</v>
      </c>
      <c r="C52" s="16">
        <v>9</v>
      </c>
      <c r="D52" s="7">
        <v>0.62418298996167521</v>
      </c>
      <c r="E52" s="7">
        <v>0.78555985620550473</v>
      </c>
      <c r="F52" s="7">
        <v>0.49553592440211885</v>
      </c>
      <c r="G52" s="7">
        <v>0.3874946295099449</v>
      </c>
      <c r="H52" s="7">
        <v>0.88086218809511219</v>
      </c>
      <c r="I52" s="7">
        <v>2.2647642936996779</v>
      </c>
      <c r="J52" s="7">
        <v>0</v>
      </c>
      <c r="K52" s="7">
        <v>0.45145375997773612</v>
      </c>
      <c r="L52" s="7">
        <v>0.52702081858990357</v>
      </c>
      <c r="M52" s="7">
        <v>0.37979317870034668</v>
      </c>
      <c r="N52" s="7">
        <v>5.4206640124023959</v>
      </c>
      <c r="O52" s="7">
        <v>0.84007253601938736</v>
      </c>
      <c r="P52" s="7">
        <v>0</v>
      </c>
      <c r="Q52" s="7">
        <v>0</v>
      </c>
      <c r="R52" s="7">
        <v>0.79575112798582781</v>
      </c>
      <c r="S52" s="7">
        <v>0.32201657719413257</v>
      </c>
      <c r="T52" s="7">
        <v>0.61689218349581143</v>
      </c>
      <c r="U52" s="7">
        <v>1.1912500825810195</v>
      </c>
      <c r="V52" s="7">
        <v>0.39334954035266184</v>
      </c>
      <c r="W52" s="7">
        <v>0.59754977612936133</v>
      </c>
      <c r="X52" s="7">
        <v>0.91535841256541495</v>
      </c>
      <c r="Y52" s="7">
        <v>0.11185777438440714</v>
      </c>
      <c r="Z52" s="7">
        <v>0.88084501334665222</v>
      </c>
      <c r="AA52" s="7">
        <v>0</v>
      </c>
      <c r="AB52" s="61">
        <v>9.0938057259860159</v>
      </c>
      <c r="AC52" s="61">
        <v>1.3758991885999468</v>
      </c>
      <c r="AD52" s="61">
        <v>0</v>
      </c>
      <c r="AE52" s="128"/>
      <c r="AG52" s="110" cm="1">
        <f t="array" ref="AG52">zt($D52,E52,$D$11,E$11)</f>
        <v>-0.37236638246472276</v>
      </c>
      <c r="AH52" s="110" cm="1">
        <f t="array" ref="AH52">zt($D52,F52,$D$11,F$11)</f>
        <v>0.242861316877759</v>
      </c>
      <c r="AI52" s="110" cm="1">
        <f t="array" ref="AI52">zt($D52,G52,$D$11,G$11)</f>
        <v>0.46778764943502471</v>
      </c>
      <c r="AJ52" s="110" cm="1">
        <f t="array" ref="AJ52">zt($D52,H52,$D$11,H$11)</f>
        <v>-0.4118708958844306</v>
      </c>
      <c r="AK52" s="110" cm="1">
        <f t="array" ref="AK52">zt($D52,I52,$D$11,I$11)</f>
        <v>-1.522073098790123</v>
      </c>
      <c r="AL52" s="110" cm="1">
        <f t="array" ref="AL52">zt($D52,J52,$D$11,J$11)</f>
        <v>0.76271216498981942</v>
      </c>
      <c r="AM52" s="110" cm="1">
        <f t="array" ref="AM52">zt($D52,K52,$D$11,K$11)</f>
        <v>0.29627131313528932</v>
      </c>
      <c r="AN52" s="110" cm="1">
        <f t="array" ref="AN52">zt($D52,L52,$D$11,L$11)</f>
        <v>0.13162159004460292</v>
      </c>
      <c r="AO52" s="110" cm="1">
        <f t="array" ref="AO52">zt($D52,M52,$D$11,M$11)</f>
        <v>0.44744042332019113</v>
      </c>
      <c r="AP52" s="110" cm="1">
        <f t="array" ref="AP52">zt($D52,N52,$D$11,N$11)</f>
        <v>-1.9639673853210404</v>
      </c>
      <c r="AQ52" s="110" cm="1">
        <f t="array" ref="AQ52">zt($D52,O52,$D$11,O$11)</f>
        <v>-0.20131192343940166</v>
      </c>
      <c r="AR52" s="110" cm="1">
        <f t="array" ref="AR52">zt($D52,P52,$D$11,P$11)</f>
        <v>0.77004744578125683</v>
      </c>
      <c r="AS52" s="110" cm="1">
        <f t="array" ref="AS52">zt($D52,Q52,$D$11,Q$11)</f>
        <v>1.3001781288418268</v>
      </c>
      <c r="AT52" s="110" cm="1">
        <f t="array" ref="AT52">zt($D52,R52,$D$11,R$11)</f>
        <v>-0.33762956745103745</v>
      </c>
      <c r="AU52" s="110" cm="1">
        <f t="array" ref="AU52">zt($D52,S52,$D$11,S$11)</f>
        <v>0.59352542748417669</v>
      </c>
      <c r="AV52" s="110" cm="1">
        <f t="array" ref="AV52">zt($D52,T52,$D$11,T$11)</f>
        <v>1.342634669060104E-2</v>
      </c>
      <c r="AW52" s="110" cm="1">
        <f t="array" ref="AW52">zt($D52,U52,$D$11,U$11)</f>
        <v>-0.89835097772088057</v>
      </c>
      <c r="AX52" s="110" cm="1">
        <f t="array" ref="AX52">zt($D52,V52,$D$11,V$11)</f>
        <v>0.61230441128130331</v>
      </c>
      <c r="AY52" s="110" cm="1">
        <f t="array" ref="AY52">zt($D52,W52,$D$11,W$11)</f>
        <v>6.9928349763069886E-2</v>
      </c>
      <c r="AZ52" s="110" cm="1">
        <f t="array" ref="AZ52">zt($D52,X52,$D$11,X$11)</f>
        <v>-0.32568341102722703</v>
      </c>
      <c r="BA52" s="110" cm="1">
        <f t="array" ref="BA52">zt($D52,Y52,$D$11,Y$11)</f>
        <v>1.1580359602303472</v>
      </c>
      <c r="BB52" s="110" cm="1">
        <f t="array" ref="BB52">zt($D52,Z52,$D$11,Z$11)</f>
        <v>-0.57513423762875504</v>
      </c>
      <c r="BC52" s="110"/>
      <c r="BD52" s="110"/>
      <c r="BE52" s="110"/>
      <c r="BF52" s="110"/>
      <c r="BG52" s="110"/>
    </row>
    <row r="53" spans="1:59" s="6" customFormat="1" x14ac:dyDescent="0.25">
      <c r="A53" s="186"/>
      <c r="B53" s="6" t="s">
        <v>100</v>
      </c>
      <c r="C53" s="16">
        <v>22</v>
      </c>
      <c r="D53" s="7">
        <v>1.1813528244621214</v>
      </c>
      <c r="E53" s="7">
        <v>2.6632600557758268</v>
      </c>
      <c r="F53" s="7">
        <v>0</v>
      </c>
      <c r="G53" s="7">
        <v>1.12814996039422</v>
      </c>
      <c r="H53" s="7">
        <v>1.156511117900352</v>
      </c>
      <c r="I53" s="7">
        <v>12.540751174974295</v>
      </c>
      <c r="J53" s="7">
        <v>0</v>
      </c>
      <c r="K53" s="7">
        <v>1.3818528298788524</v>
      </c>
      <c r="L53" s="7">
        <v>0.54360591513877543</v>
      </c>
      <c r="M53" s="7">
        <v>1.1612562710663024</v>
      </c>
      <c r="N53" s="7">
        <v>3.0618905039886521</v>
      </c>
      <c r="O53" s="7">
        <v>0.56267525781136929</v>
      </c>
      <c r="P53" s="7">
        <v>1.5047613527101573</v>
      </c>
      <c r="Q53" s="7">
        <v>1.4500577919296915</v>
      </c>
      <c r="R53" s="7">
        <v>1.6160331245890345</v>
      </c>
      <c r="S53" s="7">
        <v>1.0919952390735332</v>
      </c>
      <c r="T53" s="7">
        <v>0.59761633820304683</v>
      </c>
      <c r="U53" s="7">
        <v>2.5192050076142842</v>
      </c>
      <c r="V53" s="7">
        <v>0.63675935655784766</v>
      </c>
      <c r="W53" s="7">
        <v>1.0190179170771467</v>
      </c>
      <c r="X53" s="7">
        <v>2.9561268175207327</v>
      </c>
      <c r="Y53" s="7">
        <v>0.96998171168121283</v>
      </c>
      <c r="Z53" s="7">
        <v>1.3033462797150581</v>
      </c>
      <c r="AA53" s="7">
        <v>0</v>
      </c>
      <c r="AB53" s="61">
        <v>26.95608197875389</v>
      </c>
      <c r="AC53" s="61">
        <v>3.4732543272357397</v>
      </c>
      <c r="AD53" s="61">
        <v>0</v>
      </c>
      <c r="AE53" s="128"/>
      <c r="AG53" s="110" cm="1">
        <f t="array" ref="AG53">zt($D53,E53,$D$11,E$11)</f>
        <v>-2.083400172372408</v>
      </c>
      <c r="AH53" s="110" cm="1">
        <f t="array" ref="AH53">zt($D53,F53,$D$11,F$11)</f>
        <v>2.1715512613873069</v>
      </c>
      <c r="AI53" s="110" cm="1">
        <f t="array" ref="AI53">zt($D53,G53,$D$11,G$11)</f>
        <v>6.9821566277568886E-2</v>
      </c>
      <c r="AJ53" s="110" cm="1">
        <f t="array" ref="AJ53">zt($D53,H53,$D$11,H$11)</f>
        <v>3.2050145402407561E-2</v>
      </c>
      <c r="AK53" s="110" cm="1">
        <f t="array" ref="AK53">zt($D53,I53,$D$11,I$11)</f>
        <v>-4.9742471975050737</v>
      </c>
      <c r="AL53" s="110" cm="1">
        <f t="array" ref="AL53">zt($D53,J53,$D$11,J$11)</f>
        <v>1.0507567861185529</v>
      </c>
      <c r="AM53" s="110" cm="1">
        <f t="array" ref="AM53">zt($D53,K53,$D$11,K$11)</f>
        <v>-0.22361924999118721</v>
      </c>
      <c r="AN53" s="110" cm="1">
        <f t="array" ref="AN53">zt($D53,L53,$D$11,L$11)</f>
        <v>0.70679341641995919</v>
      </c>
      <c r="AO53" s="110" cm="1">
        <f t="array" ref="AO53">zt($D53,M53,$D$11,M$11)</f>
        <v>2.4168581536296634E-2</v>
      </c>
      <c r="AP53" s="110" cm="1">
        <f t="array" ref="AP53">zt($D53,N53,$D$11,N$11)</f>
        <v>-0.91480714781272499</v>
      </c>
      <c r="AQ53" s="110" cm="1">
        <f t="array" ref="AQ53">zt($D53,O53,$D$11,O$11)</f>
        <v>0.52898111565722294</v>
      </c>
      <c r="AR53" s="110" cm="1">
        <f t="array" ref="AR53">zt($D53,P53,$D$11,P$11)</f>
        <v>-0.19333396991908269</v>
      </c>
      <c r="AS53" s="110" cm="1">
        <f t="array" ref="AS53">zt($D53,Q53,$D$11,Q$11)</f>
        <v>-0.27398418619903431</v>
      </c>
      <c r="AT53" s="110" cm="1">
        <f t="array" ref="AT53">zt($D53,R53,$D$11,R$11)</f>
        <v>-0.61156579427491453</v>
      </c>
      <c r="AU53" s="110" cm="1">
        <f t="array" ref="AU53">zt($D53,S53,$D$11,S$11)</f>
        <v>0.11361498137633252</v>
      </c>
      <c r="AV53" s="110" cm="1">
        <f t="array" ref="AV53">zt($D53,T53,$D$11,T$11)</f>
        <v>0.89908844259340481</v>
      </c>
      <c r="AW53" s="110" cm="1">
        <f t="array" ref="AW53">zt($D53,U53,$D$11,U$11)</f>
        <v>-1.4915974691452802</v>
      </c>
      <c r="AX53" s="110" cm="1">
        <f t="array" ref="AX53">zt($D53,V53,$D$11,V$11)</f>
        <v>1.0828799505188065</v>
      </c>
      <c r="AY53" s="110" cm="1">
        <f t="array" ref="AY53">zt($D53,W53,$D$11,W$11)</f>
        <v>0.31838567152966107</v>
      </c>
      <c r="AZ53" s="110" cm="1">
        <f t="array" ref="AZ53">zt($D53,X53,$D$11,X$11)</f>
        <v>-1.2189139767907324</v>
      </c>
      <c r="BA53" s="110" cm="1">
        <f t="array" ref="BA53">zt($D53,Y53,$D$11,Y$11)</f>
        <v>0.28045728289221239</v>
      </c>
      <c r="BB53" s="110" cm="1">
        <f t="array" ref="BB53">zt($D53,Z53,$D$11,Z$11)</f>
        <v>-0.21328185616802989</v>
      </c>
      <c r="BC53" s="110"/>
      <c r="BD53" s="110"/>
      <c r="BE53" s="110"/>
      <c r="BF53" s="110"/>
      <c r="BG53" s="110"/>
    </row>
    <row r="54" spans="1:59" s="6" customFormat="1" x14ac:dyDescent="0.25">
      <c r="A54" s="186"/>
      <c r="B54" s="6" t="s">
        <v>101</v>
      </c>
      <c r="C54" s="16">
        <v>7</v>
      </c>
      <c r="D54" s="7">
        <v>0.40587106872611173</v>
      </c>
      <c r="E54" s="7">
        <v>0.91500200680982724</v>
      </c>
      <c r="F54" s="7">
        <v>0</v>
      </c>
      <c r="G54" s="7">
        <v>0</v>
      </c>
      <c r="H54" s="7">
        <v>1.0726963783166288</v>
      </c>
      <c r="I54" s="7">
        <v>4.4517746654714143</v>
      </c>
      <c r="J54" s="7">
        <v>0</v>
      </c>
      <c r="K54" s="7">
        <v>0.55159915424449435</v>
      </c>
      <c r="L54" s="7">
        <v>0</v>
      </c>
      <c r="M54" s="7">
        <v>0.42318840216047771</v>
      </c>
      <c r="N54" s="7">
        <v>0</v>
      </c>
      <c r="O54" s="7">
        <v>0</v>
      </c>
      <c r="P54" s="7">
        <v>0</v>
      </c>
      <c r="Q54" s="7">
        <v>1.1539865523748603</v>
      </c>
      <c r="R54" s="7">
        <v>0.70869466880273047</v>
      </c>
      <c r="S54" s="7">
        <v>0</v>
      </c>
      <c r="T54" s="7">
        <v>0.28645125274521321</v>
      </c>
      <c r="U54" s="7">
        <v>0.69658947459162557</v>
      </c>
      <c r="V54" s="7">
        <v>0.28752963547384347</v>
      </c>
      <c r="W54" s="7">
        <v>0.36538134930472665</v>
      </c>
      <c r="X54" s="7">
        <v>0.84853680324308212</v>
      </c>
      <c r="Y54" s="7">
        <v>0.1313619378001557</v>
      </c>
      <c r="Z54" s="7">
        <v>0.40817883738738109</v>
      </c>
      <c r="AA54" s="7">
        <v>7.8292558938941159</v>
      </c>
      <c r="AB54" s="61">
        <v>23.0756657112364</v>
      </c>
      <c r="AC54" s="61">
        <v>1.3733327453208322</v>
      </c>
      <c r="AD54" s="61">
        <v>5.1672725358582428</v>
      </c>
      <c r="AE54" s="128"/>
      <c r="AG54" s="110" cm="1">
        <f t="array" ref="AG54">zt($D54,E54,$D$11,E$11)</f>
        <v>-1.213391448316044</v>
      </c>
      <c r="AH54" s="110" cm="1">
        <f t="array" ref="AH54">zt($D54,F54,$D$11,F$11)</f>
        <v>1.2703663963191296</v>
      </c>
      <c r="AI54" s="110" cm="1">
        <f t="array" ref="AI54">zt($D54,G54,$D$11,G$11)</f>
        <v>1.2645234367591356</v>
      </c>
      <c r="AJ54" s="110" cm="1">
        <f t="array" ref="AJ54">zt($D54,H54,$D$11,H$11)</f>
        <v>-1.0794629482524358</v>
      </c>
      <c r="AK54" s="110" cm="1">
        <f t="array" ref="AK54">zt($D54,I54,$D$11,I$11)</f>
        <v>-2.9093092686586037</v>
      </c>
      <c r="AL54" s="110" cm="1">
        <f t="array" ref="AL54">zt($D54,J54,$D$11,J$11)</f>
        <v>0.6146970304244731</v>
      </c>
      <c r="AM54" s="110" cm="1">
        <f t="array" ref="AM54">zt($D54,K54,$D$11,K$11)</f>
        <v>-0.26485504474019061</v>
      </c>
      <c r="AN54" s="110" cm="1">
        <f t="array" ref="AN54">zt($D54,L54,$D$11,L$11)</f>
        <v>0.92424621228591941</v>
      </c>
      <c r="AO54" s="110" cm="1">
        <f t="array" ref="AO54">zt($D54,M54,$D$11,M$11)</f>
        <v>-3.4874758766162139E-2</v>
      </c>
      <c r="AP54" s="110" cm="1">
        <f t="array" ref="AP54">zt($D54,N54,$D$11,N$11)</f>
        <v>0.63222989125622431</v>
      </c>
      <c r="AQ54" s="110" cm="1">
        <f t="array" ref="AQ54">zt($D54,O54,$D$11,O$11)</f>
        <v>0.71694500238998127</v>
      </c>
      <c r="AR54" s="110" cm="1">
        <f t="array" ref="AR54">zt($D54,P54,$D$11,P$11)</f>
        <v>0.62060879573620964</v>
      </c>
      <c r="AS54" s="110" cm="1">
        <f t="array" ref="AS54">zt($D54,Q54,$D$11,Q$11)</f>
        <v>-0.98808550982120302</v>
      </c>
      <c r="AT54" s="110" cm="1">
        <f t="array" ref="AT54">zt($D54,R54,$D$11,R$11)</f>
        <v>-0.67211121439915633</v>
      </c>
      <c r="AU54" s="110" cm="1">
        <f t="array" ref="AU54">zt($D54,S54,$D$11,S$11)</f>
        <v>1.215597830911219</v>
      </c>
      <c r="AV54" s="110" cm="1">
        <f t="array" ref="AV54">zt($D54,T54,$D$11,T$11)</f>
        <v>0.29403895236209471</v>
      </c>
      <c r="AW54" s="110" cm="1">
        <f t="array" ref="AW54">zt($D54,U54,$D$11,U$11)</f>
        <v>-0.58994691226178697</v>
      </c>
      <c r="AX54" s="110" cm="1">
        <f t="array" ref="AX54">zt($D54,V54,$D$11,V$11)</f>
        <v>0.37995664989548389</v>
      </c>
      <c r="AY54" s="110" cm="1">
        <f t="array" ref="AY54">zt($D54,W54,$D$11,W$11)</f>
        <v>0.13365116848467606</v>
      </c>
      <c r="AZ54" s="110" cm="1">
        <f t="array" ref="AZ54">zt($D54,X54,$D$11,X$11)</f>
        <v>-0.54812722402260206</v>
      </c>
      <c r="BA54" s="110" cm="1">
        <f t="array" ref="BA54">zt($D54,Y54,$D$11,Y$11)</f>
        <v>0.72591564634552419</v>
      </c>
      <c r="BB54" s="110" cm="1">
        <f t="array" ref="BB54">zt($D54,Z54,$D$11,Z$11)</f>
        <v>-7.019271793961745E-3</v>
      </c>
      <c r="BC54" s="110"/>
      <c r="BD54" s="110"/>
      <c r="BE54" s="110"/>
      <c r="BF54" s="110"/>
      <c r="BG54" s="110"/>
    </row>
    <row r="55" spans="1:59" s="8" customFormat="1" x14ac:dyDescent="0.25">
      <c r="A55" s="185"/>
      <c r="B55" s="29" t="s">
        <v>117</v>
      </c>
      <c r="C55" s="30">
        <v>894</v>
      </c>
      <c r="D55" s="30">
        <v>894</v>
      </c>
      <c r="E55" s="30">
        <v>639</v>
      </c>
      <c r="F55" s="30">
        <v>255</v>
      </c>
      <c r="G55" s="30">
        <v>252</v>
      </c>
      <c r="H55" s="30">
        <v>245</v>
      </c>
      <c r="I55" s="30">
        <v>142</v>
      </c>
      <c r="J55" s="30">
        <v>49</v>
      </c>
      <c r="K55" s="30">
        <v>191</v>
      </c>
      <c r="L55" s="30">
        <v>119</v>
      </c>
      <c r="M55" s="30">
        <v>206</v>
      </c>
      <c r="N55" s="30">
        <v>52</v>
      </c>
      <c r="O55" s="30">
        <v>68</v>
      </c>
      <c r="P55" s="30">
        <v>50</v>
      </c>
      <c r="Q55" s="30">
        <v>159</v>
      </c>
      <c r="R55" s="30">
        <v>393</v>
      </c>
      <c r="S55" s="30">
        <v>228</v>
      </c>
      <c r="T55" s="30">
        <v>273</v>
      </c>
      <c r="U55" s="30">
        <v>302</v>
      </c>
      <c r="V55" s="30">
        <v>592</v>
      </c>
      <c r="W55" s="30">
        <v>787</v>
      </c>
      <c r="X55" s="30">
        <v>107</v>
      </c>
      <c r="Y55" s="30">
        <v>237</v>
      </c>
      <c r="Z55" s="30">
        <v>646</v>
      </c>
      <c r="AA55" s="30">
        <v>11</v>
      </c>
      <c r="AB55" s="63">
        <v>60</v>
      </c>
      <c r="AC55" s="63">
        <v>51</v>
      </c>
      <c r="AD55" s="63">
        <v>30</v>
      </c>
      <c r="AE55" s="129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104"/>
      <c r="AT55" s="104"/>
      <c r="AU55" s="104"/>
      <c r="AV55" s="104"/>
      <c r="AW55" s="104"/>
      <c r="AX55" s="104"/>
      <c r="AY55" s="104"/>
      <c r="AZ55" s="104"/>
      <c r="BA55" s="104"/>
      <c r="BB55" s="104"/>
      <c r="BC55" s="104"/>
      <c r="BD55" s="104"/>
      <c r="BE55" s="104"/>
      <c r="BF55" s="104"/>
      <c r="BG55" s="104"/>
    </row>
    <row r="56" spans="1:59" x14ac:dyDescent="0.25">
      <c r="A56" s="14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  <c r="AB56" s="20"/>
      <c r="AC56" s="20"/>
      <c r="AD56" s="17"/>
      <c r="AE56" s="17"/>
    </row>
    <row r="57" spans="1:59" x14ac:dyDescent="0.25">
      <c r="A57" s="14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20"/>
      <c r="AC57" s="20"/>
      <c r="AD57" s="17"/>
      <c r="AE57" s="17"/>
    </row>
    <row r="58" spans="1:59" s="8" customFormat="1" x14ac:dyDescent="0.25">
      <c r="A58" s="14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G58" s="104"/>
      <c r="AH58" s="104"/>
      <c r="AI58" s="104"/>
      <c r="AJ58" s="104"/>
      <c r="AK58" s="104"/>
      <c r="AL58" s="104"/>
      <c r="AM58" s="104"/>
      <c r="AN58" s="104"/>
      <c r="AO58" s="104"/>
      <c r="AP58" s="104"/>
      <c r="AQ58" s="104"/>
      <c r="AR58" s="104"/>
      <c r="AS58" s="104"/>
      <c r="AT58" s="104"/>
      <c r="AU58" s="104"/>
      <c r="AV58" s="104"/>
      <c r="AW58" s="104"/>
      <c r="AX58" s="104"/>
      <c r="AY58" s="104"/>
      <c r="AZ58" s="104"/>
      <c r="BA58" s="104"/>
      <c r="BB58" s="104"/>
      <c r="BC58" s="104"/>
      <c r="BD58" s="104"/>
      <c r="BE58" s="104"/>
      <c r="BF58" s="104"/>
      <c r="BG58" s="104"/>
    </row>
    <row r="59" spans="1:59" s="22" customFormat="1" ht="38.25" customHeight="1" x14ac:dyDescent="0.25">
      <c r="A59" s="23"/>
      <c r="B59" s="24"/>
      <c r="C59" s="119"/>
      <c r="D59" s="35" t="s">
        <v>444</v>
      </c>
      <c r="E59" s="35" t="s">
        <v>443</v>
      </c>
      <c r="F59" s="182" t="s">
        <v>73</v>
      </c>
      <c r="G59" s="182"/>
      <c r="H59" s="182"/>
      <c r="I59" s="182"/>
      <c r="J59" s="182" t="s">
        <v>8</v>
      </c>
      <c r="K59" s="182"/>
      <c r="L59" s="182"/>
      <c r="M59" s="182"/>
      <c r="N59" s="182"/>
      <c r="O59" s="182"/>
      <c r="P59" s="182"/>
      <c r="Q59" s="182"/>
      <c r="R59" s="182" t="s">
        <v>12</v>
      </c>
      <c r="S59" s="182"/>
      <c r="T59" s="182"/>
      <c r="U59" s="182" t="s">
        <v>13</v>
      </c>
      <c r="V59" s="182"/>
      <c r="W59" s="182" t="s">
        <v>16</v>
      </c>
      <c r="X59" s="182"/>
      <c r="Y59" s="182" t="s">
        <v>19</v>
      </c>
      <c r="Z59" s="182"/>
      <c r="AA59" s="183"/>
      <c r="AB59" s="53" t="s">
        <v>445</v>
      </c>
      <c r="AC59" s="44" t="s">
        <v>6</v>
      </c>
      <c r="AD59" s="44" t="s">
        <v>4</v>
      </c>
      <c r="AE59" s="124"/>
      <c r="AG59" s="101"/>
      <c r="AH59" s="101"/>
      <c r="AI59" s="101"/>
      <c r="AJ59" s="101"/>
      <c r="AK59" s="101"/>
      <c r="AL59" s="101"/>
      <c r="AM59" s="101"/>
      <c r="AN59" s="101"/>
      <c r="AO59" s="101"/>
      <c r="AP59" s="101"/>
      <c r="AQ59" s="101"/>
      <c r="AR59" s="101"/>
      <c r="AS59" s="101"/>
      <c r="AT59" s="101"/>
      <c r="AU59" s="101"/>
      <c r="AV59" s="101"/>
      <c r="AW59" s="101"/>
      <c r="AX59" s="101"/>
      <c r="AY59" s="101"/>
      <c r="AZ59" s="101"/>
      <c r="BA59" s="101"/>
      <c r="BB59" s="101"/>
      <c r="BC59" s="101"/>
      <c r="BD59" s="101"/>
      <c r="BE59" s="101"/>
      <c r="BF59" s="101"/>
      <c r="BG59" s="101"/>
    </row>
    <row r="60" spans="1:59" ht="38.25" x14ac:dyDescent="0.25">
      <c r="B60" s="10" t="s">
        <v>149</v>
      </c>
      <c r="C60" s="19"/>
      <c r="D60" s="33"/>
      <c r="E60" s="33"/>
      <c r="F60" s="33" t="s">
        <v>0</v>
      </c>
      <c r="G60" s="33" t="s">
        <v>1</v>
      </c>
      <c r="H60" s="33" t="s">
        <v>2</v>
      </c>
      <c r="I60" s="33" t="s">
        <v>3</v>
      </c>
      <c r="J60" s="33" t="s">
        <v>74</v>
      </c>
      <c r="K60" s="33" t="s">
        <v>75</v>
      </c>
      <c r="L60" s="33" t="s">
        <v>76</v>
      </c>
      <c r="M60" s="33" t="s">
        <v>77</v>
      </c>
      <c r="N60" s="33" t="s">
        <v>78</v>
      </c>
      <c r="O60" s="33" t="s">
        <v>79</v>
      </c>
      <c r="P60" s="33" t="s">
        <v>80</v>
      </c>
      <c r="Q60" s="33" t="s">
        <v>81</v>
      </c>
      <c r="R60" s="33" t="s">
        <v>9</v>
      </c>
      <c r="S60" s="33" t="s">
        <v>10</v>
      </c>
      <c r="T60" s="33" t="s">
        <v>11</v>
      </c>
      <c r="U60" s="33" t="s">
        <v>15</v>
      </c>
      <c r="V60" s="33" t="s">
        <v>14</v>
      </c>
      <c r="W60" s="33" t="s">
        <v>17</v>
      </c>
      <c r="X60" s="33" t="s">
        <v>18</v>
      </c>
      <c r="Y60" s="33" t="s">
        <v>21</v>
      </c>
      <c r="Z60" s="33" t="s">
        <v>20</v>
      </c>
      <c r="AA60" s="55" t="s">
        <v>48</v>
      </c>
      <c r="AB60" s="115" t="s">
        <v>5</v>
      </c>
      <c r="AC60" s="115" t="s">
        <v>5</v>
      </c>
      <c r="AD60" s="115" t="s">
        <v>5</v>
      </c>
      <c r="AE60" s="125"/>
    </row>
    <row r="61" spans="1:59" s="2" customFormat="1" ht="13.5" thickBot="1" x14ac:dyDescent="0.3">
      <c r="A61" s="13"/>
      <c r="B61" s="11"/>
      <c r="C61" s="15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56"/>
      <c r="AB61" s="54"/>
      <c r="AC61" s="45"/>
      <c r="AD61" s="45"/>
      <c r="AE61" s="126"/>
      <c r="AG61" s="103"/>
      <c r="AH61" s="103"/>
      <c r="AI61" s="103"/>
      <c r="AJ61" s="103"/>
      <c r="AK61" s="103"/>
      <c r="AL61" s="103"/>
      <c r="AM61" s="103"/>
      <c r="AN61" s="103"/>
      <c r="AO61" s="103"/>
      <c r="AP61" s="103"/>
      <c r="AQ61" s="103"/>
      <c r="AR61" s="103"/>
      <c r="AS61" s="103"/>
      <c r="AT61" s="103"/>
      <c r="AU61" s="103"/>
      <c r="AV61" s="103"/>
      <c r="AW61" s="103"/>
      <c r="AX61" s="103"/>
      <c r="AY61" s="103"/>
      <c r="AZ61" s="103"/>
      <c r="BA61" s="103"/>
      <c r="BB61" s="103"/>
      <c r="BC61" s="103"/>
      <c r="BD61" s="103"/>
      <c r="BE61" s="103"/>
      <c r="BF61" s="103"/>
      <c r="BG61" s="103"/>
    </row>
    <row r="62" spans="1:59" x14ac:dyDescent="0.25">
      <c r="A62" s="184" t="s">
        <v>175</v>
      </c>
      <c r="B62" s="38" t="s">
        <v>71</v>
      </c>
      <c r="C62" s="39"/>
      <c r="D62" s="64">
        <v>1.0784229384464972</v>
      </c>
      <c r="E62" s="64">
        <v>1.8351234585194696</v>
      </c>
      <c r="F62" s="64">
        <v>0.47519334500717114</v>
      </c>
      <c r="G62" s="64">
        <v>0.80902216143578087</v>
      </c>
      <c r="H62" s="64">
        <v>1.9772174373588904</v>
      </c>
      <c r="I62" s="64">
        <v>5.8786950552248944</v>
      </c>
      <c r="J62" s="64">
        <v>0.48293847334887779</v>
      </c>
      <c r="K62" s="64">
        <v>1.0151537005565325</v>
      </c>
      <c r="L62" s="64">
        <v>0.67715011875736386</v>
      </c>
      <c r="M62" s="64">
        <v>0.78665191241277854</v>
      </c>
      <c r="N62" s="64">
        <v>1.2075208048877739</v>
      </c>
      <c r="O62" s="64">
        <v>0.8615772421665101</v>
      </c>
      <c r="P62" s="64">
        <v>0.7369304956637408</v>
      </c>
      <c r="Q62" s="64">
        <v>2.2022801334348947</v>
      </c>
      <c r="R62" s="64">
        <v>1.3200009657412406</v>
      </c>
      <c r="S62" s="64">
        <v>0.63891717312320795</v>
      </c>
      <c r="T62" s="64">
        <v>1.0798917113451461</v>
      </c>
      <c r="U62" s="64">
        <v>1.4950008617807105</v>
      </c>
      <c r="V62" s="64">
        <v>0.90884843778199664</v>
      </c>
      <c r="W62" s="64">
        <v>0.93000645018770989</v>
      </c>
      <c r="X62" s="64">
        <v>2.7010297316861234</v>
      </c>
      <c r="Y62" s="64">
        <v>0.79692294751571369</v>
      </c>
      <c r="Z62" s="64">
        <v>1.1586480258276828</v>
      </c>
      <c r="AA62" s="64">
        <v>4.2237791066536046</v>
      </c>
      <c r="AB62" s="141">
        <v>60.442768589105036</v>
      </c>
      <c r="AC62" s="141">
        <v>1.1786346927556219</v>
      </c>
      <c r="AD62" s="65">
        <v>3.6297054683831149</v>
      </c>
      <c r="AE62" s="132"/>
    </row>
    <row r="63" spans="1:59" x14ac:dyDescent="0.25">
      <c r="A63" s="186"/>
      <c r="B63" s="10" t="s">
        <v>72</v>
      </c>
      <c r="D63" s="149">
        <v>6.8094929127933828</v>
      </c>
      <c r="E63" s="149">
        <v>10.118917250331261</v>
      </c>
      <c r="F63" s="149">
        <v>0.9983284181177271</v>
      </c>
      <c r="G63" s="149">
        <v>1.8274998613661295</v>
      </c>
      <c r="H63" s="149">
        <v>9.9840298439112498</v>
      </c>
      <c r="I63" s="149">
        <v>22.753125527250745</v>
      </c>
      <c r="J63" s="149">
        <v>0.93637540314724099</v>
      </c>
      <c r="K63" s="149">
        <v>3.0006277856458277</v>
      </c>
      <c r="L63" s="149">
        <v>1.40454964491409</v>
      </c>
      <c r="M63" s="149">
        <v>2.7443863727377407</v>
      </c>
      <c r="N63" s="149">
        <v>2.6966795180222793</v>
      </c>
      <c r="O63" s="149">
        <v>2.2047388694799244</v>
      </c>
      <c r="P63" s="149">
        <v>2.2146082062395767</v>
      </c>
      <c r="Q63" s="149">
        <v>14.999224271744906</v>
      </c>
      <c r="R63" s="149">
        <v>8.5705045827037587</v>
      </c>
      <c r="S63" s="149">
        <v>1.5253864858220272</v>
      </c>
      <c r="T63" s="149">
        <v>6.4934052041264643</v>
      </c>
      <c r="U63" s="149">
        <v>7.1335659182962425</v>
      </c>
      <c r="V63" s="149">
        <v>6.6711022714269381</v>
      </c>
      <c r="W63" s="149">
        <v>4.3914133475060648</v>
      </c>
      <c r="X63" s="149">
        <v>18.536799970159969</v>
      </c>
      <c r="Y63" s="149">
        <v>2.2572420731220397</v>
      </c>
      <c r="Z63" s="149">
        <v>8.0541317967632811</v>
      </c>
      <c r="AA63" s="149">
        <v>11.037027481866289</v>
      </c>
      <c r="AB63" s="151">
        <v>175.0614735803907</v>
      </c>
      <c r="AC63" s="151">
        <v>5.1668160959465066</v>
      </c>
      <c r="AD63" s="150">
        <v>16.690966180527145</v>
      </c>
      <c r="AE63" s="132"/>
    </row>
    <row r="64" spans="1:59" x14ac:dyDescent="0.25">
      <c r="A64" s="185"/>
      <c r="B64" s="41" t="s">
        <v>204</v>
      </c>
      <c r="C64" s="42"/>
      <c r="D64" s="66">
        <v>94289.746599960199</v>
      </c>
      <c r="E64" s="66">
        <v>71171.593083639847</v>
      </c>
      <c r="F64" s="66">
        <v>23118.15351632001</v>
      </c>
      <c r="G64" s="66">
        <v>17834.084526219984</v>
      </c>
      <c r="H64" s="66">
        <v>22838.838613479998</v>
      </c>
      <c r="I64" s="66">
        <v>30498.66994394</v>
      </c>
      <c r="J64" s="66">
        <v>1972.3228712800001</v>
      </c>
      <c r="K64" s="66">
        <v>13546.218226849993</v>
      </c>
      <c r="L64" s="66">
        <v>9046.7299301400108</v>
      </c>
      <c r="M64" s="66">
        <v>17692.594854100022</v>
      </c>
      <c r="N64" s="66">
        <v>5997.758419380003</v>
      </c>
      <c r="O64" s="66">
        <v>6197.2850822000019</v>
      </c>
      <c r="P64" s="66">
        <v>4325.0458949400008</v>
      </c>
      <c r="Q64" s="66">
        <v>35511.791321070014</v>
      </c>
      <c r="R64" s="66">
        <v>52174.358170870059</v>
      </c>
      <c r="S64" s="66">
        <v>13936.700297490015</v>
      </c>
      <c r="T64" s="66">
        <v>28178.688131599982</v>
      </c>
      <c r="U64" s="66">
        <v>37815.232614480017</v>
      </c>
      <c r="V64" s="66">
        <v>56474.513985480007</v>
      </c>
      <c r="W64" s="66">
        <v>74498.980891829968</v>
      </c>
      <c r="X64" s="66">
        <v>19790.765708130013</v>
      </c>
      <c r="Y64" s="66">
        <v>22326.80852283999</v>
      </c>
      <c r="Z64" s="66">
        <v>67663.731154330017</v>
      </c>
      <c r="AA64" s="66">
        <v>4299.206922790001</v>
      </c>
      <c r="AB64" s="143">
        <v>62739.593760691998</v>
      </c>
      <c r="AC64" s="143">
        <v>10333.0833334</v>
      </c>
      <c r="AD64" s="67">
        <v>16932.597615999999</v>
      </c>
      <c r="AE64" s="133"/>
    </row>
  </sheetData>
  <mergeCells count="44">
    <mergeCell ref="Y59:AA59"/>
    <mergeCell ref="A62:A64"/>
    <mergeCell ref="A49:A55"/>
    <mergeCell ref="W59:X59"/>
    <mergeCell ref="F59:I59"/>
    <mergeCell ref="J59:Q59"/>
    <mergeCell ref="R59:T59"/>
    <mergeCell ref="U59:V59"/>
    <mergeCell ref="A18:A20"/>
    <mergeCell ref="A5:A11"/>
    <mergeCell ref="A40:A42"/>
    <mergeCell ref="W46:X46"/>
    <mergeCell ref="F37:I37"/>
    <mergeCell ref="J37:Q37"/>
    <mergeCell ref="R37:T37"/>
    <mergeCell ref="U37:V37"/>
    <mergeCell ref="A27:A33"/>
    <mergeCell ref="W37:X37"/>
    <mergeCell ref="U15:V15"/>
    <mergeCell ref="R24:T24"/>
    <mergeCell ref="U24:V24"/>
    <mergeCell ref="Y15:AA15"/>
    <mergeCell ref="F24:I24"/>
    <mergeCell ref="J24:Q24"/>
    <mergeCell ref="B1:C1"/>
    <mergeCell ref="W2:X2"/>
    <mergeCell ref="D1:AA1"/>
    <mergeCell ref="F2:I2"/>
    <mergeCell ref="J2:Q2"/>
    <mergeCell ref="R2:T2"/>
    <mergeCell ref="U2:V2"/>
    <mergeCell ref="Y2:AA2"/>
    <mergeCell ref="W15:X15"/>
    <mergeCell ref="W24:X24"/>
    <mergeCell ref="F15:I15"/>
    <mergeCell ref="J15:Q15"/>
    <mergeCell ref="R15:T15"/>
    <mergeCell ref="Y24:AA24"/>
    <mergeCell ref="F46:I46"/>
    <mergeCell ref="J46:Q46"/>
    <mergeCell ref="R46:T46"/>
    <mergeCell ref="U46:V46"/>
    <mergeCell ref="Y46:AA46"/>
    <mergeCell ref="Y37:AA37"/>
  </mergeCells>
  <conditionalFormatting sqref="E5:AA1000">
    <cfRule type="expression" dxfId="11" priority="1">
      <formula>IF(AG5&lt;-1.96,1,)</formula>
    </cfRule>
    <cfRule type="expression" dxfId="10" priority="2" stopIfTrue="1">
      <formula>IF(AG5&gt;2.54,1,)</formula>
    </cfRule>
    <cfRule type="expression" dxfId="9" priority="3" stopIfTrue="1">
      <formula>IF(AG5&lt;-2.54,1,)</formula>
    </cfRule>
    <cfRule type="expression" dxfId="8" priority="4">
      <formula>IF(AG5&gt;1.96,1,)</formula>
    </cfRule>
  </conditionalFormatting>
  <hyperlinks>
    <hyperlink ref="A1" location="Tartalom!A66" display="ç" xr:uid="{0857B581-30A2-452F-AE27-409DFFB7CEAD}"/>
  </hyperlinks>
  <pageMargins left="0.7" right="0.7" top="0.75" bottom="0.75" header="0.3" footer="0.3"/>
  <pageSetup paperSize="9" orientation="portrait" horizontalDpi="4294967293" verticalDpi="4294967293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C4D2B6-45C6-4FC6-ACAA-1DAE1AAE50FF}">
  <dimension ref="A1:BG18"/>
  <sheetViews>
    <sheetView showGridLines="0" workbookViewId="0">
      <pane xSplit="4" ySplit="1" topLeftCell="W4" activePane="bottomRight" state="frozen"/>
      <selection activeCell="A5" sqref="A5:A10"/>
      <selection pane="topRight" activeCell="A5" sqref="A5:A10"/>
      <selection pane="bottomLeft" activeCell="A5" sqref="A5:A10"/>
      <selection pane="bottomRight" activeCell="A5" sqref="A5:A10"/>
    </sheetView>
  </sheetViews>
  <sheetFormatPr defaultRowHeight="12.75" x14ac:dyDescent="0.25"/>
  <cols>
    <col min="1" max="1" width="34.42578125" style="12" customWidth="1"/>
    <col min="2" max="2" width="46" style="10" customWidth="1"/>
    <col min="3" max="3" width="9.5703125" style="1" customWidth="1"/>
    <col min="4" max="4" width="11.140625" style="1" customWidth="1"/>
    <col min="5" max="5" width="10.85546875" style="1" customWidth="1"/>
    <col min="6" max="24" width="12.42578125" style="1" customWidth="1"/>
    <col min="25" max="25" width="13.140625" style="1" customWidth="1"/>
    <col min="26" max="26" width="12.42578125" style="1" customWidth="1"/>
    <col min="27" max="27" width="13.42578125" style="1" customWidth="1"/>
    <col min="28" max="29" width="12.42578125" style="1" customWidth="1"/>
    <col min="30" max="31" width="17.7109375" style="1" customWidth="1"/>
    <col min="32" max="32" width="0" style="1" hidden="1" customWidth="1"/>
    <col min="33" max="59" width="9.140625" style="100" hidden="1" customWidth="1"/>
    <col min="60" max="16384" width="9.140625" style="1"/>
  </cols>
  <sheetData>
    <row r="1" spans="1:59" ht="25.5" x14ac:dyDescent="0.25">
      <c r="A1" s="69" t="s">
        <v>31</v>
      </c>
      <c r="B1" s="187" t="s">
        <v>30</v>
      </c>
      <c r="C1" s="187"/>
      <c r="D1" s="181" t="s">
        <v>7</v>
      </c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  <c r="P1" s="181"/>
      <c r="Q1" s="181"/>
      <c r="R1" s="181"/>
      <c r="S1" s="181"/>
      <c r="T1" s="181"/>
      <c r="U1" s="181"/>
      <c r="V1" s="181"/>
      <c r="W1" s="181"/>
      <c r="X1" s="181"/>
      <c r="Y1" s="181"/>
      <c r="Z1" s="181"/>
      <c r="AA1" s="181"/>
      <c r="AB1" s="44" t="s">
        <v>445</v>
      </c>
      <c r="AC1" s="113" t="s">
        <v>6</v>
      </c>
      <c r="AD1" s="113" t="s">
        <v>4</v>
      </c>
      <c r="AE1" s="120"/>
    </row>
    <row r="2" spans="1:59" s="22" customFormat="1" ht="25.5" x14ac:dyDescent="0.25">
      <c r="A2" s="14"/>
      <c r="B2" s="21"/>
      <c r="C2" s="119" t="s">
        <v>444</v>
      </c>
      <c r="D2" s="32" t="s">
        <v>444</v>
      </c>
      <c r="E2" s="32" t="s">
        <v>443</v>
      </c>
      <c r="F2" s="182" t="s">
        <v>73</v>
      </c>
      <c r="G2" s="182"/>
      <c r="H2" s="182"/>
      <c r="I2" s="182"/>
      <c r="J2" s="182" t="s">
        <v>8</v>
      </c>
      <c r="K2" s="182"/>
      <c r="L2" s="182"/>
      <c r="M2" s="182"/>
      <c r="N2" s="182"/>
      <c r="O2" s="182"/>
      <c r="P2" s="182"/>
      <c r="Q2" s="182"/>
      <c r="R2" s="182" t="s">
        <v>12</v>
      </c>
      <c r="S2" s="182"/>
      <c r="T2" s="182"/>
      <c r="U2" s="182" t="s">
        <v>13</v>
      </c>
      <c r="V2" s="182"/>
      <c r="W2" s="182" t="s">
        <v>16</v>
      </c>
      <c r="X2" s="182"/>
      <c r="Y2" s="182" t="s">
        <v>19</v>
      </c>
      <c r="Z2" s="182"/>
      <c r="AA2" s="183"/>
      <c r="AB2" s="114"/>
      <c r="AC2" s="114"/>
      <c r="AD2" s="114"/>
      <c r="AE2" s="121"/>
      <c r="AF2" s="162"/>
      <c r="AG2" s="163"/>
      <c r="AH2" s="163"/>
      <c r="AI2" s="163"/>
      <c r="AJ2" s="163"/>
      <c r="AK2" s="163"/>
      <c r="AL2" s="163"/>
      <c r="AM2" s="163"/>
      <c r="AN2" s="163"/>
      <c r="AO2" s="163"/>
      <c r="AP2" s="163"/>
      <c r="AQ2" s="163"/>
      <c r="AR2" s="163"/>
      <c r="AS2" s="163"/>
      <c r="AT2" s="163"/>
      <c r="AU2" s="163"/>
      <c r="AV2" s="163"/>
      <c r="AW2" s="163"/>
      <c r="AX2" s="163"/>
      <c r="AY2" s="163"/>
      <c r="AZ2" s="163"/>
      <c r="BA2" s="163"/>
      <c r="BB2" s="163"/>
      <c r="BC2" s="163"/>
      <c r="BD2" s="163"/>
      <c r="BE2" s="163"/>
      <c r="BF2" s="101"/>
      <c r="BG2" s="101"/>
    </row>
    <row r="3" spans="1:59" ht="38.25" x14ac:dyDescent="0.25">
      <c r="B3" s="10" t="s">
        <v>327</v>
      </c>
      <c r="C3" s="19" t="s">
        <v>102</v>
      </c>
      <c r="D3" s="33"/>
      <c r="E3" s="33"/>
      <c r="F3" s="33" t="s">
        <v>0</v>
      </c>
      <c r="G3" s="33" t="s">
        <v>1</v>
      </c>
      <c r="H3" s="33" t="s">
        <v>2</v>
      </c>
      <c r="I3" s="33" t="s">
        <v>3</v>
      </c>
      <c r="J3" s="33" t="s">
        <v>74</v>
      </c>
      <c r="K3" s="33" t="s">
        <v>75</v>
      </c>
      <c r="L3" s="33" t="s">
        <v>76</v>
      </c>
      <c r="M3" s="33" t="s">
        <v>77</v>
      </c>
      <c r="N3" s="33" t="s">
        <v>78</v>
      </c>
      <c r="O3" s="33" t="s">
        <v>79</v>
      </c>
      <c r="P3" s="33" t="s">
        <v>80</v>
      </c>
      <c r="Q3" s="33" t="s">
        <v>81</v>
      </c>
      <c r="R3" s="33" t="s">
        <v>9</v>
      </c>
      <c r="S3" s="33" t="s">
        <v>10</v>
      </c>
      <c r="T3" s="33" t="s">
        <v>11</v>
      </c>
      <c r="U3" s="33" t="s">
        <v>15</v>
      </c>
      <c r="V3" s="33" t="s">
        <v>14</v>
      </c>
      <c r="W3" s="33" t="s">
        <v>17</v>
      </c>
      <c r="X3" s="33" t="s">
        <v>18</v>
      </c>
      <c r="Y3" s="33" t="s">
        <v>21</v>
      </c>
      <c r="Z3" s="33" t="s">
        <v>20</v>
      </c>
      <c r="AA3" s="33" t="s">
        <v>48</v>
      </c>
      <c r="AB3" s="116" t="s">
        <v>5</v>
      </c>
      <c r="AC3" s="116" t="s">
        <v>5</v>
      </c>
      <c r="AD3" s="116" t="s">
        <v>5</v>
      </c>
      <c r="AE3" s="122"/>
      <c r="AG3" s="111">
        <v>1</v>
      </c>
      <c r="AH3" s="111">
        <v>2</v>
      </c>
      <c r="AI3" s="111">
        <v>3</v>
      </c>
      <c r="AJ3" s="111">
        <v>4</v>
      </c>
      <c r="AK3" s="111">
        <v>5</v>
      </c>
      <c r="AL3" s="111">
        <v>6</v>
      </c>
      <c r="AM3" s="111">
        <v>7</v>
      </c>
      <c r="AN3" s="111">
        <v>8</v>
      </c>
      <c r="AO3" s="111">
        <v>9</v>
      </c>
      <c r="AP3" s="111">
        <v>10</v>
      </c>
      <c r="AQ3" s="111">
        <v>11</v>
      </c>
      <c r="AR3" s="111">
        <v>12</v>
      </c>
      <c r="AS3" s="111">
        <v>13</v>
      </c>
      <c r="AT3" s="111">
        <v>14</v>
      </c>
      <c r="AU3" s="111">
        <v>15</v>
      </c>
      <c r="AV3" s="111">
        <v>16</v>
      </c>
      <c r="AW3" s="111">
        <v>17</v>
      </c>
      <c r="AX3" s="111">
        <v>18</v>
      </c>
      <c r="AY3" s="111">
        <v>19</v>
      </c>
      <c r="AZ3" s="111">
        <v>20</v>
      </c>
      <c r="BA3" s="111">
        <v>21</v>
      </c>
      <c r="BB3" s="111">
        <v>22</v>
      </c>
      <c r="BC3" s="111"/>
      <c r="BD3" s="111"/>
      <c r="BE3" s="111"/>
      <c r="BF3" s="111"/>
      <c r="BG3" s="111"/>
    </row>
    <row r="4" spans="1:59" s="2" customFormat="1" ht="13.5" thickBot="1" x14ac:dyDescent="0.3">
      <c r="A4" s="13"/>
      <c r="B4" s="11"/>
      <c r="C4" s="15"/>
      <c r="D4" s="34" t="s">
        <v>22</v>
      </c>
      <c r="E4" s="34" t="s">
        <v>22</v>
      </c>
      <c r="F4" s="34" t="s">
        <v>22</v>
      </c>
      <c r="G4" s="34" t="s">
        <v>22</v>
      </c>
      <c r="H4" s="34" t="s">
        <v>22</v>
      </c>
      <c r="I4" s="34" t="s">
        <v>22</v>
      </c>
      <c r="J4" s="34" t="s">
        <v>22</v>
      </c>
      <c r="K4" s="34" t="s">
        <v>22</v>
      </c>
      <c r="L4" s="34" t="s">
        <v>22</v>
      </c>
      <c r="M4" s="34" t="s">
        <v>22</v>
      </c>
      <c r="N4" s="34" t="s">
        <v>22</v>
      </c>
      <c r="O4" s="34" t="s">
        <v>22</v>
      </c>
      <c r="P4" s="34" t="s">
        <v>22</v>
      </c>
      <c r="Q4" s="34" t="s">
        <v>22</v>
      </c>
      <c r="R4" s="34" t="s">
        <v>22</v>
      </c>
      <c r="S4" s="34" t="s">
        <v>22</v>
      </c>
      <c r="T4" s="34" t="s">
        <v>22</v>
      </c>
      <c r="U4" s="34" t="s">
        <v>22</v>
      </c>
      <c r="V4" s="34" t="s">
        <v>22</v>
      </c>
      <c r="W4" s="34" t="s">
        <v>22</v>
      </c>
      <c r="X4" s="34" t="s">
        <v>22</v>
      </c>
      <c r="Y4" s="34" t="s">
        <v>22</v>
      </c>
      <c r="Z4" s="34" t="s">
        <v>22</v>
      </c>
      <c r="AA4" s="34" t="s">
        <v>22</v>
      </c>
      <c r="AB4" s="45" t="s">
        <v>22</v>
      </c>
      <c r="AC4" s="45" t="s">
        <v>22</v>
      </c>
      <c r="AD4" s="45" t="s">
        <v>22</v>
      </c>
      <c r="AE4" s="123"/>
      <c r="AG4" s="103"/>
      <c r="AH4" s="103"/>
      <c r="AI4" s="103"/>
      <c r="AJ4" s="103"/>
      <c r="AK4" s="103"/>
      <c r="AL4" s="103"/>
      <c r="AM4" s="103"/>
      <c r="AN4" s="103"/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</row>
    <row r="5" spans="1:59" s="6" customFormat="1" ht="22.5" customHeight="1" x14ac:dyDescent="0.25">
      <c r="A5" s="184" t="s">
        <v>441</v>
      </c>
      <c r="B5" s="26" t="s">
        <v>370</v>
      </c>
      <c r="C5" s="27">
        <v>49</v>
      </c>
      <c r="D5" s="28">
        <v>4.9738185546889726</v>
      </c>
      <c r="E5" s="28">
        <v>5.3869055897429803</v>
      </c>
      <c r="F5" s="28">
        <v>4.6422292825517752</v>
      </c>
      <c r="G5" s="28">
        <v>4.2127365891968847</v>
      </c>
      <c r="H5" s="28">
        <v>5.4537234488328528</v>
      </c>
      <c r="I5" s="28">
        <v>10.281863940935905</v>
      </c>
      <c r="J5" s="28">
        <v>7.7861989245773051</v>
      </c>
      <c r="K5" s="28">
        <v>8.1454213988223696</v>
      </c>
      <c r="L5" s="28">
        <v>1.446602453143885</v>
      </c>
      <c r="M5" s="28">
        <v>4.2035512873442826</v>
      </c>
      <c r="N5" s="28">
        <v>0.56706837810255417</v>
      </c>
      <c r="O5" s="28">
        <v>6.446824416939986</v>
      </c>
      <c r="P5" s="28">
        <v>10.843246171538173</v>
      </c>
      <c r="Q5" s="28">
        <v>4.0730627932314789</v>
      </c>
      <c r="R5" s="28">
        <v>4.5834402660956481</v>
      </c>
      <c r="S5" s="28">
        <v>7.3211420259449733</v>
      </c>
      <c r="T5" s="28">
        <v>3.5841238379942988</v>
      </c>
      <c r="U5" s="28">
        <v>4.3689806414812251</v>
      </c>
      <c r="V5" s="28">
        <v>5.221412528479334</v>
      </c>
      <c r="W5" s="28">
        <v>4.5633859968878987</v>
      </c>
      <c r="X5" s="28">
        <v>9.4047798898789825</v>
      </c>
      <c r="Y5" s="28">
        <v>6.3370168448228377</v>
      </c>
      <c r="Z5" s="28">
        <v>4.2573815157384889</v>
      </c>
      <c r="AA5" s="28">
        <v>9.3662006685831152</v>
      </c>
      <c r="AB5" s="60">
        <v>24.67321364989753</v>
      </c>
      <c r="AC5" s="60">
        <v>12.872848991586181</v>
      </c>
      <c r="AD5" s="60">
        <v>0</v>
      </c>
      <c r="AE5" s="7"/>
      <c r="AG5" s="110" cm="1">
        <f t="array" ref="AG5">zt($D5,E5,$D$8,E$8)</f>
        <v>-0.35813947268006252</v>
      </c>
      <c r="AH5" s="110" cm="1">
        <f t="array" ref="AH5">zt($D5,F5,$D$8,F$8)</f>
        <v>0.21743640048006271</v>
      </c>
      <c r="AI5" s="110" cm="1">
        <f t="array" ref="AI5">zt($D5,G5,$D$8,G$8)</f>
        <v>0.50845683157358967</v>
      </c>
      <c r="AJ5" s="110" cm="1">
        <f t="array" ref="AJ5">zt($D5,H5,$D$8,H$8)</f>
        <v>-0.2976299107908541</v>
      </c>
      <c r="AK5" s="110" cm="1">
        <f t="array" ref="AK5">zt($D5,I5,$D$8,I$8)</f>
        <v>-2.1987226812450054</v>
      </c>
      <c r="AL5" s="110" cm="1">
        <f t="array" ref="AL5">zt($D5,J5,$D$8,J$8)</f>
        <v>-0.78413026846877232</v>
      </c>
      <c r="AM5" s="110" cm="1">
        <f t="array" ref="AM5">zt($D5,K5,$D$8,K$8)</f>
        <v>-1.5988793429929931</v>
      </c>
      <c r="AN5" s="110" cm="1">
        <f t="array" ref="AN5">zt($D5,L5,$D$8,L$8)</f>
        <v>2.0265743182693177</v>
      </c>
      <c r="AO5" s="110" cm="1">
        <f t="array" ref="AO5">zt($D5,M5,$D$8,M$8)</f>
        <v>0.4749838014518557</v>
      </c>
      <c r="AP5" s="110" cm="1">
        <f t="array" ref="AP5">zt($D5,N5,$D$8,N$8)</f>
        <v>1.881749223524579</v>
      </c>
      <c r="AQ5" s="110" cm="1">
        <f t="array" ref="AQ5">zt($D5,O5,$D$8,O$8)</f>
        <v>-0.50447453424117539</v>
      </c>
      <c r="AR5" s="110" cm="1">
        <f t="array" ref="AR5">zt($D5,P5,$D$8,P$8)</f>
        <v>-1.4962427005147283</v>
      </c>
      <c r="AS5" s="110" cm="1">
        <f t="array" ref="AS5">zt($D5,Q5,$D$8,Q$8)</f>
        <v>0.50055148273575656</v>
      </c>
      <c r="AT5" s="110" cm="1">
        <f t="array" ref="AT5">zt($D5,R5,$D$8,R$8)</f>
        <v>0.30115535714667746</v>
      </c>
      <c r="AU5" s="110" cm="1">
        <f t="array" ref="AU5">zt($D5,S5,$D$8,S$8)</f>
        <v>-1.3136619106307503</v>
      </c>
      <c r="AV5" s="110" cm="1">
        <f t="array" ref="AV5">zt($D5,T5,$D$8,T$8)</f>
        <v>0.98638862389168336</v>
      </c>
      <c r="AW5" s="110" cm="1">
        <f t="array" ref="AW5">zt($D5,U5,$D$8,U$8)</f>
        <v>0.42854572620629872</v>
      </c>
      <c r="AX5" s="110" cm="1">
        <f t="array" ref="AX5">zt($D5,V5,$D$8,V$8)</f>
        <v>-0.21152052074725877</v>
      </c>
      <c r="AY5" s="110" cm="1">
        <f t="array" ref="AY5">zt($D5,W5,$D$8,W$8)</f>
        <v>0.39213413127430347</v>
      </c>
      <c r="AZ5" s="110" cm="1">
        <f t="array" ref="AZ5">zt($D5,X5,$D$8,X$8)</f>
        <v>-1.6760608438254958</v>
      </c>
      <c r="BA5" s="110" cm="1">
        <f t="array" ref="BA5">zt($D5,Y5,$D$8,Y$8)</f>
        <v>-0.80429652458694745</v>
      </c>
      <c r="BB5" s="110" cm="1">
        <f t="array" ref="BB5">zt($D5,Z5,$D$8,Z$8)</f>
        <v>0.65879147122425041</v>
      </c>
      <c r="BC5" s="110"/>
      <c r="BD5" s="110"/>
      <c r="BE5" s="110"/>
      <c r="BF5" s="110"/>
      <c r="BG5" s="110"/>
    </row>
    <row r="6" spans="1:59" s="6" customFormat="1" ht="22.5" customHeight="1" x14ac:dyDescent="0.25">
      <c r="A6" s="186"/>
      <c r="B6" s="6" t="s">
        <v>371</v>
      </c>
      <c r="C6" s="16">
        <v>828</v>
      </c>
      <c r="D6" s="7">
        <v>94.113050938255412</v>
      </c>
      <c r="E6" s="7">
        <v>92.56240486413553</v>
      </c>
      <c r="F6" s="7">
        <v>95.357770717448233</v>
      </c>
      <c r="G6" s="7">
        <v>92.925167237610623</v>
      </c>
      <c r="H6" s="7">
        <v>93.914209501724216</v>
      </c>
      <c r="I6" s="7">
        <v>87.980161089895958</v>
      </c>
      <c r="J6" s="7">
        <v>91.622661703884759</v>
      </c>
      <c r="K6" s="7">
        <v>91.259936848000351</v>
      </c>
      <c r="L6" s="7">
        <v>98.553397546856118</v>
      </c>
      <c r="M6" s="7">
        <v>94.719996936141385</v>
      </c>
      <c r="N6" s="7">
        <v>97.702079993766134</v>
      </c>
      <c r="O6" s="7">
        <v>91.153845087659789</v>
      </c>
      <c r="P6" s="7">
        <v>87.029983926194632</v>
      </c>
      <c r="Q6" s="7">
        <v>95.532925424014422</v>
      </c>
      <c r="R6" s="7">
        <v>94.752194948602607</v>
      </c>
      <c r="S6" s="7">
        <v>90.926894549333824</v>
      </c>
      <c r="T6" s="7">
        <v>95.83012553765937</v>
      </c>
      <c r="U6" s="7">
        <v>93.778681291993237</v>
      </c>
      <c r="V6" s="7">
        <v>94.249927128760518</v>
      </c>
      <c r="W6" s="7">
        <v>94.530215077727206</v>
      </c>
      <c r="X6" s="7">
        <v>89.60941657179491</v>
      </c>
      <c r="Y6" s="7">
        <v>92.337363621288645</v>
      </c>
      <c r="Z6" s="7">
        <v>95.01640105091036</v>
      </c>
      <c r="AA6" s="7">
        <v>90.633799331416881</v>
      </c>
      <c r="AB6" s="61">
        <v>73.138178498924887</v>
      </c>
      <c r="AC6" s="61">
        <v>87.127151008413833</v>
      </c>
      <c r="AD6" s="61">
        <v>100</v>
      </c>
      <c r="AE6" s="7"/>
      <c r="AG6" s="110" cm="1">
        <f t="array" ref="AG6">zt($D6,E6,$D$8,E$8)</f>
        <v>1.1948481557312045</v>
      </c>
      <c r="AH6" s="110" cm="1">
        <f t="array" ref="AH6">zt($D6,F6,$D$8,F$8)</f>
        <v>-0.78189499961387476</v>
      </c>
      <c r="AI6" s="110" cm="1">
        <f t="array" ref="AI6">zt($D6,G6,$D$8,G$8)</f>
        <v>0.67480746222082899</v>
      </c>
      <c r="AJ6" s="110" cm="1">
        <f t="array" ref="AJ6">zt($D6,H6,$D$8,H$8)</f>
        <v>0.11555791700718679</v>
      </c>
      <c r="AK6" s="110" cm="1">
        <f t="array" ref="AK6">zt($D6,I6,$D$8,I$8)</f>
        <v>2.3618191223850133</v>
      </c>
      <c r="AL6" s="110" cm="1">
        <f t="array" ref="AL6">zt($D6,J6,$D$8,J$8)</f>
        <v>0.65937666499560088</v>
      </c>
      <c r="AM6" s="110" cm="1">
        <f t="array" ref="AM6">zt($D6,K6,$D$8,K$8)</f>
        <v>1.3677024604498158</v>
      </c>
      <c r="AN6" s="110" cm="1">
        <f t="array" ref="AN6">zt($D6,L6,$D$8,L$8)</f>
        <v>-2.3927572619381721</v>
      </c>
      <c r="AO6" s="110" cm="1">
        <f t="array" ref="AO6">zt($D6,M6,$D$8,M$8)</f>
        <v>-0.34107912118792116</v>
      </c>
      <c r="AP6" s="110" cm="1">
        <f t="array" ref="AP6">zt($D6,N6,$D$8,N$8)</f>
        <v>-1.2696288545046821</v>
      </c>
      <c r="AQ6" s="110" cm="1">
        <f t="array" ref="AQ6">zt($D6,O6,$D$8,O$8)</f>
        <v>0.90023576537841676</v>
      </c>
      <c r="AR6" s="110" cm="1">
        <f t="array" ref="AR6">zt($D6,P6,$D$8,P$8)</f>
        <v>1.6675104573801969</v>
      </c>
      <c r="AS6" s="110" cm="1">
        <f t="array" ref="AS6">zt($D6,Q6,$D$8,Q$8)</f>
        <v>-0.74007901742688409</v>
      </c>
      <c r="AT6" s="110" cm="1">
        <f t="array" ref="AT6">zt($D6,R6,$D$8,R$8)</f>
        <v>-0.45870788607387025</v>
      </c>
      <c r="AU6" s="110" cm="1">
        <f t="array" ref="AU6">zt($D6,S6,$D$8,S$8)</f>
        <v>1.6280958075054037</v>
      </c>
      <c r="AV6" s="110" cm="1">
        <f t="array" ref="AV6">zt($D6,T6,$D$8,T$8)</f>
        <v>-1.1287009884147305</v>
      </c>
      <c r="AW6" s="110" cm="1">
        <f t="array" ref="AW6">zt($D6,U6,$D$8,U$8)</f>
        <v>0.20963088985075104</v>
      </c>
      <c r="AX6" s="110" cm="1">
        <f t="array" ref="AX6">zt($D6,V6,$D$8,V$8)</f>
        <v>-0.10986863853209126</v>
      </c>
      <c r="AY6" s="110" cm="1">
        <f t="array" ref="AY6">zt($D6,W6,$D$8,W$8)</f>
        <v>-0.36700168210648876</v>
      </c>
      <c r="AZ6" s="110" cm="1">
        <f t="array" ref="AZ6">zt($D6,X6,$D$8,X$8)</f>
        <v>1.6093548955663473</v>
      </c>
      <c r="BA6" s="110" cm="1">
        <f t="array" ref="BA6">zt($D6,Y6,$D$8,Y$8)</f>
        <v>0.9629412552556873</v>
      </c>
      <c r="BB6" s="110" cm="1">
        <f t="array" ref="BB6">zt($D6,Z6,$D$8,Z$8)</f>
        <v>-0.76878251139377674</v>
      </c>
      <c r="BC6" s="110"/>
      <c r="BD6" s="110"/>
      <c r="BE6" s="110"/>
      <c r="BF6" s="110"/>
      <c r="BG6" s="110"/>
    </row>
    <row r="7" spans="1:59" s="6" customFormat="1" ht="22.5" customHeight="1" x14ac:dyDescent="0.25">
      <c r="A7" s="186"/>
      <c r="B7" s="6" t="s">
        <v>90</v>
      </c>
      <c r="C7" s="16">
        <v>9</v>
      </c>
      <c r="D7" s="7">
        <v>0.9131305070556075</v>
      </c>
      <c r="E7" s="7">
        <v>2.0506895461215557</v>
      </c>
      <c r="F7" s="7">
        <v>0</v>
      </c>
      <c r="G7" s="7">
        <v>2.8620961731924619</v>
      </c>
      <c r="H7" s="7">
        <v>0.63206704944290337</v>
      </c>
      <c r="I7" s="7">
        <v>1.737974969168159</v>
      </c>
      <c r="J7" s="7">
        <v>0.59113937153797191</v>
      </c>
      <c r="K7" s="7">
        <v>0.59464175317728241</v>
      </c>
      <c r="L7" s="7">
        <v>0</v>
      </c>
      <c r="M7" s="7">
        <v>1.0764517765143264</v>
      </c>
      <c r="N7" s="7">
        <v>1.7308516281313235</v>
      </c>
      <c r="O7" s="7">
        <v>2.3993304954002141</v>
      </c>
      <c r="P7" s="7">
        <v>2.1267699022671973</v>
      </c>
      <c r="Q7" s="7">
        <v>0.39401178275409049</v>
      </c>
      <c r="R7" s="7">
        <v>0.66436478530175114</v>
      </c>
      <c r="S7" s="7">
        <v>1.7519634247212379</v>
      </c>
      <c r="T7" s="7">
        <v>0.58575062434638236</v>
      </c>
      <c r="U7" s="7">
        <v>1.8523380665255422</v>
      </c>
      <c r="V7" s="7">
        <v>0.52866034276012874</v>
      </c>
      <c r="W7" s="7">
        <v>0.90639892538491362</v>
      </c>
      <c r="X7" s="7">
        <v>0.98580353832612866</v>
      </c>
      <c r="Y7" s="7">
        <v>1.325619533888486</v>
      </c>
      <c r="Z7" s="7">
        <v>0.72621743335111799</v>
      </c>
      <c r="AA7" s="7">
        <v>0</v>
      </c>
      <c r="AB7" s="61">
        <v>2.1886078511774896</v>
      </c>
      <c r="AC7" s="61">
        <v>0</v>
      </c>
      <c r="AD7" s="61">
        <v>0</v>
      </c>
      <c r="AE7" s="7"/>
      <c r="AG7" s="110" cm="1">
        <f t="array" ref="AG7">zt($D7,E7,$D$8,E$8)</f>
        <v>-1.8090262335624032</v>
      </c>
      <c r="AH7" s="110" cm="1">
        <f t="array" ref="AH7">zt($D7,F7,$D$8,F$8)</f>
        <v>1.9001608794074729</v>
      </c>
      <c r="AI7" s="110" cm="1">
        <f t="array" ref="AI7">zt($D7,G7,$D$8,G$8)</f>
        <v>-2.0028998712713144</v>
      </c>
      <c r="AJ7" s="110" cm="1">
        <f t="array" ref="AJ7">zt($D7,H7,$D$8,H$8)</f>
        <v>0.44256958219007686</v>
      </c>
      <c r="AK7" s="110" cm="1">
        <f t="array" ref="AK7">zt($D7,I7,$D$8,I$8)</f>
        <v>-0.79300952659177726</v>
      </c>
      <c r="AL7" s="110" cm="1">
        <f t="array" ref="AL7">zt($D7,J7,$D$8,J$8)</f>
        <v>0.25394785138001713</v>
      </c>
      <c r="AM7" s="110" cm="1">
        <f t="array" ref="AM7">zt($D7,K7,$D$8,K$8)</f>
        <v>0.45954495292594844</v>
      </c>
      <c r="AN7" s="110" cm="1">
        <f t="array" ref="AN7">zt($D7,L7,$D$8,L$8)</f>
        <v>1.3717883424488044</v>
      </c>
      <c r="AO7" s="110" cm="1">
        <f t="array" ref="AO7">zt($D7,M7,$D$8,M$8)</f>
        <v>-0.21233871570515914</v>
      </c>
      <c r="AP7" s="110" cm="1">
        <f t="array" ref="AP7">zt($D7,N7,$D$8,N$8)</f>
        <v>-0.50176212922519281</v>
      </c>
      <c r="AQ7" s="110" cm="1">
        <f t="array" ref="AQ7">zt($D7,O7,$D$8,O$8)</f>
        <v>-0.92542359650779082</v>
      </c>
      <c r="AR7" s="110" cm="1">
        <f t="array" ref="AR7">zt($D7,P7,$D$8,P$8)</f>
        <v>-0.68244050278948776</v>
      </c>
      <c r="AS7" s="110" cm="1">
        <f t="array" ref="AS7">zt($D7,Q7,$D$8,Q$8)</f>
        <v>0.74399267838775385</v>
      </c>
      <c r="AT7" s="110" cm="1">
        <f t="array" ref="AT7">zt($D7,R7,$D$8,R$8)</f>
        <v>0.46276964128308284</v>
      </c>
      <c r="AU7" s="110" cm="1">
        <f t="array" ref="AU7">zt($D7,S7,$D$8,S$8)</f>
        <v>-0.98339829500397979</v>
      </c>
      <c r="AV7" s="110" cm="1">
        <f t="array" ref="AV7">zt($D7,T7,$D$8,T$8)</f>
        <v>0.545279182285616</v>
      </c>
      <c r="AW7" s="110" cm="1">
        <f t="array" ref="AW7">zt($D7,U7,$D$8,U$8)</f>
        <v>-1.2025662603009728</v>
      </c>
      <c r="AX7" s="110" cm="1">
        <f t="array" ref="AX7">zt($D7,V7,$D$8,V$8)</f>
        <v>0.85394936712673009</v>
      </c>
      <c r="AY7" s="110" cm="1">
        <f t="array" ref="AY7">zt($D7,W7,$D$8,W$8)</f>
        <v>1.4434961023966577E-2</v>
      </c>
      <c r="AZ7" s="110" cm="1">
        <f t="array" ref="AZ7">zt($D7,X7,$D$8,X$8)</f>
        <v>-7.3221572245766905E-2</v>
      </c>
      <c r="BA7" s="110" cm="1">
        <f t="array" ref="BA7">zt($D7,Y7,$D$8,Y$8)</f>
        <v>-0.53433912954682572</v>
      </c>
      <c r="BB7" s="110" cm="1">
        <f t="array" ref="BB7">zt($D7,Z7,$D$8,Z$8)</f>
        <v>0.39997149335642757</v>
      </c>
      <c r="BC7" s="110"/>
      <c r="BD7" s="110"/>
      <c r="BE7" s="110"/>
      <c r="BF7" s="110"/>
      <c r="BG7" s="110"/>
    </row>
    <row r="8" spans="1:59" s="6" customFormat="1" ht="22.5" customHeight="1" x14ac:dyDescent="0.25">
      <c r="A8" s="185"/>
      <c r="B8" s="29" t="s">
        <v>117</v>
      </c>
      <c r="C8" s="30">
        <v>886</v>
      </c>
      <c r="D8" s="30">
        <v>886</v>
      </c>
      <c r="E8" s="30">
        <v>633</v>
      </c>
      <c r="F8" s="30">
        <v>253</v>
      </c>
      <c r="G8" s="30">
        <v>251</v>
      </c>
      <c r="H8" s="30">
        <v>242</v>
      </c>
      <c r="I8" s="30">
        <v>140</v>
      </c>
      <c r="J8" s="30">
        <v>49</v>
      </c>
      <c r="K8" s="30">
        <v>189</v>
      </c>
      <c r="L8" s="30">
        <v>116</v>
      </c>
      <c r="M8" s="30">
        <v>205</v>
      </c>
      <c r="N8" s="30">
        <v>52</v>
      </c>
      <c r="O8" s="30">
        <v>68</v>
      </c>
      <c r="P8" s="30">
        <v>50</v>
      </c>
      <c r="Q8" s="30">
        <v>157</v>
      </c>
      <c r="R8" s="30">
        <v>390</v>
      </c>
      <c r="S8" s="30">
        <v>227</v>
      </c>
      <c r="T8" s="30">
        <v>269</v>
      </c>
      <c r="U8" s="30">
        <v>299</v>
      </c>
      <c r="V8" s="30">
        <v>587</v>
      </c>
      <c r="W8" s="30">
        <v>779</v>
      </c>
      <c r="X8" s="30">
        <v>107</v>
      </c>
      <c r="Y8" s="30">
        <v>235</v>
      </c>
      <c r="Z8" s="30">
        <v>642</v>
      </c>
      <c r="AA8" s="30">
        <v>9</v>
      </c>
      <c r="AB8" s="63">
        <v>60</v>
      </c>
      <c r="AC8" s="63">
        <v>51</v>
      </c>
      <c r="AD8" s="63">
        <v>26</v>
      </c>
      <c r="AE8" s="9"/>
      <c r="AG8" s="103"/>
      <c r="AH8" s="103"/>
      <c r="AI8" s="103"/>
      <c r="AJ8" s="103"/>
      <c r="AK8" s="103"/>
      <c r="AL8" s="103"/>
      <c r="AM8" s="103"/>
      <c r="AN8" s="103"/>
      <c r="AO8" s="103"/>
      <c r="AP8" s="103"/>
      <c r="AQ8" s="103"/>
      <c r="AR8" s="103"/>
      <c r="AS8" s="103"/>
      <c r="AT8" s="103"/>
      <c r="AU8" s="103"/>
      <c r="AV8" s="103"/>
      <c r="AW8" s="103"/>
      <c r="AX8" s="103"/>
      <c r="AY8" s="103"/>
      <c r="AZ8" s="103"/>
      <c r="BA8" s="103"/>
      <c r="BB8" s="103"/>
      <c r="BC8" s="103"/>
      <c r="BD8" s="103"/>
      <c r="BE8" s="103"/>
      <c r="BF8" s="103"/>
      <c r="BG8" s="103"/>
    </row>
    <row r="9" spans="1:59" s="8" customFormat="1" x14ac:dyDescent="0.25">
      <c r="A9" s="14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</row>
    <row r="10" spans="1:59" s="8" customFormat="1" x14ac:dyDescent="0.25">
      <c r="A10" s="14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G10" s="104"/>
      <c r="AH10" s="104"/>
      <c r="AI10" s="104"/>
      <c r="AJ10" s="104"/>
      <c r="AK10" s="104"/>
      <c r="AL10" s="104"/>
      <c r="AM10" s="104"/>
      <c r="AN10" s="104"/>
      <c r="AO10" s="104"/>
      <c r="AP10" s="104"/>
      <c r="AQ10" s="104"/>
      <c r="AR10" s="104"/>
      <c r="AS10" s="104"/>
      <c r="AT10" s="104"/>
      <c r="AU10" s="104"/>
      <c r="AV10" s="104"/>
      <c r="AW10" s="104"/>
      <c r="AX10" s="104"/>
      <c r="AY10" s="104"/>
      <c r="AZ10" s="104"/>
      <c r="BA10" s="104"/>
      <c r="BB10" s="104"/>
      <c r="BC10" s="104"/>
      <c r="BD10" s="104"/>
      <c r="BE10" s="104"/>
      <c r="BF10" s="104"/>
      <c r="BG10" s="104"/>
    </row>
    <row r="11" spans="1:59" s="8" customFormat="1" x14ac:dyDescent="0.25">
      <c r="A11" s="14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G11" s="104"/>
      <c r="AH11" s="104"/>
      <c r="AI11" s="104"/>
      <c r="AJ11" s="104"/>
      <c r="AK11" s="104"/>
      <c r="AL11" s="104"/>
      <c r="AM11" s="104"/>
      <c r="AN11" s="104"/>
      <c r="AO11" s="104"/>
      <c r="AP11" s="104"/>
      <c r="AQ11" s="104"/>
      <c r="AR11" s="104"/>
      <c r="AS11" s="104"/>
      <c r="AT11" s="104"/>
      <c r="AU11" s="104"/>
      <c r="AV11" s="104"/>
      <c r="AW11" s="104"/>
      <c r="AX11" s="104"/>
      <c r="AY11" s="104"/>
      <c r="AZ11" s="104"/>
      <c r="BA11" s="104"/>
      <c r="BB11" s="104"/>
      <c r="BC11" s="104"/>
      <c r="BD11" s="104"/>
      <c r="BE11" s="104"/>
      <c r="BF11" s="104"/>
      <c r="BG11" s="104"/>
    </row>
    <row r="12" spans="1:59" s="22" customFormat="1" ht="25.5" x14ac:dyDescent="0.25">
      <c r="A12" s="25"/>
      <c r="B12" s="24"/>
      <c r="C12" s="119" t="s">
        <v>444</v>
      </c>
      <c r="D12" s="35" t="s">
        <v>444</v>
      </c>
      <c r="E12" s="35" t="s">
        <v>443</v>
      </c>
      <c r="F12" s="182" t="s">
        <v>73</v>
      </c>
      <c r="G12" s="182"/>
      <c r="H12" s="182"/>
      <c r="I12" s="182"/>
      <c r="J12" s="182" t="s">
        <v>8</v>
      </c>
      <c r="K12" s="182"/>
      <c r="L12" s="182"/>
      <c r="M12" s="182"/>
      <c r="N12" s="182"/>
      <c r="O12" s="182"/>
      <c r="P12" s="182"/>
      <c r="Q12" s="182"/>
      <c r="R12" s="182" t="s">
        <v>12</v>
      </c>
      <c r="S12" s="182"/>
      <c r="T12" s="182"/>
      <c r="U12" s="182" t="s">
        <v>13</v>
      </c>
      <c r="V12" s="182"/>
      <c r="W12" s="182" t="s">
        <v>16</v>
      </c>
      <c r="X12" s="182"/>
      <c r="Y12" s="182" t="s">
        <v>19</v>
      </c>
      <c r="Z12" s="182"/>
      <c r="AA12" s="183"/>
      <c r="AB12" s="53" t="s">
        <v>445</v>
      </c>
      <c r="AC12" s="44" t="s">
        <v>6</v>
      </c>
      <c r="AD12" s="44" t="s">
        <v>4</v>
      </c>
      <c r="AE12" s="124"/>
      <c r="AG12" s="101"/>
      <c r="AH12" s="101"/>
      <c r="AI12" s="101"/>
      <c r="AJ12" s="101"/>
      <c r="AK12" s="101"/>
      <c r="AL12" s="101"/>
      <c r="AM12" s="101"/>
      <c r="AN12" s="101"/>
      <c r="AO12" s="101"/>
      <c r="AP12" s="101"/>
      <c r="AQ12" s="101"/>
      <c r="AR12" s="101"/>
      <c r="AS12" s="101"/>
      <c r="AT12" s="101"/>
      <c r="AU12" s="101"/>
      <c r="AV12" s="101"/>
      <c r="AW12" s="101"/>
      <c r="AX12" s="101"/>
      <c r="AY12" s="101"/>
      <c r="AZ12" s="101"/>
      <c r="BA12" s="101"/>
      <c r="BB12" s="101"/>
      <c r="BC12" s="101"/>
      <c r="BD12" s="101"/>
      <c r="BE12" s="101"/>
      <c r="BF12" s="101"/>
      <c r="BG12" s="101"/>
    </row>
    <row r="13" spans="1:59" ht="38.25" x14ac:dyDescent="0.25">
      <c r="B13" s="10" t="s">
        <v>327</v>
      </c>
      <c r="C13" s="19" t="s">
        <v>102</v>
      </c>
      <c r="D13" s="33"/>
      <c r="E13" s="33"/>
      <c r="F13" s="33" t="s">
        <v>0</v>
      </c>
      <c r="G13" s="33" t="s">
        <v>1</v>
      </c>
      <c r="H13" s="33" t="s">
        <v>2</v>
      </c>
      <c r="I13" s="33" t="s">
        <v>3</v>
      </c>
      <c r="J13" s="33" t="s">
        <v>74</v>
      </c>
      <c r="K13" s="33" t="s">
        <v>75</v>
      </c>
      <c r="L13" s="33" t="s">
        <v>76</v>
      </c>
      <c r="M13" s="33" t="s">
        <v>77</v>
      </c>
      <c r="N13" s="33" t="s">
        <v>78</v>
      </c>
      <c r="O13" s="33" t="s">
        <v>79</v>
      </c>
      <c r="P13" s="33" t="s">
        <v>80</v>
      </c>
      <c r="Q13" s="33" t="s">
        <v>81</v>
      </c>
      <c r="R13" s="33" t="s">
        <v>9</v>
      </c>
      <c r="S13" s="33" t="s">
        <v>10</v>
      </c>
      <c r="T13" s="33" t="s">
        <v>11</v>
      </c>
      <c r="U13" s="33" t="s">
        <v>15</v>
      </c>
      <c r="V13" s="33" t="s">
        <v>14</v>
      </c>
      <c r="W13" s="33" t="s">
        <v>17</v>
      </c>
      <c r="X13" s="33" t="s">
        <v>18</v>
      </c>
      <c r="Y13" s="33" t="s">
        <v>21</v>
      </c>
      <c r="Z13" s="33" t="s">
        <v>20</v>
      </c>
      <c r="AA13" s="55" t="s">
        <v>48</v>
      </c>
      <c r="AB13" s="115" t="s">
        <v>5</v>
      </c>
      <c r="AC13" s="115" t="s">
        <v>5</v>
      </c>
      <c r="AD13" s="115" t="s">
        <v>5</v>
      </c>
      <c r="AE13" s="125"/>
    </row>
    <row r="14" spans="1:59" s="2" customFormat="1" ht="13.5" thickBot="1" x14ac:dyDescent="0.3">
      <c r="A14" s="13"/>
      <c r="B14" s="11"/>
      <c r="C14" s="15"/>
      <c r="D14" s="34" t="s">
        <v>22</v>
      </c>
      <c r="E14" s="34" t="s">
        <v>22</v>
      </c>
      <c r="F14" s="34" t="s">
        <v>22</v>
      </c>
      <c r="G14" s="34" t="s">
        <v>22</v>
      </c>
      <c r="H14" s="34" t="s">
        <v>22</v>
      </c>
      <c r="I14" s="34" t="s">
        <v>22</v>
      </c>
      <c r="J14" s="34" t="s">
        <v>22</v>
      </c>
      <c r="K14" s="34" t="s">
        <v>22</v>
      </c>
      <c r="L14" s="34" t="s">
        <v>22</v>
      </c>
      <c r="M14" s="34" t="s">
        <v>22</v>
      </c>
      <c r="N14" s="34" t="s">
        <v>22</v>
      </c>
      <c r="O14" s="34" t="s">
        <v>22</v>
      </c>
      <c r="P14" s="34" t="s">
        <v>22</v>
      </c>
      <c r="Q14" s="34" t="s">
        <v>22</v>
      </c>
      <c r="R14" s="34" t="s">
        <v>22</v>
      </c>
      <c r="S14" s="34" t="s">
        <v>22</v>
      </c>
      <c r="T14" s="34" t="s">
        <v>22</v>
      </c>
      <c r="U14" s="34" t="s">
        <v>22</v>
      </c>
      <c r="V14" s="34" t="s">
        <v>22</v>
      </c>
      <c r="W14" s="34" t="s">
        <v>22</v>
      </c>
      <c r="X14" s="34" t="s">
        <v>22</v>
      </c>
      <c r="Y14" s="34" t="s">
        <v>22</v>
      </c>
      <c r="Z14" s="34" t="s">
        <v>22</v>
      </c>
      <c r="AA14" s="56" t="s">
        <v>22</v>
      </c>
      <c r="AB14" s="54" t="s">
        <v>22</v>
      </c>
      <c r="AC14" s="45" t="s">
        <v>22</v>
      </c>
      <c r="AD14" s="45" t="s">
        <v>22</v>
      </c>
      <c r="AE14" s="126"/>
      <c r="AG14" s="103"/>
      <c r="AH14" s="103"/>
      <c r="AI14" s="103"/>
      <c r="AJ14" s="103"/>
      <c r="AK14" s="103"/>
      <c r="AL14" s="103"/>
      <c r="AM14" s="103"/>
      <c r="AN14" s="103"/>
      <c r="AO14" s="103"/>
      <c r="AP14" s="103"/>
      <c r="AQ14" s="103"/>
      <c r="AR14" s="103"/>
      <c r="AS14" s="103"/>
      <c r="AT14" s="103"/>
      <c r="AU14" s="103"/>
      <c r="AV14" s="103"/>
      <c r="AW14" s="103"/>
      <c r="AX14" s="103"/>
      <c r="AY14" s="103"/>
      <c r="AZ14" s="103"/>
      <c r="BA14" s="103"/>
      <c r="BB14" s="103"/>
      <c r="BC14" s="103"/>
      <c r="BD14" s="103"/>
      <c r="BE14" s="103"/>
      <c r="BF14" s="103"/>
      <c r="BG14" s="103"/>
    </row>
    <row r="15" spans="1:59" s="6" customFormat="1" ht="20.25" customHeight="1" x14ac:dyDescent="0.25">
      <c r="A15" s="184" t="s">
        <v>372</v>
      </c>
      <c r="B15" s="26" t="s">
        <v>370</v>
      </c>
      <c r="C15" s="27">
        <v>54</v>
      </c>
      <c r="D15" s="28">
        <v>5.1999945491725947</v>
      </c>
      <c r="E15" s="28">
        <v>7.8044577342843287</v>
      </c>
      <c r="F15" s="28">
        <v>3.1093647821395778</v>
      </c>
      <c r="G15" s="28">
        <v>6.6875634980681493</v>
      </c>
      <c r="H15" s="28">
        <v>7.7557971545443323</v>
      </c>
      <c r="I15" s="28">
        <v>12.711660237339578</v>
      </c>
      <c r="J15" s="28">
        <v>1.3338090264246529</v>
      </c>
      <c r="K15" s="28">
        <v>6.3592620466382996</v>
      </c>
      <c r="L15" s="28">
        <v>1.4571139872377219</v>
      </c>
      <c r="M15" s="28">
        <v>4.3368470502875542</v>
      </c>
      <c r="N15" s="28">
        <v>0.56086700698334291</v>
      </c>
      <c r="O15" s="28">
        <v>0.4356816147170906</v>
      </c>
      <c r="P15" s="28">
        <v>14.90637492423526</v>
      </c>
      <c r="Q15" s="28">
        <v>9.4455224434165359</v>
      </c>
      <c r="R15" s="28">
        <v>7.0813928707951597</v>
      </c>
      <c r="S15" s="28">
        <v>2.153647514725733</v>
      </c>
      <c r="T15" s="28">
        <v>4.8741231958445006</v>
      </c>
      <c r="U15" s="28">
        <v>4.8256685722743962</v>
      </c>
      <c r="V15" s="28">
        <v>5.3532270997275848</v>
      </c>
      <c r="W15" s="28">
        <v>4.7587414413767766</v>
      </c>
      <c r="X15" s="28">
        <v>9.963689393827968</v>
      </c>
      <c r="Y15" s="28">
        <v>4.8925543908302078</v>
      </c>
      <c r="Z15" s="28">
        <v>5.3034981005485315</v>
      </c>
      <c r="AA15" s="28">
        <v>8.5682836057743792</v>
      </c>
      <c r="AB15" s="60">
        <v>27.16305769538015</v>
      </c>
      <c r="AC15" s="60">
        <v>0</v>
      </c>
      <c r="AD15" s="60">
        <v>12.27534935163273</v>
      </c>
      <c r="AE15" s="7"/>
      <c r="AG15" s="110" cm="1">
        <f t="array" ref="AG15">zt($D15,E15,$D$8,E$8)</f>
        <v>-2.0296744358482144</v>
      </c>
      <c r="AH15" s="110" cm="1">
        <f t="array" ref="AH15">zt($D15,F15,$D$8,F$8)</f>
        <v>1.4697320350751202</v>
      </c>
      <c r="AI15" s="110" cm="1">
        <f t="array" ref="AI15">zt($D15,G15,$D$8,G$8)</f>
        <v>-0.87988416829879512</v>
      </c>
      <c r="AJ15" s="110" cm="1">
        <f t="array" ref="AJ15">zt($D15,H15,$D$8,H$8)</f>
        <v>-1.4316049363727712</v>
      </c>
      <c r="AK15" s="110" cm="1">
        <f t="array" ref="AK15">zt($D15,I15,$D$8,I$8)</f>
        <v>-2.8924410426707747</v>
      </c>
      <c r="AL15" s="110" cm="1">
        <f t="array" ref="AL15">zt($D15,J15,$D$8,J$8)</f>
        <v>1.4819590307472104</v>
      </c>
      <c r="AM15" s="110" cm="1">
        <f t="array" ref="AM15">zt($D15,K15,$D$8,K$8)</f>
        <v>-0.62001875909615256</v>
      </c>
      <c r="AN15" s="110" cm="1">
        <f t="array" ref="AN15">zt($D15,L15,$D$8,L$8)</f>
        <v>2.1132021101607621</v>
      </c>
      <c r="AO15" s="110" cm="1">
        <f t="array" ref="AO15">zt($D15,M15,$D$8,M$8)</f>
        <v>0.52262316136346132</v>
      </c>
      <c r="AP15" s="110" cm="1">
        <f t="array" ref="AP15">zt($D15,N15,$D$8,N$8)</f>
        <v>1.9438884130904945</v>
      </c>
      <c r="AQ15" s="110" cm="1">
        <f t="array" ref="AQ15">zt($D15,O15,$D$8,O$8)</f>
        <v>2.287947813657758</v>
      </c>
      <c r="AR15" s="110" cm="1">
        <f t="array" ref="AR15">zt($D15,P15,$D$8,P$8)</f>
        <v>-2.2206316131402728</v>
      </c>
      <c r="AS15" s="110" cm="1">
        <f t="array" ref="AS15">zt($D15,Q15,$D$8,Q$8)</f>
        <v>-1.8820550680452601</v>
      </c>
      <c r="AT15" s="110" cm="1">
        <f t="array" ref="AT15">zt($D15,R15,$D$8,R$8)</f>
        <v>-1.2896064350672085</v>
      </c>
      <c r="AU15" s="110" cm="1">
        <f t="array" ref="AU15">zt($D15,S15,$D$8,S$8)</f>
        <v>2.1760052257920606</v>
      </c>
      <c r="AV15" s="110" cm="1">
        <f t="array" ref="AV15">zt($D15,T15,$D$8,T$8)</f>
        <v>0.21403391783373071</v>
      </c>
      <c r="AW15" s="110" cm="1">
        <f t="array" ref="AW15">zt($D15,U15,$D$8,U$8)</f>
        <v>0.25648928084838823</v>
      </c>
      <c r="AX15" s="110" cm="1">
        <f t="array" ref="AX15">zt($D15,V15,$D$8,V$8)</f>
        <v>-0.12878919312095627</v>
      </c>
      <c r="AY15" s="110" cm="1">
        <f t="array" ref="AY15">zt($D15,W15,$D$8,W$8)</f>
        <v>0.41301914082321406</v>
      </c>
      <c r="AZ15" s="110" cm="1">
        <f t="array" ref="AZ15">zt($D15,X15,$D$8,X$8)</f>
        <v>-1.7583771871967848</v>
      </c>
      <c r="BA15" s="110" cm="1">
        <f t="array" ref="BA15">zt($D15,Y15,$D$8,Y$8)</f>
        <v>0.19141111019849075</v>
      </c>
      <c r="BB15" s="110" cm="1">
        <f t="array" ref="BB15">zt($D15,Z15,$D$8,Z$8)</f>
        <v>-8.9524204803605095E-2</v>
      </c>
      <c r="BC15" s="110"/>
      <c r="BD15" s="110"/>
      <c r="BE15" s="110"/>
      <c r="BF15" s="110"/>
      <c r="BG15" s="110"/>
    </row>
    <row r="16" spans="1:59" s="6" customFormat="1" ht="20.25" customHeight="1" x14ac:dyDescent="0.25">
      <c r="A16" s="186"/>
      <c r="B16" s="6" t="s">
        <v>371</v>
      </c>
      <c r="C16" s="16">
        <v>827</v>
      </c>
      <c r="D16" s="7">
        <v>94.324031926527368</v>
      </c>
      <c r="E16" s="7">
        <v>91.12661080085843</v>
      </c>
      <c r="F16" s="7">
        <v>96.890635217860421</v>
      </c>
      <c r="G16" s="7">
        <v>91.8384178971247</v>
      </c>
      <c r="H16" s="7">
        <v>92.041144533875439</v>
      </c>
      <c r="I16" s="7">
        <v>86.022915902014077</v>
      </c>
      <c r="J16" s="7">
        <v>98.666190973575354</v>
      </c>
      <c r="K16" s="7">
        <v>93.046096200184408</v>
      </c>
      <c r="L16" s="7">
        <v>98.361449627136054</v>
      </c>
      <c r="M16" s="7">
        <v>95.373053473484319</v>
      </c>
      <c r="N16" s="7">
        <v>99.439132993016656</v>
      </c>
      <c r="O16" s="7">
        <v>97.16498788988271</v>
      </c>
      <c r="P16" s="7">
        <v>85.093625075764734</v>
      </c>
      <c r="Q16" s="7">
        <v>90.103317995428711</v>
      </c>
      <c r="R16" s="7">
        <v>92.5713767694034</v>
      </c>
      <c r="S16" s="7">
        <v>96.682856695830537</v>
      </c>
      <c r="T16" s="7">
        <v>95.034630762885612</v>
      </c>
      <c r="U16" s="7">
        <v>93.915375078255479</v>
      </c>
      <c r="V16" s="7">
        <v>94.491318022142011</v>
      </c>
      <c r="W16" s="7">
        <v>94.750531788664318</v>
      </c>
      <c r="X16" s="7">
        <v>89.719610657616386</v>
      </c>
      <c r="Y16" s="7">
        <v>94.82479028667359</v>
      </c>
      <c r="Z16" s="7">
        <v>94.120886246116285</v>
      </c>
      <c r="AA16" s="7">
        <v>91.431716394225603</v>
      </c>
      <c r="AB16" s="61">
        <v>67.158416503360669</v>
      </c>
      <c r="AC16" s="61">
        <v>100</v>
      </c>
      <c r="AD16" s="61">
        <v>87.724650648367259</v>
      </c>
      <c r="AE16" s="7"/>
      <c r="AG16" s="110" cm="1">
        <f t="array" ref="AG16">zt($D16,E16,$D$8,E$8)</f>
        <v>2.3655579362857271</v>
      </c>
      <c r="AH16" s="110" cm="1">
        <f t="array" ref="AH16">zt($D16,F16,$D$8,F$8)</f>
        <v>-1.7569697766131911</v>
      </c>
      <c r="AI16" s="110" cm="1">
        <f t="array" ref="AI16">zt($D16,G16,$D$8,G$8)</f>
        <v>1.3698137757537796</v>
      </c>
      <c r="AJ16" s="110" cm="1">
        <f t="array" ref="AJ16">zt($D16,H16,$D$8,H$8)</f>
        <v>1.2487552761210678</v>
      </c>
      <c r="AK16" s="110" cm="1">
        <f t="array" ref="AK16">zt($D16,I16,$D$8,I$8)</f>
        <v>3.0662268067712461</v>
      </c>
      <c r="AL16" s="110" cm="1">
        <f t="array" ref="AL16">zt($D16,J16,$D$8,J$8)</f>
        <v>-1.6088852129985574</v>
      </c>
      <c r="AM16" s="110" cm="1">
        <f t="array" ref="AM16">zt($D16,K16,$D$8,K$8)</f>
        <v>0.6557418307884334</v>
      </c>
      <c r="AN16" s="110" cm="1">
        <f t="array" ref="AN16">zt($D16,L16,$D$8,L$8)</f>
        <v>-2.1783532454320254</v>
      </c>
      <c r="AO16" s="110" cm="1">
        <f t="array" ref="AO16">zt($D16,M16,$D$8,M$8)</f>
        <v>-0.61232986466197348</v>
      </c>
      <c r="AP16" s="110" cm="1">
        <f t="array" ref="AP16">zt($D16,N16,$D$8,N$8)</f>
        <v>-2.0624507583877056</v>
      </c>
      <c r="AQ16" s="110" cm="1">
        <f t="array" ref="AQ16">zt($D16,O16,$D$8,O$8)</f>
        <v>-1.1184843192367186</v>
      </c>
      <c r="AR16" s="110" cm="1">
        <f t="array" ref="AR16">zt($D16,P16,$D$8,P$8)</f>
        <v>2.0899446393807133</v>
      </c>
      <c r="AS16" s="110" cm="1">
        <f t="array" ref="AS16">zt($D16,Q16,$D$8,Q$8)</f>
        <v>1.8190578927790797</v>
      </c>
      <c r="AT16" s="110" cm="1">
        <f t="array" ref="AT16">zt($D16,R16,$D$8,R$8)</f>
        <v>1.1655723627907089</v>
      </c>
      <c r="AU16" s="110" cm="1">
        <f t="array" ref="AU16">zt($D16,S16,$D$8,S$8)</f>
        <v>-1.5301301807302503</v>
      </c>
      <c r="AV16" s="110" cm="1">
        <f t="array" ref="AV16">zt($D16,T16,$D$8,T$8)</f>
        <v>-0.45479512699800984</v>
      </c>
      <c r="AW16" s="110" cm="1">
        <f t="array" ref="AW16">zt($D16,U16,$D$8,U$8)</f>
        <v>0.25972405430040557</v>
      </c>
      <c r="AX16" s="110" cm="1">
        <f t="array" ref="AX16">zt($D16,V16,$D$8,V$8)</f>
        <v>-0.13680265617378551</v>
      </c>
      <c r="AY16" s="110" cm="1">
        <f t="array" ref="AY16">zt($D16,W16,$D$8,W$8)</f>
        <v>-0.38211264861019095</v>
      </c>
      <c r="AZ16" s="110" cm="1">
        <f t="array" ref="AZ16">zt($D16,X16,$D$8,X$8)</f>
        <v>1.6603967879883224</v>
      </c>
      <c r="BA16" s="110" cm="1">
        <f t="array" ref="BA16">zt($D16,Y16,$D$8,Y$8)</f>
        <v>-0.30127696644086865</v>
      </c>
      <c r="BB16" s="110" cm="1">
        <f t="array" ref="BB16">zt($D16,Z16,$D$8,Z$8)</f>
        <v>0.16798927581354384</v>
      </c>
      <c r="BC16" s="110"/>
      <c r="BD16" s="110"/>
      <c r="BE16" s="110"/>
      <c r="BF16" s="110"/>
      <c r="BG16" s="110"/>
    </row>
    <row r="17" spans="1:59" s="6" customFormat="1" ht="20.25" customHeight="1" x14ac:dyDescent="0.25">
      <c r="A17" s="186"/>
      <c r="B17" s="6" t="s">
        <v>90</v>
      </c>
      <c r="C17" s="16">
        <v>5</v>
      </c>
      <c r="D17" s="7">
        <v>0.47597352430009876</v>
      </c>
      <c r="E17" s="7">
        <v>1.0689314648573078</v>
      </c>
      <c r="F17" s="7">
        <v>0</v>
      </c>
      <c r="G17" s="7">
        <v>1.4740186048071318</v>
      </c>
      <c r="H17" s="7">
        <v>0.20305831158020224</v>
      </c>
      <c r="I17" s="7">
        <v>1.2654238606463601</v>
      </c>
      <c r="J17" s="7">
        <v>0</v>
      </c>
      <c r="K17" s="7">
        <v>0.59464175317728241</v>
      </c>
      <c r="L17" s="7">
        <v>0.18143638562623365</v>
      </c>
      <c r="M17" s="7">
        <v>0.29009947622813076</v>
      </c>
      <c r="N17" s="7">
        <v>0</v>
      </c>
      <c r="O17" s="7">
        <v>2.3993304954002141</v>
      </c>
      <c r="P17" s="7">
        <v>0</v>
      </c>
      <c r="Q17" s="7">
        <v>0.45115956115476552</v>
      </c>
      <c r="R17" s="7">
        <v>0.34723035980144895</v>
      </c>
      <c r="S17" s="7">
        <v>1.1634957894437508</v>
      </c>
      <c r="T17" s="7">
        <v>9.1246041269913675E-2</v>
      </c>
      <c r="U17" s="7">
        <v>1.2589563494701168</v>
      </c>
      <c r="V17" s="7">
        <v>0.1554548781303956</v>
      </c>
      <c r="W17" s="7">
        <v>0.49072676995894643</v>
      </c>
      <c r="X17" s="7">
        <v>0.31669994855565614</v>
      </c>
      <c r="Y17" s="7">
        <v>0.28265532249616637</v>
      </c>
      <c r="Z17" s="7">
        <v>0.57561565333515141</v>
      </c>
      <c r="AA17" s="7">
        <v>0</v>
      </c>
      <c r="AB17" s="61">
        <v>5.678525801259088</v>
      </c>
      <c r="AC17" s="61">
        <v>0</v>
      </c>
      <c r="AD17" s="61">
        <v>0</v>
      </c>
      <c r="AE17" s="7"/>
      <c r="AG17" s="110" cm="1">
        <f t="array" ref="AG17">zt($D17,E17,$D$8,E$8)</f>
        <v>-1.3014026882563607</v>
      </c>
      <c r="AH17" s="110" cm="1">
        <f t="array" ref="AH17">zt($D17,F17,$D$8,F$8)</f>
        <v>1.3703738193701769</v>
      </c>
      <c r="AI17" s="110" cm="1">
        <f t="array" ref="AI17">zt($D17,G17,$D$8,G$8)</f>
        <v>-1.4205279463223137</v>
      </c>
      <c r="AJ17" s="110" cm="1">
        <f t="array" ref="AJ17">zt($D17,H17,$D$8,H$8)</f>
        <v>0.64685385721590327</v>
      </c>
      <c r="AK17" s="110" cm="1">
        <f t="array" ref="AK17">zt($D17,I17,$D$8,I$8)</f>
        <v>-0.93432300835205606</v>
      </c>
      <c r="AL17" s="110" cm="1">
        <f t="array" ref="AL17">zt($D17,J17,$D$8,J$8)</f>
        <v>0.66563000241004422</v>
      </c>
      <c r="AM17" s="110" cm="1">
        <f t="array" ref="AM17">zt($D17,K17,$D$8,K$8)</f>
        <v>-0.20297464908818125</v>
      </c>
      <c r="AN17" s="110" cm="1">
        <f t="array" ref="AN17">zt($D17,L17,$D$8,L$8)</f>
        <v>0.52115136824422692</v>
      </c>
      <c r="AO17" s="110" cm="1">
        <f t="array" ref="AO17">zt($D17,M17,$D$8,M$8)</f>
        <v>0.38825176921255233</v>
      </c>
      <c r="AP17" s="110" cm="1">
        <f t="array" ref="AP17">zt($D17,N17,$D$8,N$8)</f>
        <v>0.68460632471173</v>
      </c>
      <c r="AQ17" s="110" cm="1">
        <f t="array" ref="AQ17">zt($D17,O17,$D$8,O$8)</f>
        <v>-1.2840283643967809</v>
      </c>
      <c r="AR17" s="110" cm="1">
        <f t="array" ref="AR17">zt($D17,P17,$D$8,P$8)</f>
        <v>0.6720285631394618</v>
      </c>
      <c r="AS17" s="110" cm="1">
        <f t="array" ref="AS17">zt($D17,Q17,$D$8,Q$8)</f>
        <v>4.21865088002236E-2</v>
      </c>
      <c r="AT17" s="110" cm="1">
        <f t="array" ref="AT17">zt($D17,R17,$D$8,R$8)</f>
        <v>0.33090621667437153</v>
      </c>
      <c r="AU17" s="110" cm="1">
        <f t="array" ref="AU17">zt($D17,S17,$D$8,S$8)</f>
        <v>-1.0249901533179302</v>
      </c>
      <c r="AV17" s="110" cm="1">
        <f t="array" ref="AV17">zt($D17,T17,$D$8,T$8)</f>
        <v>1.0392292031609955</v>
      </c>
      <c r="AW17" s="110" cm="1">
        <f t="array" ref="AW17">zt($D17,U17,$D$8,U$8)</f>
        <v>-1.2624420298872432</v>
      </c>
      <c r="AX17" s="110" cm="1">
        <f t="array" ref="AX17">zt($D17,V17,$D$8,V$8)</f>
        <v>1.0735627355113457</v>
      </c>
      <c r="AY17" s="110" cm="1">
        <f t="array" ref="AY17">zt($D17,W17,$D$8,W$8)</f>
        <v>-4.3309906242796507E-2</v>
      </c>
      <c r="AZ17" s="110" cm="1">
        <f t="array" ref="AZ17">zt($D17,X17,$D$8,X$8)</f>
        <v>0.24768975046110162</v>
      </c>
      <c r="BA17" s="110" cm="1">
        <f t="array" ref="BA17">zt($D17,Y17,$D$8,Y$8)</f>
        <v>0.42859420135256709</v>
      </c>
      <c r="BB17" s="110" cm="1">
        <f t="array" ref="BB17">zt($D17,Z17,$D$8,Z$8)</f>
        <v>-0.26582902647985457</v>
      </c>
      <c r="BC17" s="110"/>
      <c r="BD17" s="110"/>
      <c r="BE17" s="110"/>
      <c r="BF17" s="110"/>
      <c r="BG17" s="110"/>
    </row>
    <row r="18" spans="1:59" s="6" customFormat="1" ht="20.25" customHeight="1" x14ac:dyDescent="0.25">
      <c r="A18" s="185"/>
      <c r="B18" s="29" t="s">
        <v>117</v>
      </c>
      <c r="C18" s="30">
        <v>886</v>
      </c>
      <c r="D18" s="30">
        <v>886</v>
      </c>
      <c r="E18" s="30">
        <v>633</v>
      </c>
      <c r="F18" s="30">
        <v>253</v>
      </c>
      <c r="G18" s="30">
        <v>251</v>
      </c>
      <c r="H18" s="30">
        <v>242</v>
      </c>
      <c r="I18" s="30">
        <v>140</v>
      </c>
      <c r="J18" s="30">
        <v>49</v>
      </c>
      <c r="K18" s="30">
        <v>189</v>
      </c>
      <c r="L18" s="30">
        <v>116</v>
      </c>
      <c r="M18" s="30">
        <v>205</v>
      </c>
      <c r="N18" s="30">
        <v>52</v>
      </c>
      <c r="O18" s="30">
        <v>68</v>
      </c>
      <c r="P18" s="30">
        <v>50</v>
      </c>
      <c r="Q18" s="30">
        <v>157</v>
      </c>
      <c r="R18" s="30">
        <v>390</v>
      </c>
      <c r="S18" s="30">
        <v>227</v>
      </c>
      <c r="T18" s="30">
        <v>269</v>
      </c>
      <c r="U18" s="30">
        <v>299</v>
      </c>
      <c r="V18" s="30">
        <v>587</v>
      </c>
      <c r="W18" s="30">
        <v>779</v>
      </c>
      <c r="X18" s="30">
        <v>107</v>
      </c>
      <c r="Y18" s="30">
        <v>235</v>
      </c>
      <c r="Z18" s="30">
        <v>642</v>
      </c>
      <c r="AA18" s="30">
        <v>9</v>
      </c>
      <c r="AB18" s="63">
        <v>60</v>
      </c>
      <c r="AC18" s="63">
        <v>51</v>
      </c>
      <c r="AD18" s="63">
        <v>26</v>
      </c>
      <c r="AE18" s="9"/>
      <c r="AG18" s="103"/>
      <c r="AH18" s="103"/>
      <c r="AI18" s="103"/>
      <c r="AJ18" s="103"/>
      <c r="AK18" s="103"/>
      <c r="AL18" s="103"/>
      <c r="AM18" s="103"/>
      <c r="AN18" s="103"/>
      <c r="AO18" s="103"/>
      <c r="AP18" s="103"/>
      <c r="AQ18" s="103"/>
      <c r="AR18" s="103"/>
      <c r="AS18" s="103"/>
      <c r="AT18" s="103"/>
      <c r="AU18" s="103"/>
      <c r="AV18" s="103"/>
      <c r="AW18" s="103"/>
      <c r="AX18" s="103"/>
      <c r="AY18" s="103"/>
      <c r="AZ18" s="103"/>
      <c r="BA18" s="103"/>
      <c r="BB18" s="103"/>
      <c r="BC18" s="103"/>
      <c r="BD18" s="103"/>
      <c r="BE18" s="103"/>
      <c r="BF18" s="103"/>
      <c r="BG18" s="103"/>
    </row>
  </sheetData>
  <mergeCells count="16">
    <mergeCell ref="Y12:AA12"/>
    <mergeCell ref="A15:A18"/>
    <mergeCell ref="A5:A8"/>
    <mergeCell ref="W12:X12"/>
    <mergeCell ref="F12:I12"/>
    <mergeCell ref="J12:Q12"/>
    <mergeCell ref="R12:T12"/>
    <mergeCell ref="U12:V12"/>
    <mergeCell ref="B1:C1"/>
    <mergeCell ref="W2:X2"/>
    <mergeCell ref="D1:AA1"/>
    <mergeCell ref="F2:I2"/>
    <mergeCell ref="J2:Q2"/>
    <mergeCell ref="R2:T2"/>
    <mergeCell ref="U2:V2"/>
    <mergeCell ref="Y2:AA2"/>
  </mergeCells>
  <conditionalFormatting sqref="E5:AA11 E13:AA1000">
    <cfRule type="expression" dxfId="7" priority="1">
      <formula>IF(AG5&lt;-1.96,1,)</formula>
    </cfRule>
    <cfRule type="expression" dxfId="6" priority="2" stopIfTrue="1">
      <formula>IF(AG5&gt;2.54,1,)</formula>
    </cfRule>
    <cfRule type="expression" dxfId="5" priority="3" stopIfTrue="1">
      <formula>IF(AG5&lt;-2.54,1,)</formula>
    </cfRule>
    <cfRule type="expression" dxfId="4" priority="4">
      <formula>IF(AG5&gt;1.96,1,)</formula>
    </cfRule>
  </conditionalFormatting>
  <hyperlinks>
    <hyperlink ref="A1" location="Tartalom!A192" display="ç" xr:uid="{45F17C2F-86EC-4B50-9974-511F94E0BF3B}"/>
  </hyperlinks>
  <pageMargins left="0.7" right="0.7" top="0.75" bottom="0.75" header="0.3" footer="0.3"/>
  <pageSetup paperSize="9" orientation="portrait" horizontalDpi="4294967293" verticalDpi="4294967293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CDB6F5-EF6C-4D5B-9D2B-C3335618D7EC}">
  <dimension ref="A1:AD111"/>
  <sheetViews>
    <sheetView showGridLines="0" topLeftCell="A87" workbookViewId="0">
      <selection activeCell="D11" sqref="D11:I11"/>
    </sheetView>
  </sheetViews>
  <sheetFormatPr defaultRowHeight="12.75" x14ac:dyDescent="0.25"/>
  <cols>
    <col min="1" max="1" width="40.85546875" style="12" customWidth="1"/>
    <col min="2" max="2" width="55.28515625" style="10" customWidth="1"/>
    <col min="3" max="3" width="11" style="1" customWidth="1"/>
    <col min="4" max="4" width="13.85546875" style="1" bestFit="1" customWidth="1"/>
    <col min="5" max="5" width="13.28515625" style="1" customWidth="1"/>
    <col min="6" max="25" width="12.42578125" style="1" customWidth="1"/>
    <col min="26" max="26" width="13.42578125" style="1" customWidth="1"/>
    <col min="27" max="28" width="12.42578125" style="1" customWidth="1"/>
    <col min="29" max="30" width="17.7109375" style="1" customWidth="1"/>
    <col min="31" max="16384" width="9.140625" style="1"/>
  </cols>
  <sheetData>
    <row r="1" spans="1:30" ht="25.5" x14ac:dyDescent="0.25">
      <c r="A1" s="69" t="s">
        <v>31</v>
      </c>
      <c r="B1" s="187" t="s">
        <v>30</v>
      </c>
      <c r="C1" s="187"/>
      <c r="D1" s="188" t="s">
        <v>7</v>
      </c>
      <c r="E1" s="188"/>
      <c r="F1" s="188"/>
      <c r="G1" s="188"/>
      <c r="H1" s="188"/>
      <c r="I1" s="188"/>
      <c r="J1" s="188"/>
      <c r="K1" s="188"/>
      <c r="L1" s="188"/>
      <c r="M1" s="188"/>
      <c r="N1" s="188"/>
      <c r="O1" s="188"/>
      <c r="P1" s="188"/>
      <c r="Q1" s="188"/>
      <c r="R1" s="188"/>
      <c r="S1" s="188"/>
      <c r="T1" s="188"/>
      <c r="U1" s="188"/>
      <c r="V1" s="188"/>
      <c r="W1" s="188"/>
      <c r="X1" s="188"/>
      <c r="Y1" s="188"/>
      <c r="Z1" s="188"/>
      <c r="AA1" s="189"/>
      <c r="AB1" s="44" t="s">
        <v>445</v>
      </c>
      <c r="AC1" s="113" t="s">
        <v>6</v>
      </c>
      <c r="AD1" s="113" t="s">
        <v>4</v>
      </c>
    </row>
    <row r="2" spans="1:30" s="22" customFormat="1" ht="25.5" x14ac:dyDescent="0.25">
      <c r="A2" s="14"/>
      <c r="B2" s="21"/>
      <c r="C2" s="19"/>
      <c r="D2" s="35" t="s">
        <v>444</v>
      </c>
      <c r="E2" s="35" t="s">
        <v>443</v>
      </c>
      <c r="F2" s="182" t="s">
        <v>73</v>
      </c>
      <c r="G2" s="182"/>
      <c r="H2" s="182"/>
      <c r="I2" s="182"/>
      <c r="J2" s="182" t="s">
        <v>8</v>
      </c>
      <c r="K2" s="182"/>
      <c r="L2" s="182"/>
      <c r="M2" s="182"/>
      <c r="N2" s="182"/>
      <c r="O2" s="182"/>
      <c r="P2" s="182"/>
      <c r="Q2" s="182"/>
      <c r="R2" s="182" t="s">
        <v>12</v>
      </c>
      <c r="S2" s="182"/>
      <c r="T2" s="182"/>
      <c r="U2" s="182" t="s">
        <v>13</v>
      </c>
      <c r="V2" s="182"/>
      <c r="W2" s="182" t="s">
        <v>16</v>
      </c>
      <c r="X2" s="182"/>
      <c r="Y2" s="182" t="s">
        <v>19</v>
      </c>
      <c r="Z2" s="182"/>
      <c r="AA2" s="183"/>
      <c r="AB2" s="44"/>
      <c r="AC2" s="44"/>
      <c r="AD2" s="44"/>
    </row>
    <row r="3" spans="1:30" ht="38.25" x14ac:dyDescent="0.25">
      <c r="B3" s="10" t="s">
        <v>400</v>
      </c>
      <c r="C3" s="19"/>
      <c r="D3" s="33"/>
      <c r="E3" s="33"/>
      <c r="F3" s="33" t="s">
        <v>0</v>
      </c>
      <c r="G3" s="33" t="s">
        <v>1</v>
      </c>
      <c r="H3" s="33" t="s">
        <v>2</v>
      </c>
      <c r="I3" s="33" t="s">
        <v>3</v>
      </c>
      <c r="J3" s="33" t="s">
        <v>74</v>
      </c>
      <c r="K3" s="33" t="s">
        <v>75</v>
      </c>
      <c r="L3" s="33" t="s">
        <v>76</v>
      </c>
      <c r="M3" s="33" t="s">
        <v>77</v>
      </c>
      <c r="N3" s="33" t="s">
        <v>78</v>
      </c>
      <c r="O3" s="33" t="s">
        <v>79</v>
      </c>
      <c r="P3" s="33" t="s">
        <v>80</v>
      </c>
      <c r="Q3" s="33" t="s">
        <v>81</v>
      </c>
      <c r="R3" s="33" t="s">
        <v>9</v>
      </c>
      <c r="S3" s="33" t="s">
        <v>10</v>
      </c>
      <c r="T3" s="33" t="s">
        <v>11</v>
      </c>
      <c r="U3" s="33" t="s">
        <v>15</v>
      </c>
      <c r="V3" s="33" t="s">
        <v>14</v>
      </c>
      <c r="W3" s="33" t="s">
        <v>17</v>
      </c>
      <c r="X3" s="33" t="s">
        <v>18</v>
      </c>
      <c r="Y3" s="33" t="s">
        <v>21</v>
      </c>
      <c r="Z3" s="33" t="s">
        <v>20</v>
      </c>
      <c r="AA3" s="33" t="s">
        <v>48</v>
      </c>
      <c r="AB3" s="116" t="s">
        <v>5</v>
      </c>
      <c r="AC3" s="116" t="s">
        <v>5</v>
      </c>
      <c r="AD3" s="116" t="s">
        <v>5</v>
      </c>
    </row>
    <row r="4" spans="1:30" s="2" customFormat="1" ht="10.5" thickBot="1" x14ac:dyDescent="0.3">
      <c r="A4" s="13"/>
      <c r="B4" s="11"/>
      <c r="C4" s="15"/>
      <c r="D4" s="88"/>
      <c r="E4" s="88"/>
      <c r="F4" s="88"/>
      <c r="G4" s="88"/>
      <c r="H4" s="88"/>
      <c r="I4" s="88"/>
      <c r="J4" s="88"/>
      <c r="K4" s="88"/>
      <c r="L4" s="88"/>
      <c r="M4" s="88"/>
      <c r="N4" s="88"/>
      <c r="O4" s="88"/>
      <c r="P4" s="88"/>
      <c r="Q4" s="88"/>
      <c r="R4" s="88"/>
      <c r="S4" s="88"/>
      <c r="T4" s="88"/>
      <c r="U4" s="88"/>
      <c r="V4" s="88"/>
      <c r="W4" s="88"/>
      <c r="X4" s="88"/>
      <c r="Y4" s="88"/>
      <c r="Z4" s="88"/>
      <c r="AA4" s="88"/>
      <c r="AB4" s="153"/>
      <c r="AC4" s="153"/>
      <c r="AD4" s="153"/>
    </row>
    <row r="5" spans="1:30" s="6" customFormat="1" ht="25.5" x14ac:dyDescent="0.25">
      <c r="A5" s="184" t="s">
        <v>404</v>
      </c>
      <c r="B5" s="26" t="s">
        <v>401</v>
      </c>
      <c r="C5" s="27"/>
      <c r="D5" s="73">
        <v>6285450780.1529064</v>
      </c>
      <c r="E5" s="73">
        <v>4216397155.473671</v>
      </c>
      <c r="F5" s="73">
        <v>2069053624.6792257</v>
      </c>
      <c r="G5" s="73">
        <v>1591548127.2412944</v>
      </c>
      <c r="H5" s="73">
        <v>1366089273.1133833</v>
      </c>
      <c r="I5" s="73">
        <v>1258759755.1189985</v>
      </c>
      <c r="J5" s="73">
        <v>263740280.32863259</v>
      </c>
      <c r="K5" s="73">
        <v>1174493143.3826065</v>
      </c>
      <c r="L5" s="73">
        <v>720593507.20246696</v>
      </c>
      <c r="M5" s="73">
        <v>1626489294.6740942</v>
      </c>
      <c r="N5" s="73">
        <v>490825742.19904298</v>
      </c>
      <c r="O5" s="73">
        <v>329594716.0935626</v>
      </c>
      <c r="P5" s="73">
        <v>482469422.1484977</v>
      </c>
      <c r="Q5" s="73">
        <v>1197244674.1239963</v>
      </c>
      <c r="R5" s="73">
        <v>3346051400.5848646</v>
      </c>
      <c r="S5" s="73">
        <v>1287036118.2400155</v>
      </c>
      <c r="T5" s="73">
        <v>1652363261.328023</v>
      </c>
      <c r="U5" s="73">
        <v>2411455234.4660158</v>
      </c>
      <c r="V5" s="73">
        <v>3873995545.6868801</v>
      </c>
      <c r="W5" s="73">
        <v>5395114931.0806551</v>
      </c>
      <c r="X5" s="73">
        <v>890335849.07224274</v>
      </c>
      <c r="Y5" s="73">
        <v>1393016763.354996</v>
      </c>
      <c r="Z5" s="73">
        <v>4824304104.1524763</v>
      </c>
      <c r="AA5" s="73">
        <v>68129912.645426199</v>
      </c>
      <c r="AB5" s="77">
        <v>898482213.93631673</v>
      </c>
      <c r="AC5" s="77">
        <v>847740812.33710229</v>
      </c>
      <c r="AD5" s="77">
        <v>118998699.79259019</v>
      </c>
    </row>
    <row r="6" spans="1:30" s="6" customFormat="1" ht="38.25" x14ac:dyDescent="0.25">
      <c r="A6" s="186"/>
      <c r="B6" s="6" t="s">
        <v>147</v>
      </c>
      <c r="C6" s="16"/>
      <c r="D6" s="74">
        <v>564700495.91549969</v>
      </c>
      <c r="E6" s="74">
        <v>353980196.25719148</v>
      </c>
      <c r="F6" s="74">
        <v>210720299.6583091</v>
      </c>
      <c r="G6" s="74">
        <v>154630228.78489986</v>
      </c>
      <c r="H6" s="74">
        <v>63845775.050448261</v>
      </c>
      <c r="I6" s="74">
        <v>135504192.42184308</v>
      </c>
      <c r="J6" s="74">
        <v>19136328.742765468</v>
      </c>
      <c r="K6" s="74">
        <v>109519778.79441823</v>
      </c>
      <c r="L6" s="74">
        <v>45227129.053258911</v>
      </c>
      <c r="M6" s="74">
        <v>190802025.91360506</v>
      </c>
      <c r="N6" s="74">
        <v>26466736.142852973</v>
      </c>
      <c r="O6" s="74">
        <v>21524510.780531634</v>
      </c>
      <c r="P6" s="74">
        <v>39123454.305133961</v>
      </c>
      <c r="Q6" s="74">
        <v>112900532.18293405</v>
      </c>
      <c r="R6" s="74">
        <v>308157569.04919457</v>
      </c>
      <c r="S6" s="74">
        <v>96859178.880571797</v>
      </c>
      <c r="T6" s="74">
        <v>159683747.98573393</v>
      </c>
      <c r="U6" s="74">
        <v>242333178.69339353</v>
      </c>
      <c r="V6" s="74">
        <v>322367317.22210687</v>
      </c>
      <c r="W6" s="74">
        <v>461988362.17440575</v>
      </c>
      <c r="X6" s="74">
        <v>102712133.74109471</v>
      </c>
      <c r="Y6" s="74">
        <v>161585657.3002035</v>
      </c>
      <c r="Z6" s="74">
        <v>395043166.85800737</v>
      </c>
      <c r="AA6" s="74">
        <v>8071671.7572895102</v>
      </c>
      <c r="AB6" s="79">
        <v>70981995.698141068</v>
      </c>
      <c r="AC6" s="79">
        <v>39838932.13939999</v>
      </c>
      <c r="AD6" s="79">
        <v>6830748.8089500004</v>
      </c>
    </row>
    <row r="7" spans="1:30" s="6" customFormat="1" ht="25.5" x14ac:dyDescent="0.25">
      <c r="A7" s="186"/>
      <c r="B7" s="6" t="s">
        <v>203</v>
      </c>
      <c r="C7" s="16"/>
      <c r="D7" s="74">
        <v>636802261.91923535</v>
      </c>
      <c r="E7" s="74">
        <v>380182383.35123038</v>
      </c>
      <c r="F7" s="74">
        <v>256619878.56800514</v>
      </c>
      <c r="G7" s="74">
        <v>76714801.267114937</v>
      </c>
      <c r="H7" s="74">
        <v>128263088.76518768</v>
      </c>
      <c r="I7" s="74">
        <v>175204493.31892774</v>
      </c>
      <c r="J7" s="74">
        <v>91172320.617744863</v>
      </c>
      <c r="K7" s="74">
        <v>113947173.92858605</v>
      </c>
      <c r="L7" s="74">
        <v>55087640.392494589</v>
      </c>
      <c r="M7" s="74">
        <v>150248495.18696019</v>
      </c>
      <c r="N7" s="74">
        <v>45237994.614983141</v>
      </c>
      <c r="O7" s="74">
        <v>10375151.60409141</v>
      </c>
      <c r="P7" s="74">
        <v>24217017.650699701</v>
      </c>
      <c r="Q7" s="74">
        <v>146516467.92367545</v>
      </c>
      <c r="R7" s="74">
        <v>354921404.52062958</v>
      </c>
      <c r="S7" s="74">
        <v>162465646.46191442</v>
      </c>
      <c r="T7" s="74">
        <v>119415210.93669154</v>
      </c>
      <c r="U7" s="74">
        <v>222318845.68786007</v>
      </c>
      <c r="V7" s="74">
        <v>414483416.23137534</v>
      </c>
      <c r="W7" s="74">
        <v>511582603.35679531</v>
      </c>
      <c r="X7" s="74">
        <v>125219658.56244013</v>
      </c>
      <c r="Y7" s="74">
        <v>101063009.51033357</v>
      </c>
      <c r="Z7" s="74">
        <v>535218860.21030164</v>
      </c>
      <c r="AA7" s="74">
        <v>520392.1986</v>
      </c>
      <c r="AB7" s="79">
        <v>67267290.564562276</v>
      </c>
      <c r="AC7" s="79">
        <v>15213609.5221</v>
      </c>
      <c r="AD7" s="79">
        <v>51035119.559192598</v>
      </c>
    </row>
    <row r="8" spans="1:30" s="6" customFormat="1" ht="25.5" x14ac:dyDescent="0.25">
      <c r="A8" s="186"/>
      <c r="B8" s="6" t="s">
        <v>402</v>
      </c>
      <c r="C8" s="16"/>
      <c r="D8" s="74">
        <v>1427156908.615083</v>
      </c>
      <c r="E8" s="74">
        <v>830860591.67652607</v>
      </c>
      <c r="F8" s="74">
        <v>596296316.938555</v>
      </c>
      <c r="G8" s="74">
        <v>345104401.64607388</v>
      </c>
      <c r="H8" s="74">
        <v>223567506.32539582</v>
      </c>
      <c r="I8" s="74">
        <v>262188683.70505831</v>
      </c>
      <c r="J8" s="74">
        <v>56580992.782805033</v>
      </c>
      <c r="K8" s="74">
        <v>255279281.58596492</v>
      </c>
      <c r="L8" s="74">
        <v>157862572.70694503</v>
      </c>
      <c r="M8" s="74">
        <v>384120685.09271836</v>
      </c>
      <c r="N8" s="74">
        <v>102706861.00310993</v>
      </c>
      <c r="O8" s="74">
        <v>109496069.18564275</v>
      </c>
      <c r="P8" s="74">
        <v>110852390.42094663</v>
      </c>
      <c r="Q8" s="74">
        <v>250258055.8369498</v>
      </c>
      <c r="R8" s="74">
        <v>677737603.04096472</v>
      </c>
      <c r="S8" s="74">
        <v>352653112.30694729</v>
      </c>
      <c r="T8" s="74">
        <v>396766193.26717085</v>
      </c>
      <c r="U8" s="74">
        <v>466228815.59274149</v>
      </c>
      <c r="V8" s="74">
        <v>960928093.02234113</v>
      </c>
      <c r="W8" s="74">
        <v>1218656111.6947467</v>
      </c>
      <c r="X8" s="74">
        <v>208500796.92033577</v>
      </c>
      <c r="Y8" s="74">
        <v>422040655.13187408</v>
      </c>
      <c r="Z8" s="74">
        <v>984836522.89285564</v>
      </c>
      <c r="AA8" s="74">
        <v>20279730.590352003</v>
      </c>
      <c r="AB8" s="79">
        <v>143324633.06848052</v>
      </c>
      <c r="AC8" s="79">
        <v>322362465.34423864</v>
      </c>
      <c r="AD8" s="79">
        <v>42785486.538551308</v>
      </c>
    </row>
    <row r="9" spans="1:30" s="6" customFormat="1" ht="25.5" x14ac:dyDescent="0.25">
      <c r="A9" s="186"/>
      <c r="B9" s="6" t="s">
        <v>246</v>
      </c>
      <c r="C9" s="16"/>
      <c r="D9" s="74">
        <v>954100769.29640687</v>
      </c>
      <c r="E9" s="74">
        <v>529846980.65582526</v>
      </c>
      <c r="F9" s="74">
        <v>424253788.64058077</v>
      </c>
      <c r="G9" s="74">
        <v>232593367.61874101</v>
      </c>
      <c r="H9" s="74">
        <v>169668320.54205522</v>
      </c>
      <c r="I9" s="74">
        <v>127585292.49503012</v>
      </c>
      <c r="J9" s="74">
        <v>22704736.874676514</v>
      </c>
      <c r="K9" s="74">
        <v>142248951.17158043</v>
      </c>
      <c r="L9" s="74">
        <v>122739780.61221127</v>
      </c>
      <c r="M9" s="74">
        <v>284285000.49735987</v>
      </c>
      <c r="N9" s="74">
        <v>47119881.975804329</v>
      </c>
      <c r="O9" s="74">
        <v>68892386.628661036</v>
      </c>
      <c r="P9" s="74">
        <v>77178524.575818509</v>
      </c>
      <c r="Q9" s="74">
        <v>188931506.96029517</v>
      </c>
      <c r="R9" s="74">
        <v>409178232.08275414</v>
      </c>
      <c r="S9" s="74">
        <v>231980267.4897646</v>
      </c>
      <c r="T9" s="74">
        <v>312942269.72388881</v>
      </c>
      <c r="U9" s="74">
        <v>303575233.41955358</v>
      </c>
      <c r="V9" s="74">
        <v>650525535.87685275</v>
      </c>
      <c r="W9" s="74">
        <v>839176448.50243032</v>
      </c>
      <c r="X9" s="74">
        <v>114924320.7939766</v>
      </c>
      <c r="Y9" s="74">
        <v>309835531.75471807</v>
      </c>
      <c r="Z9" s="74">
        <v>631653477.43581986</v>
      </c>
      <c r="AA9" s="74">
        <v>12611760.10586896</v>
      </c>
      <c r="AB9" s="79">
        <v>58256351.605354026</v>
      </c>
      <c r="AC9" s="79">
        <v>234255708.20749661</v>
      </c>
      <c r="AD9" s="79">
        <v>19210556.330147799</v>
      </c>
    </row>
    <row r="10" spans="1:30" s="6" customFormat="1" x14ac:dyDescent="0.25">
      <c r="A10" s="185"/>
      <c r="B10" s="89" t="s">
        <v>403</v>
      </c>
      <c r="C10" s="90"/>
      <c r="D10" s="91">
        <v>9868211215.8991337</v>
      </c>
      <c r="E10" s="91">
        <v>6311267307.4144421</v>
      </c>
      <c r="F10" s="91">
        <v>3556943908.4846749</v>
      </c>
      <c r="G10" s="91">
        <v>2400590926.5581217</v>
      </c>
      <c r="H10" s="91">
        <v>1951433963.7964711</v>
      </c>
      <c r="I10" s="91">
        <v>1959242417.0598583</v>
      </c>
      <c r="J10" s="91">
        <v>453334659.34662431</v>
      </c>
      <c r="K10" s="91">
        <v>1795488328.8631542</v>
      </c>
      <c r="L10" s="91">
        <v>1101510629.9673774</v>
      </c>
      <c r="M10" s="91">
        <v>2635945501.364737</v>
      </c>
      <c r="N10" s="91">
        <v>712357215.93579328</v>
      </c>
      <c r="O10" s="91">
        <v>539882834.29248953</v>
      </c>
      <c r="P10" s="91">
        <v>733840809.10109591</v>
      </c>
      <c r="Q10" s="91">
        <v>1895851237.0278523</v>
      </c>
      <c r="R10" s="91">
        <v>5096046209.2784052</v>
      </c>
      <c r="S10" s="91">
        <v>2130994323.3792114</v>
      </c>
      <c r="T10" s="91">
        <v>2641170683.2415051</v>
      </c>
      <c r="U10" s="91">
        <v>3645911307.8595634</v>
      </c>
      <c r="V10" s="91">
        <v>6222299908.0395584</v>
      </c>
      <c r="W10" s="91">
        <v>8426518456.8090353</v>
      </c>
      <c r="X10" s="91">
        <v>1441692759.0900896</v>
      </c>
      <c r="Y10" s="91">
        <v>2387541617.0521245</v>
      </c>
      <c r="Z10" s="91">
        <v>7371056131.5494699</v>
      </c>
      <c r="AA10" s="91">
        <v>109613467.29753666</v>
      </c>
      <c r="AB10" s="154">
        <v>1238312484.8728549</v>
      </c>
      <c r="AC10" s="154">
        <v>1459411527.5503373</v>
      </c>
      <c r="AD10" s="154">
        <v>238860611.02943191</v>
      </c>
    </row>
    <row r="11" spans="1:30" s="8" customFormat="1" x14ac:dyDescent="0.25">
      <c r="A11" s="14"/>
      <c r="C11" s="9"/>
      <c r="D11" s="179"/>
      <c r="E11" s="179"/>
      <c r="F11" s="179"/>
      <c r="G11" s="179"/>
      <c r="H11" s="179"/>
      <c r="I11" s="17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</row>
    <row r="12" spans="1:30" s="8" customFormat="1" x14ac:dyDescent="0.25">
      <c r="A12" s="14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</row>
    <row r="13" spans="1:30" s="8" customFormat="1" x14ac:dyDescent="0.25">
      <c r="A13" s="14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</row>
    <row r="14" spans="1:30" s="22" customFormat="1" ht="25.5" x14ac:dyDescent="0.25">
      <c r="A14" s="25"/>
      <c r="B14" s="24"/>
      <c r="C14" s="119"/>
      <c r="D14" s="35" t="s">
        <v>444</v>
      </c>
      <c r="E14" s="35" t="s">
        <v>443</v>
      </c>
      <c r="F14" s="182" t="s">
        <v>73</v>
      </c>
      <c r="G14" s="182"/>
      <c r="H14" s="182"/>
      <c r="I14" s="182"/>
      <c r="J14" s="182" t="s">
        <v>8</v>
      </c>
      <c r="K14" s="182"/>
      <c r="L14" s="182"/>
      <c r="M14" s="182"/>
      <c r="N14" s="182"/>
      <c r="O14" s="182"/>
      <c r="P14" s="182"/>
      <c r="Q14" s="182"/>
      <c r="R14" s="182" t="s">
        <v>12</v>
      </c>
      <c r="S14" s="182"/>
      <c r="T14" s="182"/>
      <c r="U14" s="182" t="s">
        <v>13</v>
      </c>
      <c r="V14" s="182"/>
      <c r="W14" s="182" t="s">
        <v>16</v>
      </c>
      <c r="X14" s="182"/>
      <c r="Y14" s="182" t="s">
        <v>19</v>
      </c>
      <c r="Z14" s="182"/>
      <c r="AA14" s="183"/>
      <c r="AB14" s="53" t="s">
        <v>445</v>
      </c>
      <c r="AC14" s="44" t="s">
        <v>6</v>
      </c>
      <c r="AD14" s="44" t="s">
        <v>4</v>
      </c>
    </row>
    <row r="15" spans="1:30" ht="38.25" x14ac:dyDescent="0.25">
      <c r="B15" s="10" t="s">
        <v>327</v>
      </c>
      <c r="C15" s="19"/>
      <c r="D15" s="33"/>
      <c r="E15" s="33"/>
      <c r="F15" s="33" t="s">
        <v>0</v>
      </c>
      <c r="G15" s="33" t="s">
        <v>1</v>
      </c>
      <c r="H15" s="33" t="s">
        <v>2</v>
      </c>
      <c r="I15" s="33" t="s">
        <v>3</v>
      </c>
      <c r="J15" s="33" t="s">
        <v>74</v>
      </c>
      <c r="K15" s="33" t="s">
        <v>75</v>
      </c>
      <c r="L15" s="33" t="s">
        <v>76</v>
      </c>
      <c r="M15" s="33" t="s">
        <v>77</v>
      </c>
      <c r="N15" s="33" t="s">
        <v>78</v>
      </c>
      <c r="O15" s="33" t="s">
        <v>79</v>
      </c>
      <c r="P15" s="33" t="s">
        <v>80</v>
      </c>
      <c r="Q15" s="33" t="s">
        <v>81</v>
      </c>
      <c r="R15" s="33" t="s">
        <v>9</v>
      </c>
      <c r="S15" s="33" t="s">
        <v>10</v>
      </c>
      <c r="T15" s="33" t="s">
        <v>11</v>
      </c>
      <c r="U15" s="33" t="s">
        <v>15</v>
      </c>
      <c r="V15" s="33" t="s">
        <v>14</v>
      </c>
      <c r="W15" s="33" t="s">
        <v>17</v>
      </c>
      <c r="X15" s="33" t="s">
        <v>18</v>
      </c>
      <c r="Y15" s="33" t="s">
        <v>21</v>
      </c>
      <c r="Z15" s="33" t="s">
        <v>20</v>
      </c>
      <c r="AA15" s="55" t="s">
        <v>48</v>
      </c>
      <c r="AB15" s="115" t="s">
        <v>5</v>
      </c>
      <c r="AC15" s="115" t="s">
        <v>5</v>
      </c>
      <c r="AD15" s="115" t="s">
        <v>5</v>
      </c>
    </row>
    <row r="16" spans="1:30" s="2" customFormat="1" ht="10.5" thickBot="1" x14ac:dyDescent="0.3">
      <c r="A16" s="13"/>
      <c r="B16" s="11"/>
      <c r="C16" s="15"/>
      <c r="D16" s="34" t="s">
        <v>22</v>
      </c>
      <c r="E16" s="34" t="s">
        <v>22</v>
      </c>
      <c r="F16" s="34" t="s">
        <v>22</v>
      </c>
      <c r="G16" s="34" t="s">
        <v>22</v>
      </c>
      <c r="H16" s="34" t="s">
        <v>22</v>
      </c>
      <c r="I16" s="34" t="s">
        <v>22</v>
      </c>
      <c r="J16" s="34" t="s">
        <v>22</v>
      </c>
      <c r="K16" s="34" t="s">
        <v>22</v>
      </c>
      <c r="L16" s="34" t="s">
        <v>22</v>
      </c>
      <c r="M16" s="34" t="s">
        <v>22</v>
      </c>
      <c r="N16" s="34" t="s">
        <v>22</v>
      </c>
      <c r="O16" s="34" t="s">
        <v>22</v>
      </c>
      <c r="P16" s="34" t="s">
        <v>22</v>
      </c>
      <c r="Q16" s="34" t="s">
        <v>22</v>
      </c>
      <c r="R16" s="34" t="s">
        <v>22</v>
      </c>
      <c r="S16" s="34" t="s">
        <v>22</v>
      </c>
      <c r="T16" s="34" t="s">
        <v>22</v>
      </c>
      <c r="U16" s="34" t="s">
        <v>22</v>
      </c>
      <c r="V16" s="34" t="s">
        <v>22</v>
      </c>
      <c r="W16" s="34" t="s">
        <v>22</v>
      </c>
      <c r="X16" s="34" t="s">
        <v>22</v>
      </c>
      <c r="Y16" s="34" t="s">
        <v>22</v>
      </c>
      <c r="Z16" s="34" t="s">
        <v>22</v>
      </c>
      <c r="AA16" s="56" t="s">
        <v>22</v>
      </c>
      <c r="AB16" s="54" t="s">
        <v>22</v>
      </c>
      <c r="AC16" s="45" t="s">
        <v>22</v>
      </c>
      <c r="AD16" s="45" t="s">
        <v>22</v>
      </c>
    </row>
    <row r="17" spans="1:30" s="6" customFormat="1" ht="25.5" x14ac:dyDescent="0.25">
      <c r="A17" s="184" t="s">
        <v>442</v>
      </c>
      <c r="B17" s="26" t="s">
        <v>401</v>
      </c>
      <c r="C17" s="27"/>
      <c r="D17" s="92">
        <f>(D5/D$10)*100</f>
        <v>63.69392225843449</v>
      </c>
      <c r="E17" s="92">
        <f t="shared" ref="E17:AD21" si="0">(E5/E$10)*100</f>
        <v>66.807456412443045</v>
      </c>
      <c r="F17" s="92">
        <f t="shared" si="0"/>
        <v>58.169419532979973</v>
      </c>
      <c r="G17" s="92">
        <f t="shared" si="0"/>
        <v>66.298181403326268</v>
      </c>
      <c r="H17" s="92">
        <f t="shared" si="0"/>
        <v>70.004381314327816</v>
      </c>
      <c r="I17" s="92">
        <f t="shared" si="0"/>
        <v>64.247269462854888</v>
      </c>
      <c r="J17" s="92">
        <f t="shared" si="0"/>
        <v>58.177832841802214</v>
      </c>
      <c r="K17" s="92">
        <f t="shared" si="0"/>
        <v>65.413577159048316</v>
      </c>
      <c r="L17" s="92">
        <f t="shared" si="0"/>
        <v>65.41866120927115</v>
      </c>
      <c r="M17" s="92">
        <f t="shared" si="0"/>
        <v>61.704207990339491</v>
      </c>
      <c r="N17" s="92">
        <f t="shared" si="0"/>
        <v>68.901631262942445</v>
      </c>
      <c r="O17" s="92">
        <f t="shared" si="0"/>
        <v>61.049304619120335</v>
      </c>
      <c r="P17" s="92">
        <f t="shared" si="0"/>
        <v>65.745787937235221</v>
      </c>
      <c r="Q17" s="92">
        <f t="shared" si="0"/>
        <v>63.150771048942133</v>
      </c>
      <c r="R17" s="92">
        <f t="shared" si="0"/>
        <v>65.65975391849247</v>
      </c>
      <c r="S17" s="92">
        <f t="shared" si="0"/>
        <v>60.396036916658971</v>
      </c>
      <c r="T17" s="92">
        <f t="shared" si="0"/>
        <v>62.561775042121845</v>
      </c>
      <c r="U17" s="92">
        <f t="shared" si="0"/>
        <v>66.141357560388087</v>
      </c>
      <c r="V17" s="92">
        <f t="shared" si="0"/>
        <v>62.259865370382769</v>
      </c>
      <c r="W17" s="92">
        <f t="shared" si="0"/>
        <v>64.025433027101968</v>
      </c>
      <c r="X17" s="92">
        <f t="shared" si="0"/>
        <v>61.756282221613546</v>
      </c>
      <c r="Y17" s="92">
        <f t="shared" si="0"/>
        <v>58.345234839296367</v>
      </c>
      <c r="Z17" s="92">
        <f t="shared" si="0"/>
        <v>65.449292720802532</v>
      </c>
      <c r="AA17" s="92">
        <f t="shared" si="0"/>
        <v>62.154691686280849</v>
      </c>
      <c r="AB17" s="155">
        <f t="shared" si="0"/>
        <v>72.556985810295643</v>
      </c>
      <c r="AC17" s="155">
        <f t="shared" si="0"/>
        <v>58.087852283862574</v>
      </c>
      <c r="AD17" s="155">
        <f t="shared" si="0"/>
        <v>49.819306448113963</v>
      </c>
    </row>
    <row r="18" spans="1:30" s="6" customFormat="1" ht="38.25" x14ac:dyDescent="0.25">
      <c r="A18" s="186"/>
      <c r="B18" s="6" t="s">
        <v>147</v>
      </c>
      <c r="C18" s="16"/>
      <c r="D18" s="93">
        <f t="shared" ref="D18:S21" si="1">(D6/D$10)*100</f>
        <v>5.7224200370345182</v>
      </c>
      <c r="E18" s="93">
        <f t="shared" si="1"/>
        <v>5.6087023257807109</v>
      </c>
      <c r="F18" s="93">
        <f t="shared" si="1"/>
        <v>5.9241951821523076</v>
      </c>
      <c r="G18" s="93">
        <f t="shared" si="1"/>
        <v>6.4413402164525779</v>
      </c>
      <c r="H18" s="93">
        <f t="shared" si="1"/>
        <v>3.2717363864180027</v>
      </c>
      <c r="I18" s="93">
        <f t="shared" si="1"/>
        <v>6.9161524496385578</v>
      </c>
      <c r="J18" s="93">
        <f t="shared" si="1"/>
        <v>4.2212366401338031</v>
      </c>
      <c r="K18" s="93">
        <f t="shared" si="1"/>
        <v>6.0997210081428186</v>
      </c>
      <c r="L18" s="93">
        <f t="shared" si="1"/>
        <v>4.1059185288659785</v>
      </c>
      <c r="M18" s="93">
        <f t="shared" si="1"/>
        <v>7.2384662662721606</v>
      </c>
      <c r="N18" s="93">
        <f t="shared" si="1"/>
        <v>3.7153741901925921</v>
      </c>
      <c r="O18" s="93">
        <f t="shared" si="1"/>
        <v>3.9868855635573719</v>
      </c>
      <c r="P18" s="93">
        <f t="shared" si="1"/>
        <v>5.3313271516008331</v>
      </c>
      <c r="Q18" s="93">
        <f t="shared" si="1"/>
        <v>5.9551366677867357</v>
      </c>
      <c r="R18" s="93">
        <f t="shared" si="1"/>
        <v>6.0469932256134191</v>
      </c>
      <c r="S18" s="93">
        <f t="shared" si="1"/>
        <v>4.5452574799438201</v>
      </c>
      <c r="T18" s="93">
        <f t="shared" si="0"/>
        <v>6.0459457996767663</v>
      </c>
      <c r="U18" s="93">
        <f t="shared" si="0"/>
        <v>6.6467107461169199</v>
      </c>
      <c r="V18" s="93">
        <f t="shared" si="0"/>
        <v>5.180838628584751</v>
      </c>
      <c r="W18" s="93">
        <f t="shared" si="0"/>
        <v>5.4825532578178446</v>
      </c>
      <c r="X18" s="93">
        <f t="shared" si="0"/>
        <v>7.124412125501725</v>
      </c>
      <c r="Y18" s="93">
        <f t="shared" si="0"/>
        <v>6.7678676738507209</v>
      </c>
      <c r="Z18" s="93">
        <f t="shared" si="0"/>
        <v>5.3593835104192227</v>
      </c>
      <c r="AA18" s="93">
        <f t="shared" si="0"/>
        <v>7.3637591769445887</v>
      </c>
      <c r="AB18" s="156">
        <f t="shared" si="0"/>
        <v>5.7321553780045447</v>
      </c>
      <c r="AC18" s="156">
        <f t="shared" si="0"/>
        <v>2.7297942620934852</v>
      </c>
      <c r="AD18" s="156">
        <f t="shared" si="0"/>
        <v>2.8597217345761248</v>
      </c>
    </row>
    <row r="19" spans="1:30" s="6" customFormat="1" ht="25.5" x14ac:dyDescent="0.25">
      <c r="A19" s="186"/>
      <c r="B19" s="6" t="s">
        <v>203</v>
      </c>
      <c r="C19" s="16"/>
      <c r="D19" s="93">
        <f t="shared" si="1"/>
        <v>6.4530668019473856</v>
      </c>
      <c r="E19" s="93">
        <f t="shared" si="0"/>
        <v>6.02386755041407</v>
      </c>
      <c r="F19" s="93">
        <f t="shared" si="0"/>
        <v>7.2146169624960441</v>
      </c>
      <c r="G19" s="93">
        <f t="shared" si="0"/>
        <v>3.1956632185186913</v>
      </c>
      <c r="H19" s="93">
        <f t="shared" si="0"/>
        <v>6.5727609104258251</v>
      </c>
      <c r="I19" s="93">
        <f t="shared" si="0"/>
        <v>8.9424612183442189</v>
      </c>
      <c r="J19" s="93">
        <f t="shared" si="0"/>
        <v>20.111482486061931</v>
      </c>
      <c r="K19" s="93">
        <f t="shared" si="0"/>
        <v>6.3463054644712598</v>
      </c>
      <c r="L19" s="93">
        <f t="shared" si="0"/>
        <v>5.0010992988897511</v>
      </c>
      <c r="M19" s="93">
        <f t="shared" si="0"/>
        <v>5.6999848862266074</v>
      </c>
      <c r="N19" s="93">
        <f t="shared" si="0"/>
        <v>6.3504648514798738</v>
      </c>
      <c r="O19" s="93">
        <f t="shared" si="0"/>
        <v>1.9217413381345847</v>
      </c>
      <c r="P19" s="93">
        <f t="shared" si="0"/>
        <v>3.3000369222262069</v>
      </c>
      <c r="Q19" s="93">
        <f t="shared" si="0"/>
        <v>7.7282681817045411</v>
      </c>
      <c r="R19" s="93">
        <f t="shared" si="0"/>
        <v>6.9646425865295694</v>
      </c>
      <c r="S19" s="93">
        <f t="shared" si="0"/>
        <v>7.6239361447141496</v>
      </c>
      <c r="T19" s="93">
        <f t="shared" si="0"/>
        <v>4.5212985171459428</v>
      </c>
      <c r="U19" s="93">
        <f t="shared" si="0"/>
        <v>6.097757924297361</v>
      </c>
      <c r="V19" s="93">
        <f t="shared" si="0"/>
        <v>6.6612574507352127</v>
      </c>
      <c r="W19" s="93">
        <f t="shared" si="0"/>
        <v>6.0711028638810109</v>
      </c>
      <c r="X19" s="93">
        <f t="shared" si="0"/>
        <v>8.6855994644428467</v>
      </c>
      <c r="Y19" s="93">
        <f t="shared" si="0"/>
        <v>4.2329318487488869</v>
      </c>
      <c r="Z19" s="93">
        <f t="shared" si="0"/>
        <v>7.2610878367818543</v>
      </c>
      <c r="AA19" s="93">
        <f t="shared" si="0"/>
        <v>0.47475206416693172</v>
      </c>
      <c r="AB19" s="156">
        <f t="shared" si="0"/>
        <v>5.4321741391042355</v>
      </c>
      <c r="AC19" s="156">
        <f t="shared" si="0"/>
        <v>1.0424482221019908</v>
      </c>
      <c r="AD19" s="156">
        <f t="shared" si="0"/>
        <v>21.366067573570831</v>
      </c>
    </row>
    <row r="20" spans="1:30" s="6" customFormat="1" ht="25.5" x14ac:dyDescent="0.25">
      <c r="A20" s="186"/>
      <c r="B20" s="6" t="s">
        <v>402</v>
      </c>
      <c r="C20" s="16"/>
      <c r="D20" s="93">
        <f t="shared" si="1"/>
        <v>14.46216418955164</v>
      </c>
      <c r="E20" s="93">
        <f t="shared" si="0"/>
        <v>13.164718767345438</v>
      </c>
      <c r="F20" s="93">
        <f t="shared" si="0"/>
        <v>16.764287890966166</v>
      </c>
      <c r="G20" s="93">
        <f t="shared" si="0"/>
        <v>14.375810465170414</v>
      </c>
      <c r="H20" s="93">
        <f t="shared" si="0"/>
        <v>11.456575547678295</v>
      </c>
      <c r="I20" s="93">
        <f t="shared" si="0"/>
        <v>13.382146151087948</v>
      </c>
      <c r="J20" s="93">
        <f t="shared" si="0"/>
        <v>12.481064841667584</v>
      </c>
      <c r="K20" s="93">
        <f t="shared" si="0"/>
        <v>14.217819045785701</v>
      </c>
      <c r="L20" s="93">
        <f t="shared" si="0"/>
        <v>14.33146157759915</v>
      </c>
      <c r="M20" s="93">
        <f t="shared" si="0"/>
        <v>14.572406178118758</v>
      </c>
      <c r="N20" s="93">
        <f t="shared" si="0"/>
        <v>14.417887361215021</v>
      </c>
      <c r="O20" s="93">
        <f t="shared" si="0"/>
        <v>20.281450387126334</v>
      </c>
      <c r="P20" s="93">
        <f t="shared" si="0"/>
        <v>15.105781669015261</v>
      </c>
      <c r="Q20" s="93">
        <f t="shared" si="0"/>
        <v>13.200300263499695</v>
      </c>
      <c r="R20" s="93">
        <f t="shared" si="0"/>
        <v>13.299282918726352</v>
      </c>
      <c r="S20" s="93">
        <f t="shared" si="0"/>
        <v>16.548758879269549</v>
      </c>
      <c r="T20" s="93">
        <f t="shared" si="0"/>
        <v>15.022360947162273</v>
      </c>
      <c r="U20" s="93">
        <f t="shared" si="0"/>
        <v>12.787716875824238</v>
      </c>
      <c r="V20" s="93">
        <f t="shared" si="0"/>
        <v>15.443294396349627</v>
      </c>
      <c r="W20" s="93">
        <f t="shared" si="0"/>
        <v>14.462154422862666</v>
      </c>
      <c r="X20" s="93">
        <f t="shared" si="0"/>
        <v>14.46222127465834</v>
      </c>
      <c r="Y20" s="93">
        <f t="shared" si="0"/>
        <v>17.676787374829669</v>
      </c>
      <c r="Z20" s="93">
        <f t="shared" si="0"/>
        <v>13.3608604427468</v>
      </c>
      <c r="AA20" s="93">
        <f t="shared" si="0"/>
        <v>18.501130463562802</v>
      </c>
      <c r="AB20" s="156">
        <f t="shared" si="0"/>
        <v>11.574189456968654</v>
      </c>
      <c r="AC20" s="156">
        <f t="shared" si="0"/>
        <v>22.088523987838641</v>
      </c>
      <c r="AD20" s="156">
        <f t="shared" si="0"/>
        <v>17.912323992706931</v>
      </c>
    </row>
    <row r="21" spans="1:30" s="6" customFormat="1" ht="25.5" x14ac:dyDescent="0.25">
      <c r="A21" s="186"/>
      <c r="B21" s="6" t="s">
        <v>246</v>
      </c>
      <c r="C21" s="16"/>
      <c r="D21" s="93">
        <f t="shared" si="1"/>
        <v>9.6684267130319501</v>
      </c>
      <c r="E21" s="93">
        <f t="shared" si="0"/>
        <v>8.3952549440167736</v>
      </c>
      <c r="F21" s="93">
        <f t="shared" si="0"/>
        <v>11.927480431405533</v>
      </c>
      <c r="G21" s="93">
        <f t="shared" si="0"/>
        <v>9.6890046965321464</v>
      </c>
      <c r="H21" s="93">
        <f t="shared" si="0"/>
        <v>8.6945458411500276</v>
      </c>
      <c r="I21" s="93">
        <f t="shared" si="0"/>
        <v>6.51197071807435</v>
      </c>
      <c r="J21" s="93">
        <f t="shared" si="0"/>
        <v>5.0083831903345031</v>
      </c>
      <c r="K21" s="93">
        <f t="shared" si="0"/>
        <v>7.9225773225520175</v>
      </c>
      <c r="L21" s="93">
        <f t="shared" si="0"/>
        <v>11.142859385373917</v>
      </c>
      <c r="M21" s="93">
        <f t="shared" si="0"/>
        <v>10.784934679043017</v>
      </c>
      <c r="N21" s="93">
        <f t="shared" si="0"/>
        <v>6.6146423341700764</v>
      </c>
      <c r="O21" s="93">
        <f t="shared" si="0"/>
        <v>12.760618092061355</v>
      </c>
      <c r="P21" s="93">
        <f t="shared" si="0"/>
        <v>10.517066319922552</v>
      </c>
      <c r="Q21" s="93">
        <f t="shared" si="0"/>
        <v>9.9655238380668134</v>
      </c>
      <c r="R21" s="93">
        <f t="shared" si="0"/>
        <v>8.029327350638237</v>
      </c>
      <c r="S21" s="93">
        <f t="shared" si="0"/>
        <v>10.886010579413618</v>
      </c>
      <c r="T21" s="93">
        <f t="shared" si="0"/>
        <v>11.848619693893285</v>
      </c>
      <c r="U21" s="93">
        <f t="shared" si="0"/>
        <v>8.3264568933734182</v>
      </c>
      <c r="V21" s="93">
        <f t="shared" si="0"/>
        <v>10.454744153947603</v>
      </c>
      <c r="W21" s="93">
        <f t="shared" si="0"/>
        <v>9.9587564283364856</v>
      </c>
      <c r="X21" s="93">
        <f t="shared" si="0"/>
        <v>7.9714849137835708</v>
      </c>
      <c r="Y21" s="93">
        <f t="shared" si="0"/>
        <v>12.977178263274386</v>
      </c>
      <c r="Z21" s="93">
        <f t="shared" si="0"/>
        <v>8.5693754892494614</v>
      </c>
      <c r="AA21" s="93">
        <f t="shared" si="0"/>
        <v>11.505666609044841</v>
      </c>
      <c r="AB21" s="156">
        <f t="shared" si="0"/>
        <v>4.7044952156268982</v>
      </c>
      <c r="AC21" s="156">
        <f t="shared" si="0"/>
        <v>16.051381244103322</v>
      </c>
      <c r="AD21" s="156">
        <f t="shared" si="0"/>
        <v>8.0425802510321436</v>
      </c>
    </row>
    <row r="22" spans="1:30" s="6" customFormat="1" x14ac:dyDescent="0.25">
      <c r="A22" s="185"/>
      <c r="B22" s="89" t="s">
        <v>403</v>
      </c>
      <c r="C22" s="90"/>
      <c r="D22" s="94">
        <v>100</v>
      </c>
      <c r="E22" s="94">
        <v>100</v>
      </c>
      <c r="F22" s="94">
        <v>100</v>
      </c>
      <c r="G22" s="94">
        <v>100</v>
      </c>
      <c r="H22" s="94">
        <v>100</v>
      </c>
      <c r="I22" s="94">
        <v>100</v>
      </c>
      <c r="J22" s="94">
        <v>100</v>
      </c>
      <c r="K22" s="94">
        <v>100</v>
      </c>
      <c r="L22" s="94">
        <v>100</v>
      </c>
      <c r="M22" s="94">
        <v>100</v>
      </c>
      <c r="N22" s="94">
        <v>100</v>
      </c>
      <c r="O22" s="94">
        <v>100</v>
      </c>
      <c r="P22" s="94">
        <v>100</v>
      </c>
      <c r="Q22" s="94">
        <v>100</v>
      </c>
      <c r="R22" s="94">
        <v>100</v>
      </c>
      <c r="S22" s="94">
        <v>100</v>
      </c>
      <c r="T22" s="94">
        <v>100</v>
      </c>
      <c r="U22" s="94">
        <v>100</v>
      </c>
      <c r="V22" s="94">
        <v>100</v>
      </c>
      <c r="W22" s="94">
        <v>100</v>
      </c>
      <c r="X22" s="94">
        <v>100</v>
      </c>
      <c r="Y22" s="94">
        <v>100</v>
      </c>
      <c r="Z22" s="94">
        <v>100</v>
      </c>
      <c r="AA22" s="94">
        <v>100</v>
      </c>
      <c r="AB22" s="157">
        <v>100</v>
      </c>
      <c r="AC22" s="157">
        <v>100</v>
      </c>
      <c r="AD22" s="157">
        <v>100</v>
      </c>
    </row>
    <row r="23" spans="1:30" x14ac:dyDescent="0.25">
      <c r="A23" s="14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17"/>
      <c r="AD23" s="17"/>
    </row>
    <row r="24" spans="1:30" x14ac:dyDescent="0.25">
      <c r="A24" s="14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17"/>
      <c r="AD24" s="17"/>
    </row>
    <row r="25" spans="1:30" s="8" customFormat="1" x14ac:dyDescent="0.25">
      <c r="A25" s="14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</row>
    <row r="26" spans="1:30" s="22" customFormat="1" ht="25.5" x14ac:dyDescent="0.25">
      <c r="A26" s="23"/>
      <c r="B26" s="24"/>
      <c r="C26" s="119"/>
      <c r="D26" s="35" t="s">
        <v>444</v>
      </c>
      <c r="E26" s="35" t="s">
        <v>443</v>
      </c>
      <c r="F26" s="182" t="s">
        <v>73</v>
      </c>
      <c r="G26" s="182"/>
      <c r="H26" s="182"/>
      <c r="I26" s="182"/>
      <c r="J26" s="182" t="s">
        <v>8</v>
      </c>
      <c r="K26" s="182"/>
      <c r="L26" s="182"/>
      <c r="M26" s="182"/>
      <c r="N26" s="182"/>
      <c r="O26" s="182"/>
      <c r="P26" s="182"/>
      <c r="Q26" s="182"/>
      <c r="R26" s="182" t="s">
        <v>12</v>
      </c>
      <c r="S26" s="182"/>
      <c r="T26" s="182"/>
      <c r="U26" s="182" t="s">
        <v>13</v>
      </c>
      <c r="V26" s="182"/>
      <c r="W26" s="182" t="s">
        <v>16</v>
      </c>
      <c r="X26" s="182"/>
      <c r="Y26" s="182" t="s">
        <v>19</v>
      </c>
      <c r="Z26" s="182"/>
      <c r="AA26" s="183"/>
      <c r="AB26" s="53" t="s">
        <v>445</v>
      </c>
      <c r="AC26" s="44" t="s">
        <v>6</v>
      </c>
      <c r="AD26" s="44" t="s">
        <v>4</v>
      </c>
    </row>
    <row r="27" spans="1:30" ht="38.25" x14ac:dyDescent="0.25">
      <c r="B27" s="10" t="s">
        <v>150</v>
      </c>
      <c r="C27" s="19"/>
      <c r="D27" s="33"/>
      <c r="E27" s="33"/>
      <c r="F27" s="33" t="s">
        <v>0</v>
      </c>
      <c r="G27" s="33" t="s">
        <v>1</v>
      </c>
      <c r="H27" s="33" t="s">
        <v>2</v>
      </c>
      <c r="I27" s="33" t="s">
        <v>3</v>
      </c>
      <c r="J27" s="33" t="s">
        <v>74</v>
      </c>
      <c r="K27" s="33" t="s">
        <v>75</v>
      </c>
      <c r="L27" s="33" t="s">
        <v>76</v>
      </c>
      <c r="M27" s="33" t="s">
        <v>77</v>
      </c>
      <c r="N27" s="33" t="s">
        <v>78</v>
      </c>
      <c r="O27" s="33" t="s">
        <v>79</v>
      </c>
      <c r="P27" s="33" t="s">
        <v>80</v>
      </c>
      <c r="Q27" s="33" t="s">
        <v>81</v>
      </c>
      <c r="R27" s="33" t="s">
        <v>9</v>
      </c>
      <c r="S27" s="33" t="s">
        <v>10</v>
      </c>
      <c r="T27" s="33" t="s">
        <v>11</v>
      </c>
      <c r="U27" s="33" t="s">
        <v>15</v>
      </c>
      <c r="V27" s="33" t="s">
        <v>14</v>
      </c>
      <c r="W27" s="33" t="s">
        <v>17</v>
      </c>
      <c r="X27" s="33" t="s">
        <v>18</v>
      </c>
      <c r="Y27" s="33" t="s">
        <v>21</v>
      </c>
      <c r="Z27" s="33" t="s">
        <v>20</v>
      </c>
      <c r="AA27" s="55" t="s">
        <v>48</v>
      </c>
      <c r="AB27" s="115" t="s">
        <v>5</v>
      </c>
      <c r="AC27" s="115" t="s">
        <v>5</v>
      </c>
      <c r="AD27" s="115" t="s">
        <v>5</v>
      </c>
    </row>
    <row r="28" spans="1:30" s="2" customFormat="1" ht="10.5" thickBot="1" x14ac:dyDescent="0.3">
      <c r="A28" s="13"/>
      <c r="B28" s="11"/>
      <c r="C28" s="15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56"/>
      <c r="AB28" s="54"/>
      <c r="AC28" s="45"/>
      <c r="AD28" s="45"/>
    </row>
    <row r="29" spans="1:30" ht="16.5" customHeight="1" x14ac:dyDescent="0.25">
      <c r="A29" s="184" t="s">
        <v>406</v>
      </c>
      <c r="B29" s="38" t="s">
        <v>71</v>
      </c>
      <c r="C29" s="39"/>
      <c r="D29" s="85">
        <v>114014.02344617435</v>
      </c>
      <c r="E29" s="85">
        <v>164344.72805469346</v>
      </c>
      <c r="F29" s="85">
        <v>73872.15640781651</v>
      </c>
      <c r="G29" s="85">
        <v>110185.78818496638</v>
      </c>
      <c r="H29" s="85">
        <v>170761.12374876076</v>
      </c>
      <c r="I29" s="85">
        <v>377648.88531870133</v>
      </c>
      <c r="J29" s="85">
        <v>112083.39424144616</v>
      </c>
      <c r="K29" s="85">
        <v>135088.91202782214</v>
      </c>
      <c r="L29" s="85">
        <v>86207.471696913417</v>
      </c>
      <c r="M29" s="85">
        <v>117199.96906127252</v>
      </c>
      <c r="N29" s="85">
        <v>146040.85290447509</v>
      </c>
      <c r="O29" s="85">
        <v>75057.183475384722</v>
      </c>
      <c r="P29" s="85">
        <v>125698.73946873056</v>
      </c>
      <c r="Q29" s="85">
        <v>118198.57645532672</v>
      </c>
      <c r="R29" s="85">
        <v>129665.84575982262</v>
      </c>
      <c r="S29" s="85">
        <v>98078.062824223322</v>
      </c>
      <c r="T29" s="85">
        <v>103479.14594675317</v>
      </c>
      <c r="U29" s="85">
        <v>144138.75492165788</v>
      </c>
      <c r="V29" s="85">
        <v>101575.04790799438</v>
      </c>
      <c r="W29" s="85">
        <v>106319.72320731188</v>
      </c>
      <c r="X29" s="85">
        <v>197594.75335806748</v>
      </c>
      <c r="Y29" s="85">
        <v>85829.301795900392</v>
      </c>
      <c r="Z29" s="85">
        <v>127709.37052702729</v>
      </c>
      <c r="AA29" s="85">
        <v>107690.34410190331</v>
      </c>
      <c r="AB29" s="158">
        <v>1192979.272543635</v>
      </c>
      <c r="AC29" s="86">
        <v>166466.58132116607</v>
      </c>
      <c r="AD29" s="86">
        <v>69691.223207931369</v>
      </c>
    </row>
    <row r="30" spans="1:30" ht="16.5" customHeight="1" x14ac:dyDescent="0.25">
      <c r="A30" s="186"/>
      <c r="B30" s="10" t="s">
        <v>72</v>
      </c>
      <c r="D30" s="99">
        <v>141601.78520415773</v>
      </c>
      <c r="E30" s="99">
        <v>191414.53697131295</v>
      </c>
      <c r="F30" s="99">
        <v>56474.864947392314</v>
      </c>
      <c r="G30" s="99">
        <v>81853.980320415038</v>
      </c>
      <c r="H30" s="99">
        <v>139213.85707180269</v>
      </c>
      <c r="I30" s="99">
        <v>377497.53681695642</v>
      </c>
      <c r="J30" s="99">
        <v>116684.35343794196</v>
      </c>
      <c r="K30" s="99">
        <v>149864.42135051746</v>
      </c>
      <c r="L30" s="99">
        <v>67247.340396379353</v>
      </c>
      <c r="M30" s="99">
        <v>153593.81997314669</v>
      </c>
      <c r="N30" s="99">
        <v>130581.55810782338</v>
      </c>
      <c r="O30" s="99">
        <v>79712.95560945131</v>
      </c>
      <c r="P30" s="99">
        <v>115589.90951912421</v>
      </c>
      <c r="Q30" s="99">
        <v>185803.74197221486</v>
      </c>
      <c r="R30" s="99">
        <v>161439.35773165966</v>
      </c>
      <c r="S30" s="99">
        <v>99894.568266113361</v>
      </c>
      <c r="T30" s="99">
        <v>136621.66128202251</v>
      </c>
      <c r="U30" s="99">
        <v>181743.9521144609</v>
      </c>
      <c r="V30" s="99">
        <v>119006.28859507934</v>
      </c>
      <c r="W30" s="99">
        <v>131496.60807579063</v>
      </c>
      <c r="X30" s="99">
        <v>205925.93261457086</v>
      </c>
      <c r="Y30" s="99">
        <v>132260.5551866029</v>
      </c>
      <c r="Z30" s="99">
        <v>144161.16790403088</v>
      </c>
      <c r="AA30" s="99">
        <v>127046.64610532782</v>
      </c>
      <c r="AB30" s="159">
        <v>1455087.3292230456</v>
      </c>
      <c r="AC30" s="87">
        <v>165408.70268066559</v>
      </c>
      <c r="AD30" s="87">
        <v>128870.02234415658</v>
      </c>
    </row>
    <row r="31" spans="1:30" ht="16.5" customHeight="1" x14ac:dyDescent="0.25">
      <c r="A31" s="185"/>
      <c r="B31" s="95" t="s">
        <v>205</v>
      </c>
      <c r="C31" s="96"/>
      <c r="D31" s="97">
        <v>9868211215.8991337</v>
      </c>
      <c r="E31" s="97">
        <v>6311267307.4144421</v>
      </c>
      <c r="F31" s="97">
        <v>3556943908.4846749</v>
      </c>
      <c r="G31" s="97">
        <v>2400590926.5581217</v>
      </c>
      <c r="H31" s="97">
        <v>1951433963.7964711</v>
      </c>
      <c r="I31" s="97">
        <v>1959242417.0598583</v>
      </c>
      <c r="J31" s="97">
        <v>453334659.34662431</v>
      </c>
      <c r="K31" s="97">
        <v>1795488328.8631542</v>
      </c>
      <c r="L31" s="97">
        <v>1101510629.9673774</v>
      </c>
      <c r="M31" s="97">
        <v>2635945501.364737</v>
      </c>
      <c r="N31" s="97">
        <v>712357215.93579328</v>
      </c>
      <c r="O31" s="97">
        <v>539882834.29248953</v>
      </c>
      <c r="P31" s="97">
        <v>733840809.10109591</v>
      </c>
      <c r="Q31" s="97">
        <v>1895851237.0278523</v>
      </c>
      <c r="R31" s="97">
        <v>5096046209.2784052</v>
      </c>
      <c r="S31" s="97">
        <v>2130994323.3792114</v>
      </c>
      <c r="T31" s="97">
        <v>2641170683.2415051</v>
      </c>
      <c r="U31" s="97">
        <v>3645911307.8595634</v>
      </c>
      <c r="V31" s="97">
        <v>6222299908.0395584</v>
      </c>
      <c r="W31" s="97">
        <v>8426518456.8090353</v>
      </c>
      <c r="X31" s="97">
        <v>1441692759.0900896</v>
      </c>
      <c r="Y31" s="97">
        <v>2387541617.0521245</v>
      </c>
      <c r="Z31" s="97">
        <v>7371056131.5494699</v>
      </c>
      <c r="AA31" s="97">
        <v>109613467.29753666</v>
      </c>
      <c r="AB31" s="160">
        <v>1238312484.8728549</v>
      </c>
      <c r="AC31" s="98">
        <v>1459411527.5503373</v>
      </c>
      <c r="AD31" s="98">
        <v>238860611.02943191</v>
      </c>
    </row>
    <row r="32" spans="1:30" s="8" customFormat="1" x14ac:dyDescent="0.25">
      <c r="A32" s="14"/>
      <c r="C32" s="9"/>
      <c r="D32" s="9"/>
      <c r="E32" s="9"/>
      <c r="F32" s="172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</row>
    <row r="33" spans="1:30" s="8" customFormat="1" x14ac:dyDescent="0.25">
      <c r="A33" s="14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</row>
    <row r="34" spans="1:30" s="8" customFormat="1" x14ac:dyDescent="0.25">
      <c r="A34" s="14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</row>
    <row r="35" spans="1:30" s="22" customFormat="1" ht="25.5" x14ac:dyDescent="0.25">
      <c r="A35" s="23"/>
      <c r="B35" s="24"/>
      <c r="C35" s="119" t="s">
        <v>444</v>
      </c>
      <c r="D35" s="35" t="s">
        <v>444</v>
      </c>
      <c r="E35" s="35" t="s">
        <v>443</v>
      </c>
      <c r="F35" s="182" t="s">
        <v>73</v>
      </c>
      <c r="G35" s="182"/>
      <c r="H35" s="182"/>
      <c r="I35" s="182"/>
      <c r="J35" s="182" t="s">
        <v>8</v>
      </c>
      <c r="K35" s="182"/>
      <c r="L35" s="182"/>
      <c r="M35" s="182"/>
      <c r="N35" s="182"/>
      <c r="O35" s="182"/>
      <c r="P35" s="182"/>
      <c r="Q35" s="182"/>
      <c r="R35" s="182" t="s">
        <v>12</v>
      </c>
      <c r="S35" s="182"/>
      <c r="T35" s="182"/>
      <c r="U35" s="182" t="s">
        <v>13</v>
      </c>
      <c r="V35" s="182"/>
      <c r="W35" s="182" t="s">
        <v>16</v>
      </c>
      <c r="X35" s="182"/>
      <c r="Y35" s="182" t="s">
        <v>19</v>
      </c>
      <c r="Z35" s="182"/>
      <c r="AA35" s="183"/>
      <c r="AB35" s="53" t="s">
        <v>445</v>
      </c>
      <c r="AC35" s="44" t="s">
        <v>6</v>
      </c>
      <c r="AD35" s="44" t="s">
        <v>4</v>
      </c>
    </row>
    <row r="36" spans="1:30" ht="38.25" x14ac:dyDescent="0.25">
      <c r="B36" s="10" t="s">
        <v>150</v>
      </c>
      <c r="C36" s="19" t="s">
        <v>102</v>
      </c>
      <c r="D36" s="33"/>
      <c r="E36" s="33"/>
      <c r="F36" s="33" t="s">
        <v>0</v>
      </c>
      <c r="G36" s="33" t="s">
        <v>1</v>
      </c>
      <c r="H36" s="33" t="s">
        <v>2</v>
      </c>
      <c r="I36" s="33" t="s">
        <v>3</v>
      </c>
      <c r="J36" s="33" t="s">
        <v>74</v>
      </c>
      <c r="K36" s="33" t="s">
        <v>75</v>
      </c>
      <c r="L36" s="33" t="s">
        <v>76</v>
      </c>
      <c r="M36" s="33" t="s">
        <v>77</v>
      </c>
      <c r="N36" s="33" t="s">
        <v>78</v>
      </c>
      <c r="O36" s="33" t="s">
        <v>79</v>
      </c>
      <c r="P36" s="33" t="s">
        <v>80</v>
      </c>
      <c r="Q36" s="33" t="s">
        <v>81</v>
      </c>
      <c r="R36" s="33" t="s">
        <v>9</v>
      </c>
      <c r="S36" s="33" t="s">
        <v>10</v>
      </c>
      <c r="T36" s="33" t="s">
        <v>11</v>
      </c>
      <c r="U36" s="33" t="s">
        <v>15</v>
      </c>
      <c r="V36" s="33" t="s">
        <v>14</v>
      </c>
      <c r="W36" s="33" t="s">
        <v>17</v>
      </c>
      <c r="X36" s="33" t="s">
        <v>18</v>
      </c>
      <c r="Y36" s="33" t="s">
        <v>21</v>
      </c>
      <c r="Z36" s="33" t="s">
        <v>20</v>
      </c>
      <c r="AA36" s="55" t="s">
        <v>48</v>
      </c>
      <c r="AB36" s="115" t="s">
        <v>5</v>
      </c>
      <c r="AC36" s="115" t="s">
        <v>5</v>
      </c>
      <c r="AD36" s="115" t="s">
        <v>5</v>
      </c>
    </row>
    <row r="37" spans="1:30" s="2" customFormat="1" ht="10.5" thickBot="1" x14ac:dyDescent="0.3">
      <c r="A37" s="13"/>
      <c r="B37" s="11"/>
      <c r="C37" s="15"/>
      <c r="D37" s="34" t="s">
        <v>22</v>
      </c>
      <c r="E37" s="34" t="s">
        <v>22</v>
      </c>
      <c r="F37" s="34" t="s">
        <v>22</v>
      </c>
      <c r="G37" s="34" t="s">
        <v>22</v>
      </c>
      <c r="H37" s="34" t="s">
        <v>22</v>
      </c>
      <c r="I37" s="34" t="s">
        <v>22</v>
      </c>
      <c r="J37" s="34" t="s">
        <v>22</v>
      </c>
      <c r="K37" s="34" t="s">
        <v>22</v>
      </c>
      <c r="L37" s="34" t="s">
        <v>22</v>
      </c>
      <c r="M37" s="34" t="s">
        <v>22</v>
      </c>
      <c r="N37" s="34" t="s">
        <v>22</v>
      </c>
      <c r="O37" s="34" t="s">
        <v>22</v>
      </c>
      <c r="P37" s="34" t="s">
        <v>22</v>
      </c>
      <c r="Q37" s="34" t="s">
        <v>22</v>
      </c>
      <c r="R37" s="34" t="s">
        <v>22</v>
      </c>
      <c r="S37" s="34" t="s">
        <v>22</v>
      </c>
      <c r="T37" s="34" t="s">
        <v>22</v>
      </c>
      <c r="U37" s="34" t="s">
        <v>22</v>
      </c>
      <c r="V37" s="34" t="s">
        <v>22</v>
      </c>
      <c r="W37" s="34" t="s">
        <v>22</v>
      </c>
      <c r="X37" s="34" t="s">
        <v>22</v>
      </c>
      <c r="Y37" s="34" t="s">
        <v>22</v>
      </c>
      <c r="Z37" s="34" t="s">
        <v>22</v>
      </c>
      <c r="AA37" s="56" t="s">
        <v>22</v>
      </c>
      <c r="AB37" s="54" t="s">
        <v>22</v>
      </c>
      <c r="AC37" s="45" t="s">
        <v>22</v>
      </c>
      <c r="AD37" s="45" t="s">
        <v>22</v>
      </c>
    </row>
    <row r="38" spans="1:30" s="6" customFormat="1" x14ac:dyDescent="0.25">
      <c r="A38" s="184" t="s">
        <v>405</v>
      </c>
      <c r="B38" s="26" t="s">
        <v>92</v>
      </c>
      <c r="C38" s="27">
        <v>447</v>
      </c>
      <c r="D38" s="28">
        <v>53.025880471279088</v>
      </c>
      <c r="E38" s="28">
        <v>53.379074938580743</v>
      </c>
      <c r="F38" s="28">
        <v>52.727292517624186</v>
      </c>
      <c r="G38" s="28">
        <v>53.300253985948125</v>
      </c>
      <c r="H38" s="28">
        <v>54.516245643593578</v>
      </c>
      <c r="I38" s="28">
        <v>51.202320310387201</v>
      </c>
      <c r="J38" s="28">
        <v>53.719429898268736</v>
      </c>
      <c r="K38" s="28">
        <v>51.560926904516997</v>
      </c>
      <c r="L38" s="28">
        <v>60.872172534761617</v>
      </c>
      <c r="M38" s="28">
        <v>55.650044475712384</v>
      </c>
      <c r="N38" s="28">
        <v>55.420307037097416</v>
      </c>
      <c r="O38" s="28">
        <v>49.492083452989675</v>
      </c>
      <c r="P38" s="28">
        <v>48.391127356761288</v>
      </c>
      <c r="Q38" s="28">
        <v>46.493042360495203</v>
      </c>
      <c r="R38" s="28">
        <v>50.010136274887039</v>
      </c>
      <c r="S38" s="28">
        <v>61.935861496177445</v>
      </c>
      <c r="T38" s="28">
        <v>50.352104071984883</v>
      </c>
      <c r="U38" s="28">
        <v>53.98342643002556</v>
      </c>
      <c r="V38" s="28">
        <v>52.608998533903502</v>
      </c>
      <c r="W38" s="28">
        <v>52.909235649712024</v>
      </c>
      <c r="X38" s="28">
        <v>54.2228544791056</v>
      </c>
      <c r="Y38" s="28">
        <v>54.638331815984188</v>
      </c>
      <c r="Z38" s="28">
        <v>52.031031372787666</v>
      </c>
      <c r="AA38" s="28">
        <v>74.009661548794938</v>
      </c>
      <c r="AB38" s="60">
        <v>66.184660127959731</v>
      </c>
      <c r="AC38" s="60">
        <v>49.787904555672299</v>
      </c>
      <c r="AD38" s="60">
        <v>45.368076969651021</v>
      </c>
    </row>
    <row r="39" spans="1:30" s="6" customFormat="1" x14ac:dyDescent="0.25">
      <c r="A39" s="186"/>
      <c r="B39" s="6" t="s">
        <v>93</v>
      </c>
      <c r="C39" s="16">
        <v>206</v>
      </c>
      <c r="D39" s="7">
        <v>24.403215019330201</v>
      </c>
      <c r="E39" s="7">
        <v>25.803130663088794</v>
      </c>
      <c r="F39" s="7">
        <v>23.219736833636166</v>
      </c>
      <c r="G39" s="7">
        <v>26.665411599815766</v>
      </c>
      <c r="H39" s="7">
        <v>25.101435112218589</v>
      </c>
      <c r="I39" s="7">
        <v>23.819432454463062</v>
      </c>
      <c r="J39" s="7">
        <v>25.196514645908739</v>
      </c>
      <c r="K39" s="7">
        <v>19.193510246277544</v>
      </c>
      <c r="L39" s="7">
        <v>17.03396447836635</v>
      </c>
      <c r="M39" s="7">
        <v>27.727808993865075</v>
      </c>
      <c r="N39" s="7">
        <v>23.145993612304565</v>
      </c>
      <c r="O39" s="7">
        <v>27.277646845236603</v>
      </c>
      <c r="P39" s="7">
        <v>27.014708142975898</v>
      </c>
      <c r="Q39" s="7">
        <v>28.381306560552627</v>
      </c>
      <c r="R39" s="7">
        <v>27.505578637099664</v>
      </c>
      <c r="S39" s="7">
        <v>22.704002307096673</v>
      </c>
      <c r="T39" s="7">
        <v>20.79856706352642</v>
      </c>
      <c r="U39" s="7">
        <v>23.204017941735152</v>
      </c>
      <c r="V39" s="7">
        <v>24.925303381185419</v>
      </c>
      <c r="W39" s="7">
        <v>24.726090972313301</v>
      </c>
      <c r="X39" s="7">
        <v>21.089959288977841</v>
      </c>
      <c r="Y39" s="7">
        <v>25.989430506306967</v>
      </c>
      <c r="Z39" s="7">
        <v>23.68124854706285</v>
      </c>
      <c r="AA39" s="7">
        <v>25.990338451205073</v>
      </c>
      <c r="AB39" s="61">
        <v>22.215856094133866</v>
      </c>
      <c r="AC39" s="61">
        <v>20.996822154702372</v>
      </c>
      <c r="AD39" s="61">
        <v>38.579920104040951</v>
      </c>
    </row>
    <row r="40" spans="1:30" s="6" customFormat="1" x14ac:dyDescent="0.25">
      <c r="A40" s="186"/>
      <c r="B40" s="6" t="s">
        <v>94</v>
      </c>
      <c r="C40" s="16">
        <v>242</v>
      </c>
      <c r="D40" s="7">
        <v>29.872888478433779</v>
      </c>
      <c r="E40" s="7">
        <v>29.45654894219922</v>
      </c>
      <c r="F40" s="7">
        <v>30.224858799768818</v>
      </c>
      <c r="G40" s="7">
        <v>29.873007348380273</v>
      </c>
      <c r="H40" s="7">
        <v>26.653164106025343</v>
      </c>
      <c r="I40" s="7">
        <v>33.914418903303144</v>
      </c>
      <c r="J40" s="7">
        <v>24.003543558221164</v>
      </c>
      <c r="K40" s="7">
        <v>34.976893228393692</v>
      </c>
      <c r="L40" s="7">
        <v>35.287397626678974</v>
      </c>
      <c r="M40" s="7">
        <v>25.672804868929965</v>
      </c>
      <c r="N40" s="7">
        <v>30.121208066360893</v>
      </c>
      <c r="O40" s="7">
        <v>26.367010783280779</v>
      </c>
      <c r="P40" s="7">
        <v>34.709332472475531</v>
      </c>
      <c r="Q40" s="7">
        <v>27.868131415609984</v>
      </c>
      <c r="R40" s="7">
        <v>29.619342799452706</v>
      </c>
      <c r="S40" s="7">
        <v>23.288577458897972</v>
      </c>
      <c r="T40" s="7">
        <v>35.889878335981656</v>
      </c>
      <c r="U40" s="7">
        <v>30.996719066808762</v>
      </c>
      <c r="V40" s="7">
        <v>29.383612043517793</v>
      </c>
      <c r="W40" s="7">
        <v>29.023744510582819</v>
      </c>
      <c r="X40" s="7">
        <v>38.586547985692469</v>
      </c>
      <c r="Y40" s="7">
        <v>28.554330614960449</v>
      </c>
      <c r="Z40" s="7">
        <v>30.857679579615056</v>
      </c>
      <c r="AA40" s="7">
        <v>0</v>
      </c>
      <c r="AB40" s="61">
        <v>34.508011560494865</v>
      </c>
      <c r="AC40" s="61">
        <v>36.608892857762228</v>
      </c>
      <c r="AD40" s="61">
        <v>24.610860085790577</v>
      </c>
    </row>
    <row r="41" spans="1:30" s="6" customFormat="1" x14ac:dyDescent="0.25">
      <c r="A41" s="186"/>
      <c r="B41" s="6" t="s">
        <v>95</v>
      </c>
      <c r="C41" s="16">
        <v>20</v>
      </c>
      <c r="D41" s="7">
        <v>1.8005813150130441</v>
      </c>
      <c r="E41" s="7">
        <v>2.554875830707477</v>
      </c>
      <c r="F41" s="7">
        <v>1.1629063887465814</v>
      </c>
      <c r="G41" s="7">
        <v>2.2149767739189721</v>
      </c>
      <c r="H41" s="7">
        <v>3.2962873650776525</v>
      </c>
      <c r="I41" s="7">
        <v>2.3153505820992981</v>
      </c>
      <c r="J41" s="7">
        <v>0.90052586472790197</v>
      </c>
      <c r="K41" s="7">
        <v>4.3872529612033935</v>
      </c>
      <c r="L41" s="7">
        <v>1.0712570788245297</v>
      </c>
      <c r="M41" s="7">
        <v>1.1362695978159938</v>
      </c>
      <c r="N41" s="7">
        <v>2.6848814221579413</v>
      </c>
      <c r="O41" s="7">
        <v>0.8952558958141511</v>
      </c>
      <c r="P41" s="7">
        <v>0</v>
      </c>
      <c r="Q41" s="7">
        <v>1.9705642083639066</v>
      </c>
      <c r="R41" s="7">
        <v>1.1714692103277955</v>
      </c>
      <c r="S41" s="7">
        <v>2.0707369311180526</v>
      </c>
      <c r="T41" s="7">
        <v>2.5948901731853722</v>
      </c>
      <c r="U41" s="7">
        <v>1.7195028195450739</v>
      </c>
      <c r="V41" s="7">
        <v>1.835880049200632</v>
      </c>
      <c r="W41" s="7">
        <v>1.8581426094439217</v>
      </c>
      <c r="X41" s="7">
        <v>1.2099046577471331</v>
      </c>
      <c r="Y41" s="7">
        <v>0.54476702569930602</v>
      </c>
      <c r="Z41" s="7">
        <v>2.3794945262443741</v>
      </c>
      <c r="AA41" s="7">
        <v>0</v>
      </c>
      <c r="AB41" s="61">
        <v>0</v>
      </c>
      <c r="AC41" s="61">
        <v>0</v>
      </c>
      <c r="AD41" s="61">
        <v>11.015848185340108</v>
      </c>
    </row>
    <row r="42" spans="1:30" s="6" customFormat="1" x14ac:dyDescent="0.25">
      <c r="A42" s="186"/>
      <c r="B42" s="6" t="s">
        <v>90</v>
      </c>
      <c r="C42" s="16">
        <v>12</v>
      </c>
      <c r="D42" s="7">
        <v>2.2402267645881451</v>
      </c>
      <c r="E42" s="7">
        <v>1.1248105681950609</v>
      </c>
      <c r="F42" s="7">
        <v>3.1831912512602476</v>
      </c>
      <c r="G42" s="7">
        <v>1.3081361166828156</v>
      </c>
      <c r="H42" s="7">
        <v>0.72776308588542793</v>
      </c>
      <c r="I42" s="7">
        <v>1.2477690401958146</v>
      </c>
      <c r="J42" s="7">
        <v>6.2780377724233851</v>
      </c>
      <c r="K42" s="7">
        <v>0.5966732306835919</v>
      </c>
      <c r="L42" s="7">
        <v>0</v>
      </c>
      <c r="M42" s="7">
        <v>1.2589511587904414</v>
      </c>
      <c r="N42" s="7">
        <v>0</v>
      </c>
      <c r="O42" s="7">
        <v>0</v>
      </c>
      <c r="P42" s="7">
        <v>2.6614476845873041</v>
      </c>
      <c r="Q42" s="7">
        <v>7.355474779272158</v>
      </c>
      <c r="R42" s="7">
        <v>1.9704983376097958</v>
      </c>
      <c r="S42" s="7">
        <v>2.6630504344324386</v>
      </c>
      <c r="T42" s="7">
        <v>2.3194847691329672</v>
      </c>
      <c r="U42" s="7">
        <v>0.98887422443104056</v>
      </c>
      <c r="V42" s="7">
        <v>2.7850217861905628</v>
      </c>
      <c r="W42" s="7">
        <v>2.1126298648908639</v>
      </c>
      <c r="X42" s="7">
        <v>3.5495876977615946</v>
      </c>
      <c r="Y42" s="7">
        <v>4.3342316565938726</v>
      </c>
      <c r="Z42" s="7">
        <v>1.345542953606055</v>
      </c>
      <c r="AA42" s="7">
        <v>0</v>
      </c>
      <c r="AB42" s="61">
        <v>1.3801328258494627</v>
      </c>
      <c r="AC42" s="61">
        <v>1.931903170120322</v>
      </c>
      <c r="AD42" s="61">
        <v>0</v>
      </c>
    </row>
    <row r="43" spans="1:30" s="8" customFormat="1" x14ac:dyDescent="0.25">
      <c r="A43" s="185"/>
      <c r="B43" s="29" t="s">
        <v>117</v>
      </c>
      <c r="C43" s="30">
        <v>832</v>
      </c>
      <c r="D43" s="30">
        <v>832</v>
      </c>
      <c r="E43" s="30">
        <v>601</v>
      </c>
      <c r="F43" s="30">
        <v>231</v>
      </c>
      <c r="G43" s="30">
        <v>234</v>
      </c>
      <c r="H43" s="30">
        <v>230</v>
      </c>
      <c r="I43" s="30">
        <v>137</v>
      </c>
      <c r="J43" s="30">
        <v>47</v>
      </c>
      <c r="K43" s="30">
        <v>189</v>
      </c>
      <c r="L43" s="30">
        <v>108</v>
      </c>
      <c r="M43" s="30">
        <v>192</v>
      </c>
      <c r="N43" s="30">
        <v>50</v>
      </c>
      <c r="O43" s="30">
        <v>62</v>
      </c>
      <c r="P43" s="30">
        <v>48</v>
      </c>
      <c r="Q43" s="30">
        <v>136</v>
      </c>
      <c r="R43" s="30">
        <v>374</v>
      </c>
      <c r="S43" s="30">
        <v>212</v>
      </c>
      <c r="T43" s="30">
        <v>246</v>
      </c>
      <c r="U43" s="30">
        <v>291</v>
      </c>
      <c r="V43" s="30">
        <v>541</v>
      </c>
      <c r="W43" s="30">
        <v>727</v>
      </c>
      <c r="X43" s="30">
        <v>105</v>
      </c>
      <c r="Y43" s="30">
        <v>206</v>
      </c>
      <c r="Z43" s="30">
        <v>618</v>
      </c>
      <c r="AA43" s="30">
        <v>8</v>
      </c>
      <c r="AB43" s="63">
        <v>60</v>
      </c>
      <c r="AC43" s="63">
        <v>46</v>
      </c>
      <c r="AD43" s="63">
        <v>19</v>
      </c>
    </row>
    <row r="44" spans="1:30" s="8" customFormat="1" x14ac:dyDescent="0.25">
      <c r="A44" s="14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</row>
    <row r="45" spans="1:30" s="8" customFormat="1" x14ac:dyDescent="0.25">
      <c r="A45" s="14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</row>
    <row r="46" spans="1:30" s="8" customFormat="1" x14ac:dyDescent="0.25">
      <c r="A46" s="14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</row>
    <row r="47" spans="1:30" s="22" customFormat="1" ht="25.5" x14ac:dyDescent="0.25">
      <c r="A47" s="23"/>
      <c r="B47" s="24"/>
      <c r="C47" s="119"/>
      <c r="D47" s="35" t="s">
        <v>444</v>
      </c>
      <c r="E47" s="35" t="s">
        <v>443</v>
      </c>
      <c r="F47" s="182" t="s">
        <v>73</v>
      </c>
      <c r="G47" s="182"/>
      <c r="H47" s="182"/>
      <c r="I47" s="182"/>
      <c r="J47" s="182" t="s">
        <v>8</v>
      </c>
      <c r="K47" s="182"/>
      <c r="L47" s="182"/>
      <c r="M47" s="182"/>
      <c r="N47" s="182"/>
      <c r="O47" s="182"/>
      <c r="P47" s="182"/>
      <c r="Q47" s="182"/>
      <c r="R47" s="182" t="s">
        <v>12</v>
      </c>
      <c r="S47" s="182"/>
      <c r="T47" s="182"/>
      <c r="U47" s="182" t="s">
        <v>13</v>
      </c>
      <c r="V47" s="182"/>
      <c r="W47" s="182" t="s">
        <v>16</v>
      </c>
      <c r="X47" s="182"/>
      <c r="Y47" s="182" t="s">
        <v>19</v>
      </c>
      <c r="Z47" s="182"/>
      <c r="AA47" s="183"/>
      <c r="AB47" s="53" t="s">
        <v>445</v>
      </c>
      <c r="AC47" s="44" t="s">
        <v>6</v>
      </c>
      <c r="AD47" s="44" t="s">
        <v>4</v>
      </c>
    </row>
    <row r="48" spans="1:30" ht="38.25" x14ac:dyDescent="0.25">
      <c r="B48" s="10" t="s">
        <v>150</v>
      </c>
      <c r="C48" s="19"/>
      <c r="D48" s="33"/>
      <c r="E48" s="33"/>
      <c r="F48" s="33" t="s">
        <v>0</v>
      </c>
      <c r="G48" s="33" t="s">
        <v>1</v>
      </c>
      <c r="H48" s="33" t="s">
        <v>2</v>
      </c>
      <c r="I48" s="33" t="s">
        <v>3</v>
      </c>
      <c r="J48" s="33" t="s">
        <v>74</v>
      </c>
      <c r="K48" s="33" t="s">
        <v>75</v>
      </c>
      <c r="L48" s="33" t="s">
        <v>76</v>
      </c>
      <c r="M48" s="33" t="s">
        <v>77</v>
      </c>
      <c r="N48" s="33" t="s">
        <v>78</v>
      </c>
      <c r="O48" s="33" t="s">
        <v>79</v>
      </c>
      <c r="P48" s="33" t="s">
        <v>80</v>
      </c>
      <c r="Q48" s="33" t="s">
        <v>81</v>
      </c>
      <c r="R48" s="33" t="s">
        <v>9</v>
      </c>
      <c r="S48" s="33" t="s">
        <v>10</v>
      </c>
      <c r="T48" s="33" t="s">
        <v>11</v>
      </c>
      <c r="U48" s="33" t="s">
        <v>15</v>
      </c>
      <c r="V48" s="33" t="s">
        <v>14</v>
      </c>
      <c r="W48" s="33" t="s">
        <v>17</v>
      </c>
      <c r="X48" s="33" t="s">
        <v>18</v>
      </c>
      <c r="Y48" s="33" t="s">
        <v>21</v>
      </c>
      <c r="Z48" s="33" t="s">
        <v>20</v>
      </c>
      <c r="AA48" s="55" t="s">
        <v>48</v>
      </c>
      <c r="AB48" s="115" t="s">
        <v>5</v>
      </c>
      <c r="AC48" s="115" t="s">
        <v>5</v>
      </c>
      <c r="AD48" s="115" t="s">
        <v>5</v>
      </c>
    </row>
    <row r="49" spans="1:30" s="2" customFormat="1" ht="10.5" thickBot="1" x14ac:dyDescent="0.3">
      <c r="A49" s="13"/>
      <c r="B49" s="11"/>
      <c r="C49" s="15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56"/>
      <c r="AB49" s="54"/>
      <c r="AC49" s="45"/>
      <c r="AD49" s="45"/>
    </row>
    <row r="50" spans="1:30" s="6" customFormat="1" x14ac:dyDescent="0.25">
      <c r="A50" s="184" t="s">
        <v>407</v>
      </c>
      <c r="B50" s="26" t="s">
        <v>92</v>
      </c>
      <c r="C50" s="27"/>
      <c r="D50" s="73">
        <v>42024.642069340029</v>
      </c>
      <c r="E50" s="73">
        <v>19380.135857120003</v>
      </c>
      <c r="F50" s="73">
        <v>22644.506212219989</v>
      </c>
      <c r="G50" s="73">
        <v>10859.271685390006</v>
      </c>
      <c r="H50" s="73">
        <v>5969.5769564700031</v>
      </c>
      <c r="I50" s="73">
        <v>2551.2872152599994</v>
      </c>
      <c r="J50" s="73">
        <v>2137.4581189699998</v>
      </c>
      <c r="K50" s="73">
        <v>6810.8016401699988</v>
      </c>
      <c r="L50" s="73">
        <v>6908.0069671600013</v>
      </c>
      <c r="M50" s="73">
        <v>11463.06041856</v>
      </c>
      <c r="N50" s="73">
        <v>2658.1704209499999</v>
      </c>
      <c r="O50" s="73">
        <v>2745.8295506200002</v>
      </c>
      <c r="P50" s="73">
        <v>2751.8787366300007</v>
      </c>
      <c r="Q50" s="73">
        <v>6549.4362162799971</v>
      </c>
      <c r="R50" s="73">
        <v>18546.789730109995</v>
      </c>
      <c r="S50" s="73">
        <v>12008.197410060004</v>
      </c>
      <c r="T50" s="73">
        <v>11469.654929170003</v>
      </c>
      <c r="U50" s="73">
        <v>12976.802604509998</v>
      </c>
      <c r="V50" s="73">
        <v>29047.839464829995</v>
      </c>
      <c r="W50" s="73">
        <v>38208.762942480003</v>
      </c>
      <c r="X50" s="73">
        <v>3815.8791268600012</v>
      </c>
      <c r="Y50" s="73">
        <v>13143.388723379998</v>
      </c>
      <c r="Z50" s="73">
        <v>28338.249143469984</v>
      </c>
      <c r="AA50" s="73">
        <v>543.00420249000001</v>
      </c>
      <c r="AB50" s="77">
        <v>686.99677211299991</v>
      </c>
      <c r="AC50" s="77">
        <v>3923.7</v>
      </c>
      <c r="AD50" s="77">
        <v>1276.7154760999999</v>
      </c>
    </row>
    <row r="51" spans="1:30" s="6" customFormat="1" x14ac:dyDescent="0.25">
      <c r="A51" s="186"/>
      <c r="B51" s="6" t="s">
        <v>93</v>
      </c>
      <c r="C51" s="16"/>
      <c r="D51" s="74">
        <v>19340.298876960005</v>
      </c>
      <c r="E51" s="74">
        <v>9368.2436116600074</v>
      </c>
      <c r="F51" s="74">
        <v>9972.0552652999977</v>
      </c>
      <c r="G51" s="74">
        <v>5432.7498934899986</v>
      </c>
      <c r="H51" s="74">
        <v>2748.6292728200001</v>
      </c>
      <c r="I51" s="74">
        <v>1186.8644453499994</v>
      </c>
      <c r="J51" s="74">
        <v>1002.5514958299999</v>
      </c>
      <c r="K51" s="74">
        <v>2535.3149936199998</v>
      </c>
      <c r="L51" s="74">
        <v>1933.0794416399997</v>
      </c>
      <c r="M51" s="74">
        <v>5711.5057636600022</v>
      </c>
      <c r="N51" s="74">
        <v>1110.1706012299999</v>
      </c>
      <c r="O51" s="74">
        <v>1513.36867542</v>
      </c>
      <c r="P51" s="74">
        <v>1536.2568506999999</v>
      </c>
      <c r="Q51" s="74">
        <v>3998.0510548599987</v>
      </c>
      <c r="R51" s="74">
        <v>10200.73571852</v>
      </c>
      <c r="S51" s="74">
        <v>4401.8785743200006</v>
      </c>
      <c r="T51" s="74">
        <v>4737.6845841200011</v>
      </c>
      <c r="U51" s="74">
        <v>5577.8964095899992</v>
      </c>
      <c r="V51" s="74">
        <v>13762.402467370001</v>
      </c>
      <c r="W51" s="74">
        <v>17856.114095279998</v>
      </c>
      <c r="X51" s="74">
        <v>1484.1847816799998</v>
      </c>
      <c r="Y51" s="74">
        <v>6251.8231521800008</v>
      </c>
      <c r="Z51" s="74">
        <v>12897.786256570007</v>
      </c>
      <c r="AA51" s="74">
        <v>190.68946821000003</v>
      </c>
      <c r="AB51" s="79">
        <v>230.60058625199997</v>
      </c>
      <c r="AC51" s="79">
        <v>1654.7238094000002</v>
      </c>
      <c r="AD51" s="79">
        <v>1085.6880951000001</v>
      </c>
    </row>
    <row r="52" spans="1:30" s="6" customFormat="1" x14ac:dyDescent="0.25">
      <c r="A52" s="186"/>
      <c r="B52" s="6" t="s">
        <v>94</v>
      </c>
      <c r="C52" s="16"/>
      <c r="D52" s="74">
        <v>23675.183414700001</v>
      </c>
      <c r="E52" s="74">
        <v>10694.676163620004</v>
      </c>
      <c r="F52" s="74">
        <v>12980.50725108</v>
      </c>
      <c r="G52" s="74">
        <v>6086.2581056599993</v>
      </c>
      <c r="H52" s="74">
        <v>2918.5449655599996</v>
      </c>
      <c r="I52" s="74">
        <v>1689.8730924000001</v>
      </c>
      <c r="J52" s="74">
        <v>955.08402006000006</v>
      </c>
      <c r="K52" s="74">
        <v>4620.1784193900003</v>
      </c>
      <c r="L52" s="74">
        <v>4004.5488522500009</v>
      </c>
      <c r="M52" s="74">
        <v>5288.2062557000017</v>
      </c>
      <c r="N52" s="74">
        <v>1444.7286311799999</v>
      </c>
      <c r="O52" s="74">
        <v>1462.84642551</v>
      </c>
      <c r="P52" s="74">
        <v>1973.8303116900001</v>
      </c>
      <c r="Q52" s="74">
        <v>3925.7604989200004</v>
      </c>
      <c r="R52" s="74">
        <v>10984.647588759999</v>
      </c>
      <c r="S52" s="74">
        <v>4515.2166898200012</v>
      </c>
      <c r="T52" s="74">
        <v>8175.3191361199997</v>
      </c>
      <c r="U52" s="74">
        <v>7451.1443848200024</v>
      </c>
      <c r="V52" s="74">
        <v>16224.039029879999</v>
      </c>
      <c r="W52" s="74">
        <v>20959.693711129999</v>
      </c>
      <c r="X52" s="74">
        <v>2715.4897035700001</v>
      </c>
      <c r="Y52" s="74">
        <v>6868.8163517200019</v>
      </c>
      <c r="Z52" s="74">
        <v>16806.367062979996</v>
      </c>
      <c r="AA52" s="74">
        <v>0</v>
      </c>
      <c r="AB52" s="79">
        <v>358.19315999000003</v>
      </c>
      <c r="AC52" s="79">
        <v>2885.0845237999997</v>
      </c>
      <c r="AD52" s="79">
        <v>692.58095229999992</v>
      </c>
    </row>
    <row r="53" spans="1:30" s="6" customFormat="1" x14ac:dyDescent="0.25">
      <c r="A53" s="186"/>
      <c r="B53" s="6" t="s">
        <v>95</v>
      </c>
      <c r="C53" s="16"/>
      <c r="D53" s="74">
        <v>1427.0161024699999</v>
      </c>
      <c r="E53" s="74">
        <v>927.58896167</v>
      </c>
      <c r="F53" s="74">
        <v>499.42714079999996</v>
      </c>
      <c r="G53" s="74">
        <v>451.27429545000001</v>
      </c>
      <c r="H53" s="74">
        <v>360.94637229999995</v>
      </c>
      <c r="I53" s="74">
        <v>115.36829392</v>
      </c>
      <c r="J53" s="74">
        <v>35.831287199999998</v>
      </c>
      <c r="K53" s="74">
        <v>579.52235263999989</v>
      </c>
      <c r="L53" s="74">
        <v>121.57035072000001</v>
      </c>
      <c r="M53" s="74">
        <v>234.0542074</v>
      </c>
      <c r="N53" s="74">
        <v>128.77720751999999</v>
      </c>
      <c r="O53" s="74">
        <v>49.668955570000001</v>
      </c>
      <c r="P53" s="74">
        <v>0</v>
      </c>
      <c r="Q53" s="74">
        <v>277.59174142000001</v>
      </c>
      <c r="R53" s="74">
        <v>434.45178793000002</v>
      </c>
      <c r="S53" s="74">
        <v>401.47690291999999</v>
      </c>
      <c r="T53" s="74">
        <v>591.08741162000001</v>
      </c>
      <c r="U53" s="74">
        <v>413.34257832000003</v>
      </c>
      <c r="V53" s="74">
        <v>1013.67352415</v>
      </c>
      <c r="W53" s="74">
        <v>1341.8702728499998</v>
      </c>
      <c r="X53" s="74">
        <v>85.145829620000001</v>
      </c>
      <c r="Y53" s="74">
        <v>131.045084</v>
      </c>
      <c r="Z53" s="74">
        <v>1295.9710184699998</v>
      </c>
      <c r="AA53" s="74">
        <v>0</v>
      </c>
      <c r="AB53" s="79">
        <v>0</v>
      </c>
      <c r="AC53" s="79">
        <v>0</v>
      </c>
      <c r="AD53" s="79">
        <v>310</v>
      </c>
    </row>
    <row r="54" spans="1:30" s="6" customFormat="1" x14ac:dyDescent="0.25">
      <c r="A54" s="186"/>
      <c r="B54" s="6" t="s">
        <v>90</v>
      </c>
      <c r="C54" s="16"/>
      <c r="D54" s="74">
        <v>1775.4486507200004</v>
      </c>
      <c r="E54" s="74">
        <v>408.38065572000005</v>
      </c>
      <c r="F54" s="74">
        <v>1367.0679950000001</v>
      </c>
      <c r="G54" s="74">
        <v>266.51665667999998</v>
      </c>
      <c r="H54" s="74">
        <v>79.690699460000005</v>
      </c>
      <c r="I54" s="74">
        <v>62.173299579999998</v>
      </c>
      <c r="J54" s="74">
        <v>249.79868239999999</v>
      </c>
      <c r="K54" s="74">
        <v>78.815941879999997</v>
      </c>
      <c r="L54" s="74">
        <v>0</v>
      </c>
      <c r="M54" s="74">
        <v>259.32473788999999</v>
      </c>
      <c r="N54" s="74">
        <v>0</v>
      </c>
      <c r="O54" s="74">
        <v>0</v>
      </c>
      <c r="P54" s="74">
        <v>151.34967280000001</v>
      </c>
      <c r="Q54" s="74">
        <v>1036.1596157500001</v>
      </c>
      <c r="R54" s="74">
        <v>730.78021884000009</v>
      </c>
      <c r="S54" s="74">
        <v>516.31533908000006</v>
      </c>
      <c r="T54" s="74">
        <v>528.35309280000001</v>
      </c>
      <c r="U54" s="74">
        <v>237.71046892999999</v>
      </c>
      <c r="V54" s="74">
        <v>1537.73818179</v>
      </c>
      <c r="W54" s="74">
        <v>1525.6499683200002</v>
      </c>
      <c r="X54" s="74">
        <v>249.79868239999999</v>
      </c>
      <c r="Y54" s="74">
        <v>1042.6103723600002</v>
      </c>
      <c r="Z54" s="74">
        <v>732.83827836</v>
      </c>
      <c r="AA54" s="74">
        <v>0</v>
      </c>
      <c r="AB54" s="79">
        <v>14.325778732</v>
      </c>
      <c r="AC54" s="79">
        <v>152.25</v>
      </c>
      <c r="AD54" s="79">
        <v>0</v>
      </c>
    </row>
    <row r="55" spans="1:30" s="8" customFormat="1" x14ac:dyDescent="0.25">
      <c r="A55" s="185"/>
      <c r="B55" s="89" t="s">
        <v>57</v>
      </c>
      <c r="C55" s="90"/>
      <c r="D55" s="91">
        <v>79253.07735739011</v>
      </c>
      <c r="E55" s="91">
        <v>36306.616177630014</v>
      </c>
      <c r="F55" s="91">
        <v>42946.461179760037</v>
      </c>
      <c r="G55" s="91">
        <v>20373.770992260004</v>
      </c>
      <c r="H55" s="91">
        <v>10950.088154449997</v>
      </c>
      <c r="I55" s="91">
        <v>4982.7570309200037</v>
      </c>
      <c r="J55" s="91">
        <v>3978.9292682699997</v>
      </c>
      <c r="K55" s="91">
        <v>13209.230417410006</v>
      </c>
      <c r="L55" s="91">
        <v>11348.382486620007</v>
      </c>
      <c r="M55" s="91">
        <v>20598.474855779998</v>
      </c>
      <c r="N55" s="91">
        <v>4796.3834252500001</v>
      </c>
      <c r="O55" s="91">
        <v>5548.0177011099995</v>
      </c>
      <c r="P55" s="91">
        <v>5686.7423574199984</v>
      </c>
      <c r="Q55" s="91">
        <v>14086.916845529999</v>
      </c>
      <c r="R55" s="91">
        <v>37086.061170010056</v>
      </c>
      <c r="S55" s="91">
        <v>19388.117190879995</v>
      </c>
      <c r="T55" s="91">
        <v>22778.898996500007</v>
      </c>
      <c r="U55" s="91">
        <v>24038.493779809993</v>
      </c>
      <c r="V55" s="91">
        <v>55214.583577580015</v>
      </c>
      <c r="W55" s="91">
        <v>72215.677420560067</v>
      </c>
      <c r="X55" s="91">
        <v>7037.3999368300019</v>
      </c>
      <c r="Y55" s="91">
        <v>24055.252579169999</v>
      </c>
      <c r="Z55" s="91">
        <v>54464.131107520087</v>
      </c>
      <c r="AA55" s="91">
        <v>733.69367069999998</v>
      </c>
      <c r="AB55" s="154">
        <v>1037.9999999770005</v>
      </c>
      <c r="AC55" s="154">
        <v>7880.8297617999988</v>
      </c>
      <c r="AD55" s="154">
        <v>2814.1273806999993</v>
      </c>
    </row>
    <row r="56" spans="1:30" s="8" customFormat="1" x14ac:dyDescent="0.25">
      <c r="A56" s="14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</row>
    <row r="57" spans="1:30" s="8" customFormat="1" x14ac:dyDescent="0.25">
      <c r="A57" s="14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</row>
    <row r="58" spans="1:30" s="8" customFormat="1" x14ac:dyDescent="0.25">
      <c r="A58" s="14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</row>
    <row r="59" spans="1:30" s="22" customFormat="1" ht="25.5" x14ac:dyDescent="0.25">
      <c r="A59" s="23"/>
      <c r="B59" s="24"/>
      <c r="C59" s="119" t="s">
        <v>444</v>
      </c>
      <c r="D59" s="35" t="s">
        <v>444</v>
      </c>
      <c r="E59" s="35" t="s">
        <v>443</v>
      </c>
      <c r="F59" s="182" t="s">
        <v>73</v>
      </c>
      <c r="G59" s="182"/>
      <c r="H59" s="182"/>
      <c r="I59" s="182"/>
      <c r="J59" s="182" t="s">
        <v>8</v>
      </c>
      <c r="K59" s="182"/>
      <c r="L59" s="182"/>
      <c r="M59" s="182"/>
      <c r="N59" s="182"/>
      <c r="O59" s="182"/>
      <c r="P59" s="182"/>
      <c r="Q59" s="182"/>
      <c r="R59" s="182" t="s">
        <v>12</v>
      </c>
      <c r="S59" s="182"/>
      <c r="T59" s="182"/>
      <c r="U59" s="182" t="s">
        <v>13</v>
      </c>
      <c r="V59" s="182"/>
      <c r="W59" s="182" t="s">
        <v>16</v>
      </c>
      <c r="X59" s="182"/>
      <c r="Y59" s="182" t="s">
        <v>19</v>
      </c>
      <c r="Z59" s="182"/>
      <c r="AA59" s="183"/>
      <c r="AB59" s="53" t="s">
        <v>445</v>
      </c>
      <c r="AC59" s="44" t="s">
        <v>6</v>
      </c>
      <c r="AD59" s="44" t="s">
        <v>4</v>
      </c>
    </row>
    <row r="60" spans="1:30" ht="38.25" x14ac:dyDescent="0.25">
      <c r="B60" s="10" t="s">
        <v>150</v>
      </c>
      <c r="C60" s="19" t="s">
        <v>102</v>
      </c>
      <c r="D60" s="33"/>
      <c r="E60" s="33"/>
      <c r="F60" s="33" t="s">
        <v>0</v>
      </c>
      <c r="G60" s="33" t="s">
        <v>1</v>
      </c>
      <c r="H60" s="33" t="s">
        <v>2</v>
      </c>
      <c r="I60" s="33" t="s">
        <v>3</v>
      </c>
      <c r="J60" s="33" t="s">
        <v>74</v>
      </c>
      <c r="K60" s="33" t="s">
        <v>75</v>
      </c>
      <c r="L60" s="33" t="s">
        <v>76</v>
      </c>
      <c r="M60" s="33" t="s">
        <v>77</v>
      </c>
      <c r="N60" s="33" t="s">
        <v>78</v>
      </c>
      <c r="O60" s="33" t="s">
        <v>79</v>
      </c>
      <c r="P60" s="33" t="s">
        <v>80</v>
      </c>
      <c r="Q60" s="33" t="s">
        <v>81</v>
      </c>
      <c r="R60" s="33" t="s">
        <v>9</v>
      </c>
      <c r="S60" s="33" t="s">
        <v>10</v>
      </c>
      <c r="T60" s="33" t="s">
        <v>11</v>
      </c>
      <c r="U60" s="33" t="s">
        <v>15</v>
      </c>
      <c r="V60" s="33" t="s">
        <v>14</v>
      </c>
      <c r="W60" s="33" t="s">
        <v>17</v>
      </c>
      <c r="X60" s="33" t="s">
        <v>18</v>
      </c>
      <c r="Y60" s="33" t="s">
        <v>21</v>
      </c>
      <c r="Z60" s="33" t="s">
        <v>20</v>
      </c>
      <c r="AA60" s="55" t="s">
        <v>48</v>
      </c>
      <c r="AB60" s="115" t="s">
        <v>5</v>
      </c>
      <c r="AC60" s="115" t="s">
        <v>5</v>
      </c>
      <c r="AD60" s="115" t="s">
        <v>5</v>
      </c>
    </row>
    <row r="61" spans="1:30" s="2" customFormat="1" ht="10.5" thickBot="1" x14ac:dyDescent="0.3">
      <c r="A61" s="13"/>
      <c r="B61" s="11"/>
      <c r="C61" s="15"/>
      <c r="D61" s="34" t="s">
        <v>22</v>
      </c>
      <c r="E61" s="34" t="s">
        <v>22</v>
      </c>
      <c r="F61" s="34" t="s">
        <v>22</v>
      </c>
      <c r="G61" s="34" t="s">
        <v>22</v>
      </c>
      <c r="H61" s="34" t="s">
        <v>22</v>
      </c>
      <c r="I61" s="34" t="s">
        <v>22</v>
      </c>
      <c r="J61" s="34" t="s">
        <v>22</v>
      </c>
      <c r="K61" s="34" t="s">
        <v>22</v>
      </c>
      <c r="L61" s="34" t="s">
        <v>22</v>
      </c>
      <c r="M61" s="34" t="s">
        <v>22</v>
      </c>
      <c r="N61" s="34" t="s">
        <v>22</v>
      </c>
      <c r="O61" s="34" t="s">
        <v>22</v>
      </c>
      <c r="P61" s="34" t="s">
        <v>22</v>
      </c>
      <c r="Q61" s="34" t="s">
        <v>22</v>
      </c>
      <c r="R61" s="34" t="s">
        <v>22</v>
      </c>
      <c r="S61" s="34" t="s">
        <v>22</v>
      </c>
      <c r="T61" s="34" t="s">
        <v>22</v>
      </c>
      <c r="U61" s="34" t="s">
        <v>22</v>
      </c>
      <c r="V61" s="34" t="s">
        <v>22</v>
      </c>
      <c r="W61" s="34" t="s">
        <v>22</v>
      </c>
      <c r="X61" s="34" t="s">
        <v>22</v>
      </c>
      <c r="Y61" s="34" t="s">
        <v>22</v>
      </c>
      <c r="Z61" s="34" t="s">
        <v>22</v>
      </c>
      <c r="AA61" s="56" t="s">
        <v>22</v>
      </c>
      <c r="AB61" s="54" t="s">
        <v>22</v>
      </c>
      <c r="AC61" s="45" t="s">
        <v>22</v>
      </c>
      <c r="AD61" s="45" t="s">
        <v>22</v>
      </c>
    </row>
    <row r="62" spans="1:30" s="6" customFormat="1" x14ac:dyDescent="0.25">
      <c r="A62" s="184" t="s">
        <v>408</v>
      </c>
      <c r="B62" s="26" t="s">
        <v>92</v>
      </c>
      <c r="C62" s="27">
        <v>542</v>
      </c>
      <c r="D62" s="28">
        <v>62.619320647886347</v>
      </c>
      <c r="E62" s="28">
        <v>64.182546626383996</v>
      </c>
      <c r="F62" s="28">
        <v>61.377944826817533</v>
      </c>
      <c r="G62" s="28">
        <v>64.816120597298649</v>
      </c>
      <c r="H62" s="28">
        <v>63.249223110123346</v>
      </c>
      <c r="I62" s="28">
        <v>63.679185781472619</v>
      </c>
      <c r="J62" s="28">
        <v>62.527583446946167</v>
      </c>
      <c r="K62" s="28">
        <v>63.237404346512555</v>
      </c>
      <c r="L62" s="28">
        <v>61.564055254672873</v>
      </c>
      <c r="M62" s="28">
        <v>65.513814351573828</v>
      </c>
      <c r="N62" s="28">
        <v>57.910359730496332</v>
      </c>
      <c r="O62" s="28">
        <v>63.903351968048646</v>
      </c>
      <c r="P62" s="28">
        <v>57.302434448751839</v>
      </c>
      <c r="Q62" s="28">
        <v>61.608958201099931</v>
      </c>
      <c r="R62" s="28">
        <v>61.569560578913197</v>
      </c>
      <c r="S62" s="28">
        <v>58.190289585950048</v>
      </c>
      <c r="T62" s="28">
        <v>68.006425491486326</v>
      </c>
      <c r="U62" s="28">
        <v>64.151337671905395</v>
      </c>
      <c r="V62" s="28">
        <v>61.997389548391595</v>
      </c>
      <c r="W62" s="28">
        <v>63.690592594747166</v>
      </c>
      <c r="X62" s="28">
        <v>51.565937415730495</v>
      </c>
      <c r="Y62" s="28">
        <v>62.93454083755627</v>
      </c>
      <c r="Z62" s="28">
        <v>62.391100598876633</v>
      </c>
      <c r="AA62" s="28">
        <v>66.775383004153795</v>
      </c>
      <c r="AB62" s="60">
        <v>76.214610236710627</v>
      </c>
      <c r="AC62" s="60">
        <v>65.936701170093968</v>
      </c>
      <c r="AD62" s="60">
        <v>39.25816034619772</v>
      </c>
    </row>
    <row r="63" spans="1:30" s="6" customFormat="1" x14ac:dyDescent="0.25">
      <c r="A63" s="186"/>
      <c r="B63" s="6" t="s">
        <v>193</v>
      </c>
      <c r="C63" s="16">
        <v>69</v>
      </c>
      <c r="D63" s="7">
        <v>8.3482883687018514</v>
      </c>
      <c r="E63" s="7">
        <v>8.6688849021676226</v>
      </c>
      <c r="F63" s="7">
        <v>8.0936989552471292</v>
      </c>
      <c r="G63" s="7">
        <v>8.8781665097510878</v>
      </c>
      <c r="H63" s="7">
        <v>10.094036139629388</v>
      </c>
      <c r="I63" s="7">
        <v>4.7890222369806725</v>
      </c>
      <c r="J63" s="7">
        <v>6.5671855094252054</v>
      </c>
      <c r="K63" s="7">
        <v>4.0561757980667474</v>
      </c>
      <c r="L63" s="7">
        <v>5.7524306276639523</v>
      </c>
      <c r="M63" s="7">
        <v>10.624038427941823</v>
      </c>
      <c r="N63" s="7">
        <v>7.1685434595766573</v>
      </c>
      <c r="O63" s="7">
        <v>12.223854139951824</v>
      </c>
      <c r="P63" s="7">
        <v>7.0956532022855319</v>
      </c>
      <c r="Q63" s="7">
        <v>9.9490612511474481</v>
      </c>
      <c r="R63" s="7">
        <v>8.2987302556253049</v>
      </c>
      <c r="S63" s="7">
        <v>8.8971435381105515</v>
      </c>
      <c r="T63" s="7">
        <v>7.9585240112299225</v>
      </c>
      <c r="U63" s="7">
        <v>11.240225733879647</v>
      </c>
      <c r="V63" s="7">
        <v>7.1742898053720259</v>
      </c>
      <c r="W63" s="7">
        <v>8.3026068561623987</v>
      </c>
      <c r="X63" s="7">
        <v>8.8196301845710874</v>
      </c>
      <c r="Y63" s="7">
        <v>8.6203262791622119</v>
      </c>
      <c r="Z63" s="7">
        <v>8.3532612204616292</v>
      </c>
      <c r="AA63" s="7">
        <v>0</v>
      </c>
      <c r="AB63" s="61">
        <v>2.9659243600128424</v>
      </c>
      <c r="AC63" s="61">
        <v>13.163957075220088</v>
      </c>
      <c r="AD63" s="61">
        <v>14.895458648614536</v>
      </c>
    </row>
    <row r="64" spans="1:30" s="6" customFormat="1" x14ac:dyDescent="0.25">
      <c r="A64" s="186"/>
      <c r="B64" s="6" t="s">
        <v>194</v>
      </c>
      <c r="C64" s="16">
        <v>61</v>
      </c>
      <c r="D64" s="7">
        <v>5.3909252686543523</v>
      </c>
      <c r="E64" s="7">
        <v>8.0929703526065353</v>
      </c>
      <c r="F64" s="7">
        <v>3.2452000307203552</v>
      </c>
      <c r="G64" s="7">
        <v>6.3527002078396908</v>
      </c>
      <c r="H64" s="7">
        <v>8.2053158870985481</v>
      </c>
      <c r="I64" s="7">
        <v>14.72696124795867</v>
      </c>
      <c r="J64" s="7">
        <v>2.3020114559025084</v>
      </c>
      <c r="K64" s="7">
        <v>8.1075378452790794</v>
      </c>
      <c r="L64" s="7">
        <v>2.3134849090545377</v>
      </c>
      <c r="M64" s="7">
        <v>5.7461989075731914</v>
      </c>
      <c r="N64" s="7">
        <v>3.8917441850837906</v>
      </c>
      <c r="O64" s="7">
        <v>6.8781771234893023</v>
      </c>
      <c r="P64" s="7">
        <v>7.5912905846125813</v>
      </c>
      <c r="Q64" s="7">
        <v>4.9339893297999797</v>
      </c>
      <c r="R64" s="7">
        <v>5.0553005793300185</v>
      </c>
      <c r="S64" s="7">
        <v>5.2585310515680836</v>
      </c>
      <c r="T64" s="7">
        <v>6.0224628340436572</v>
      </c>
      <c r="U64" s="7">
        <v>5.5764522102660656</v>
      </c>
      <c r="V64" s="7">
        <v>5.3156095424101526</v>
      </c>
      <c r="W64" s="7">
        <v>4.5974582094016174</v>
      </c>
      <c r="X64" s="7">
        <v>13.577917856029243</v>
      </c>
      <c r="Y64" s="7">
        <v>4.3823563396788545</v>
      </c>
      <c r="Z64" s="7">
        <v>5.865277324762876</v>
      </c>
      <c r="AA64" s="7">
        <v>7.2155625141905997</v>
      </c>
      <c r="AB64" s="61">
        <v>23.199020186059226</v>
      </c>
      <c r="AC64" s="61">
        <v>9.7424933195153969</v>
      </c>
      <c r="AD64" s="61">
        <v>14.266945770022369</v>
      </c>
    </row>
    <row r="65" spans="1:30" s="6" customFormat="1" x14ac:dyDescent="0.25">
      <c r="A65" s="186"/>
      <c r="B65" s="6" t="s">
        <v>93</v>
      </c>
      <c r="C65" s="16">
        <v>114</v>
      </c>
      <c r="D65" s="7">
        <v>15.163995117973897</v>
      </c>
      <c r="E65" s="7">
        <v>14.9632519172677</v>
      </c>
      <c r="F65" s="7">
        <v>15.323407614329804</v>
      </c>
      <c r="G65" s="7">
        <v>16.928438922342984</v>
      </c>
      <c r="H65" s="7">
        <v>13.708496208255109</v>
      </c>
      <c r="I65" s="7">
        <v>9.8881677280346896</v>
      </c>
      <c r="J65" s="7">
        <v>13.480205176117442</v>
      </c>
      <c r="K65" s="7">
        <v>14.796889145078572</v>
      </c>
      <c r="L65" s="7">
        <v>13.462311215232077</v>
      </c>
      <c r="M65" s="7">
        <v>15.864876326042054</v>
      </c>
      <c r="N65" s="7">
        <v>8.9227298585644483</v>
      </c>
      <c r="O65" s="7">
        <v>3.1739056502539627</v>
      </c>
      <c r="P65" s="7">
        <v>24.733492050589817</v>
      </c>
      <c r="Q65" s="7">
        <v>19.459985756667734</v>
      </c>
      <c r="R65" s="7">
        <v>19.781467429856153</v>
      </c>
      <c r="S65" s="7">
        <v>13.040230944217546</v>
      </c>
      <c r="T65" s="7">
        <v>9.8279578216064909</v>
      </c>
      <c r="U65" s="7">
        <v>13.714274814920074</v>
      </c>
      <c r="V65" s="7">
        <v>15.752517391488174</v>
      </c>
      <c r="W65" s="7">
        <v>14.870772925885644</v>
      </c>
      <c r="X65" s="7">
        <v>18.189461500083279</v>
      </c>
      <c r="Y65" s="7">
        <v>16.101103539264091</v>
      </c>
      <c r="Z65" s="7">
        <v>14.815560545063548</v>
      </c>
      <c r="AA65" s="7">
        <v>8.0127709966689125</v>
      </c>
      <c r="AB65" s="61">
        <v>11.721279387847558</v>
      </c>
      <c r="AC65" s="61">
        <v>3.9352142607919349</v>
      </c>
      <c r="AD65" s="61">
        <v>16.612786875765529</v>
      </c>
    </row>
    <row r="66" spans="1:30" s="6" customFormat="1" x14ac:dyDescent="0.25">
      <c r="A66" s="186"/>
      <c r="B66" s="6" t="s">
        <v>94</v>
      </c>
      <c r="C66" s="16">
        <v>21</v>
      </c>
      <c r="D66" s="7">
        <v>2.5017016663820302</v>
      </c>
      <c r="E66" s="7">
        <v>2.446987550186015</v>
      </c>
      <c r="F66" s="7">
        <v>2.5451507785712852</v>
      </c>
      <c r="G66" s="7">
        <v>1.3180169585692567</v>
      </c>
      <c r="H66" s="7">
        <v>3.9858475810499505</v>
      </c>
      <c r="I66" s="7">
        <v>3.6100848940046615</v>
      </c>
      <c r="J66" s="7">
        <v>0</v>
      </c>
      <c r="K66" s="7">
        <v>4.5556599394401447</v>
      </c>
      <c r="L66" s="7">
        <v>0.80463010474455054</v>
      </c>
      <c r="M66" s="7">
        <v>2.409301162799824</v>
      </c>
      <c r="N66" s="7">
        <v>2.7077062547902138</v>
      </c>
      <c r="O66" s="7">
        <v>3.2031847194801486</v>
      </c>
      <c r="P66" s="7">
        <v>4.5879313955480239</v>
      </c>
      <c r="Q66" s="7">
        <v>1.8604645258149031</v>
      </c>
      <c r="R66" s="7">
        <v>2.3982417256246911</v>
      </c>
      <c r="S66" s="7">
        <v>2.3320366127764012</v>
      </c>
      <c r="T66" s="7">
        <v>2.805876304191818</v>
      </c>
      <c r="U66" s="7">
        <v>2.3032514112590361</v>
      </c>
      <c r="V66" s="7">
        <v>2.5822636858822419</v>
      </c>
      <c r="W66" s="7">
        <v>2.4553963995517134</v>
      </c>
      <c r="X66" s="7">
        <v>2.9794793786077296</v>
      </c>
      <c r="Y66" s="7">
        <v>2.3388305091445969</v>
      </c>
      <c r="Z66" s="7">
        <v>2.6256152152663308</v>
      </c>
      <c r="AA66" s="7">
        <v>0</v>
      </c>
      <c r="AB66" s="61">
        <v>3.605898734457742</v>
      </c>
      <c r="AC66" s="61">
        <v>0</v>
      </c>
      <c r="AD66" s="61">
        <v>4.8151930701111709</v>
      </c>
    </row>
    <row r="67" spans="1:30" s="6" customFormat="1" x14ac:dyDescent="0.25">
      <c r="A67" s="186"/>
      <c r="B67" s="6" t="s">
        <v>410</v>
      </c>
      <c r="C67" s="16">
        <v>197</v>
      </c>
      <c r="D67" s="7">
        <v>22.536885041309496</v>
      </c>
      <c r="E67" s="7">
        <v>24.57812643651604</v>
      </c>
      <c r="F67" s="7">
        <v>20.915911651774568</v>
      </c>
      <c r="G67" s="7">
        <v>22.403219718048661</v>
      </c>
      <c r="H67" s="7">
        <v>24.935886765262474</v>
      </c>
      <c r="I67" s="7">
        <v>32.403325952462204</v>
      </c>
      <c r="J67" s="7">
        <v>30.033285464507117</v>
      </c>
      <c r="K67" s="7">
        <v>24.041927589974168</v>
      </c>
      <c r="L67" s="7">
        <v>25.133564555400667</v>
      </c>
      <c r="M67" s="7">
        <v>16.674264032075236</v>
      </c>
      <c r="N67" s="7">
        <v>20.707631020277905</v>
      </c>
      <c r="O67" s="7">
        <v>31.722885295889565</v>
      </c>
      <c r="P67" s="7">
        <v>23.634322737979037</v>
      </c>
      <c r="Q67" s="7">
        <v>22.241296579807884</v>
      </c>
      <c r="R67" s="7">
        <v>20.224257998666531</v>
      </c>
      <c r="S67" s="7">
        <v>28.108717240650325</v>
      </c>
      <c r="T67" s="7">
        <v>21.378470755939002</v>
      </c>
      <c r="U67" s="7">
        <v>21.836500834247754</v>
      </c>
      <c r="V67" s="7">
        <v>22.821210028001921</v>
      </c>
      <c r="W67" s="7">
        <v>21.711054238614174</v>
      </c>
      <c r="X67" s="7">
        <v>31.057806711907876</v>
      </c>
      <c r="Y67" s="7">
        <v>21.797669547947969</v>
      </c>
      <c r="Z67" s="7">
        <v>23.036223112416696</v>
      </c>
      <c r="AA67" s="7">
        <v>14.909836159690359</v>
      </c>
      <c r="AB67" s="61">
        <v>28.011420411856175</v>
      </c>
      <c r="AC67" s="61">
        <v>39.309314223644684</v>
      </c>
      <c r="AD67" s="61">
        <v>19.781841429511005</v>
      </c>
    </row>
    <row r="68" spans="1:30" s="6" customFormat="1" x14ac:dyDescent="0.25">
      <c r="A68" s="186"/>
      <c r="B68" s="6" t="s">
        <v>90</v>
      </c>
      <c r="C68" s="16">
        <v>36</v>
      </c>
      <c r="D68" s="7">
        <v>3.2934405755869882</v>
      </c>
      <c r="E68" s="7">
        <v>5.4256638036388773</v>
      </c>
      <c r="F68" s="7">
        <v>1.6002174608016044</v>
      </c>
      <c r="G68" s="7">
        <v>2.8589623489963381</v>
      </c>
      <c r="H68" s="7">
        <v>7.6645787698994488</v>
      </c>
      <c r="I68" s="7">
        <v>10.768556263428371</v>
      </c>
      <c r="J68" s="7">
        <v>0</v>
      </c>
      <c r="K68" s="7">
        <v>2.9770005337326704</v>
      </c>
      <c r="L68" s="7">
        <v>2.040825034773913</v>
      </c>
      <c r="M68" s="7">
        <v>2.0728705542067352</v>
      </c>
      <c r="N68" s="7">
        <v>0</v>
      </c>
      <c r="O68" s="7">
        <v>3.1457275082569351</v>
      </c>
      <c r="P68" s="7">
        <v>6.248794769756703</v>
      </c>
      <c r="Q68" s="7">
        <v>6.9366746202154852</v>
      </c>
      <c r="R68" s="7">
        <v>5.1367387685995061</v>
      </c>
      <c r="S68" s="7">
        <v>1.5718121997083945</v>
      </c>
      <c r="T68" s="7">
        <v>1.9058427119709489</v>
      </c>
      <c r="U68" s="7">
        <v>2.7036987902434038</v>
      </c>
      <c r="V68" s="7">
        <v>3.5328496364697402</v>
      </c>
      <c r="W68" s="7">
        <v>2.7960122482620946</v>
      </c>
      <c r="X68" s="7">
        <v>8.4259057246689277</v>
      </c>
      <c r="Y68" s="7">
        <v>3.6867395450149738</v>
      </c>
      <c r="Z68" s="7">
        <v>2.8104908131602593</v>
      </c>
      <c r="AA68" s="7">
        <v>20.193588548543861</v>
      </c>
      <c r="AB68" s="61">
        <v>5.0384977679934062</v>
      </c>
      <c r="AC68" s="61">
        <v>3.7017629023318901</v>
      </c>
      <c r="AD68" s="61">
        <v>4.1675644336662705</v>
      </c>
    </row>
    <row r="69" spans="1:30" s="8" customFormat="1" x14ac:dyDescent="0.25">
      <c r="A69" s="185"/>
      <c r="B69" s="29" t="s">
        <v>117</v>
      </c>
      <c r="C69" s="30">
        <v>830</v>
      </c>
      <c r="D69" s="30">
        <v>830</v>
      </c>
      <c r="E69" s="30">
        <v>592</v>
      </c>
      <c r="F69" s="30">
        <v>238</v>
      </c>
      <c r="G69" s="30">
        <v>227</v>
      </c>
      <c r="H69" s="30">
        <v>227</v>
      </c>
      <c r="I69" s="30">
        <v>138</v>
      </c>
      <c r="J69" s="30">
        <v>45</v>
      </c>
      <c r="K69" s="30">
        <v>170</v>
      </c>
      <c r="L69" s="30">
        <v>109</v>
      </c>
      <c r="M69" s="30">
        <v>199</v>
      </c>
      <c r="N69" s="30">
        <v>45</v>
      </c>
      <c r="O69" s="30">
        <v>63</v>
      </c>
      <c r="P69" s="30">
        <v>48</v>
      </c>
      <c r="Q69" s="30">
        <v>151</v>
      </c>
      <c r="R69" s="30">
        <v>365</v>
      </c>
      <c r="S69" s="30">
        <v>213</v>
      </c>
      <c r="T69" s="30">
        <v>252</v>
      </c>
      <c r="U69" s="30">
        <v>283</v>
      </c>
      <c r="V69" s="30">
        <v>547</v>
      </c>
      <c r="W69" s="30">
        <v>726</v>
      </c>
      <c r="X69" s="30">
        <v>104</v>
      </c>
      <c r="Y69" s="30">
        <v>225</v>
      </c>
      <c r="Z69" s="30">
        <v>595</v>
      </c>
      <c r="AA69" s="30">
        <v>10</v>
      </c>
      <c r="AB69" s="63">
        <v>57</v>
      </c>
      <c r="AC69" s="63">
        <v>51</v>
      </c>
      <c r="AD69" s="63">
        <v>19</v>
      </c>
    </row>
    <row r="70" spans="1:30" s="8" customFormat="1" x14ac:dyDescent="0.25">
      <c r="A70" s="14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</row>
    <row r="71" spans="1:30" s="8" customFormat="1" x14ac:dyDescent="0.25">
      <c r="A71" s="14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</row>
    <row r="72" spans="1:30" s="8" customFormat="1" x14ac:dyDescent="0.25">
      <c r="A72" s="14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</row>
    <row r="73" spans="1:30" s="22" customFormat="1" ht="25.5" x14ac:dyDescent="0.25">
      <c r="A73" s="23"/>
      <c r="B73" s="24"/>
      <c r="C73" s="119"/>
      <c r="D73" s="35" t="s">
        <v>444</v>
      </c>
      <c r="E73" s="35" t="s">
        <v>443</v>
      </c>
      <c r="F73" s="182" t="s">
        <v>73</v>
      </c>
      <c r="G73" s="182"/>
      <c r="H73" s="182"/>
      <c r="I73" s="182"/>
      <c r="J73" s="182" t="s">
        <v>8</v>
      </c>
      <c r="K73" s="182"/>
      <c r="L73" s="182"/>
      <c r="M73" s="182"/>
      <c r="N73" s="182"/>
      <c r="O73" s="182"/>
      <c r="P73" s="182"/>
      <c r="Q73" s="182"/>
      <c r="R73" s="182" t="s">
        <v>12</v>
      </c>
      <c r="S73" s="182"/>
      <c r="T73" s="182"/>
      <c r="U73" s="182" t="s">
        <v>13</v>
      </c>
      <c r="V73" s="182"/>
      <c r="W73" s="182" t="s">
        <v>16</v>
      </c>
      <c r="X73" s="182"/>
      <c r="Y73" s="182" t="s">
        <v>19</v>
      </c>
      <c r="Z73" s="182"/>
      <c r="AA73" s="183"/>
      <c r="AB73" s="53" t="s">
        <v>445</v>
      </c>
      <c r="AC73" s="44" t="s">
        <v>6</v>
      </c>
      <c r="AD73" s="44" t="s">
        <v>4</v>
      </c>
    </row>
    <row r="74" spans="1:30" ht="38.25" x14ac:dyDescent="0.25">
      <c r="B74" s="10" t="s">
        <v>150</v>
      </c>
      <c r="C74" s="19"/>
      <c r="D74" s="33"/>
      <c r="E74" s="33"/>
      <c r="F74" s="33" t="s">
        <v>0</v>
      </c>
      <c r="G74" s="33" t="s">
        <v>1</v>
      </c>
      <c r="H74" s="33" t="s">
        <v>2</v>
      </c>
      <c r="I74" s="33" t="s">
        <v>3</v>
      </c>
      <c r="J74" s="33" t="s">
        <v>74</v>
      </c>
      <c r="K74" s="33" t="s">
        <v>75</v>
      </c>
      <c r="L74" s="33" t="s">
        <v>76</v>
      </c>
      <c r="M74" s="33" t="s">
        <v>77</v>
      </c>
      <c r="N74" s="33" t="s">
        <v>78</v>
      </c>
      <c r="O74" s="33" t="s">
        <v>79</v>
      </c>
      <c r="P74" s="33" t="s">
        <v>80</v>
      </c>
      <c r="Q74" s="33" t="s">
        <v>81</v>
      </c>
      <c r="R74" s="33" t="s">
        <v>9</v>
      </c>
      <c r="S74" s="33" t="s">
        <v>10</v>
      </c>
      <c r="T74" s="33" t="s">
        <v>11</v>
      </c>
      <c r="U74" s="33" t="s">
        <v>15</v>
      </c>
      <c r="V74" s="33" t="s">
        <v>14</v>
      </c>
      <c r="W74" s="33" t="s">
        <v>17</v>
      </c>
      <c r="X74" s="33" t="s">
        <v>18</v>
      </c>
      <c r="Y74" s="33" t="s">
        <v>21</v>
      </c>
      <c r="Z74" s="33" t="s">
        <v>20</v>
      </c>
      <c r="AA74" s="55" t="s">
        <v>48</v>
      </c>
      <c r="AB74" s="115" t="s">
        <v>5</v>
      </c>
      <c r="AC74" s="115" t="s">
        <v>5</v>
      </c>
      <c r="AD74" s="115" t="s">
        <v>5</v>
      </c>
    </row>
    <row r="75" spans="1:30" s="2" customFormat="1" ht="10.5" thickBot="1" x14ac:dyDescent="0.3">
      <c r="A75" s="13"/>
      <c r="B75" s="11"/>
      <c r="C75" s="15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56"/>
      <c r="AB75" s="54"/>
      <c r="AC75" s="45"/>
      <c r="AD75" s="45"/>
    </row>
    <row r="76" spans="1:30" s="6" customFormat="1" x14ac:dyDescent="0.25">
      <c r="A76" s="184" t="s">
        <v>409</v>
      </c>
      <c r="B76" s="26" t="s">
        <v>92</v>
      </c>
      <c r="C76" s="27"/>
      <c r="D76" s="73">
        <v>50546.13420593999</v>
      </c>
      <c r="E76" s="73">
        <v>22931.296682579978</v>
      </c>
      <c r="F76" s="73">
        <v>27614.837523360005</v>
      </c>
      <c r="G76" s="73">
        <v>12897.943554290008</v>
      </c>
      <c r="H76" s="73">
        <v>6825.6091148899995</v>
      </c>
      <c r="I76" s="73">
        <v>3207.7440133999989</v>
      </c>
      <c r="J76" s="73">
        <v>2211.8779820899999</v>
      </c>
      <c r="K76" s="73">
        <v>7310.287572870001</v>
      </c>
      <c r="L76" s="73">
        <v>7401.6223688200034</v>
      </c>
      <c r="M76" s="73">
        <v>14357.570804550005</v>
      </c>
      <c r="N76" s="73">
        <v>2492.7063417999998</v>
      </c>
      <c r="O76" s="73">
        <v>4137.5964578900002</v>
      </c>
      <c r="P76" s="73">
        <v>3258.6418116300006</v>
      </c>
      <c r="Q76" s="73">
        <v>9375.8308662899981</v>
      </c>
      <c r="R76" s="73">
        <v>22630.141460400002</v>
      </c>
      <c r="S76" s="73">
        <v>11752.661212890003</v>
      </c>
      <c r="T76" s="73">
        <v>16163.33153265002</v>
      </c>
      <c r="U76" s="73">
        <v>14951.760982840007</v>
      </c>
      <c r="V76" s="73">
        <v>35594.373223099981</v>
      </c>
      <c r="W76" s="73">
        <v>46868.463438899977</v>
      </c>
      <c r="X76" s="73">
        <v>3677.6707670400006</v>
      </c>
      <c r="Y76" s="73">
        <v>16765.539904600006</v>
      </c>
      <c r="Z76" s="73">
        <v>33179.776443729992</v>
      </c>
      <c r="AA76" s="73">
        <v>600.81785760999992</v>
      </c>
      <c r="AB76" s="77">
        <v>780.59756345900007</v>
      </c>
      <c r="AC76" s="77">
        <v>5780.6666667</v>
      </c>
      <c r="AD76" s="77">
        <v>1134.4285712999999</v>
      </c>
    </row>
    <row r="77" spans="1:30" s="6" customFormat="1" x14ac:dyDescent="0.25">
      <c r="A77" s="186"/>
      <c r="B77" s="6" t="s">
        <v>193</v>
      </c>
      <c r="C77" s="16"/>
      <c r="D77" s="74">
        <v>6738.7141845100005</v>
      </c>
      <c r="E77" s="74">
        <v>3097.24032541</v>
      </c>
      <c r="F77" s="74">
        <v>3641.4738590999996</v>
      </c>
      <c r="G77" s="74">
        <v>1766.6915183000003</v>
      </c>
      <c r="H77" s="74">
        <v>1089.3089542099999</v>
      </c>
      <c r="I77" s="74">
        <v>241.23985289999999</v>
      </c>
      <c r="J77" s="74">
        <v>232.31048173999997</v>
      </c>
      <c r="K77" s="74">
        <v>468.89672079999997</v>
      </c>
      <c r="L77" s="74">
        <v>691.59380474</v>
      </c>
      <c r="M77" s="74">
        <v>2328.2934365700003</v>
      </c>
      <c r="N77" s="74">
        <v>308.56437131999996</v>
      </c>
      <c r="O77" s="74">
        <v>791.46670767000001</v>
      </c>
      <c r="P77" s="74">
        <v>403.51151619000001</v>
      </c>
      <c r="Q77" s="74">
        <v>1514.0771454800001</v>
      </c>
      <c r="R77" s="74">
        <v>3050.2319305299989</v>
      </c>
      <c r="S77" s="74">
        <v>1796.9512526900003</v>
      </c>
      <c r="T77" s="74">
        <v>1891.5310012900002</v>
      </c>
      <c r="U77" s="74">
        <v>2619.7609382000001</v>
      </c>
      <c r="V77" s="74">
        <v>4118.9532463099995</v>
      </c>
      <c r="W77" s="74">
        <v>6109.7001932700005</v>
      </c>
      <c r="X77" s="74">
        <v>629.01399124</v>
      </c>
      <c r="Y77" s="74">
        <v>2296.4245436700003</v>
      </c>
      <c r="Z77" s="74">
        <v>4442.2896408400002</v>
      </c>
      <c r="AA77" s="74">
        <v>0</v>
      </c>
      <c r="AB77" s="79">
        <v>30.37729015</v>
      </c>
      <c r="AC77" s="79">
        <v>1154.0833332</v>
      </c>
      <c r="AD77" s="79">
        <v>430.42857140000001</v>
      </c>
    </row>
    <row r="78" spans="1:30" s="6" customFormat="1" x14ac:dyDescent="0.25">
      <c r="A78" s="186"/>
      <c r="B78" s="6" t="s">
        <v>194</v>
      </c>
      <c r="C78" s="16"/>
      <c r="D78" s="74">
        <v>4351.5392582399991</v>
      </c>
      <c r="E78" s="74">
        <v>2891.47617154</v>
      </c>
      <c r="F78" s="74">
        <v>1460.0630867000002</v>
      </c>
      <c r="G78" s="74">
        <v>1264.1418206299998</v>
      </c>
      <c r="H78" s="74">
        <v>885.48564164999993</v>
      </c>
      <c r="I78" s="74">
        <v>741.84870925999996</v>
      </c>
      <c r="J78" s="74">
        <v>81.432356300000009</v>
      </c>
      <c r="K78" s="74">
        <v>937.23696868000002</v>
      </c>
      <c r="L78" s="74">
        <v>278.14187324</v>
      </c>
      <c r="M78" s="74">
        <v>1259.2986454700001</v>
      </c>
      <c r="N78" s="74">
        <v>167.51709808000001</v>
      </c>
      <c r="O78" s="74">
        <v>445.34629916</v>
      </c>
      <c r="P78" s="74">
        <v>431.69713715</v>
      </c>
      <c r="Q78" s="74">
        <v>750.86888016</v>
      </c>
      <c r="R78" s="74">
        <v>1858.0962111700001</v>
      </c>
      <c r="S78" s="74">
        <v>1062.0626631399998</v>
      </c>
      <c r="T78" s="74">
        <v>1431.3803839300001</v>
      </c>
      <c r="U78" s="74">
        <v>1299.7044739200001</v>
      </c>
      <c r="V78" s="74">
        <v>3051.8347843199999</v>
      </c>
      <c r="W78" s="74">
        <v>3383.1652873799994</v>
      </c>
      <c r="X78" s="74">
        <v>968.37397085999999</v>
      </c>
      <c r="Y78" s="74">
        <v>1167.4442859400001</v>
      </c>
      <c r="Z78" s="74">
        <v>3119.1722625199995</v>
      </c>
      <c r="AA78" s="74">
        <v>64.922709779999991</v>
      </c>
      <c r="AB78" s="79">
        <v>237.60665541199998</v>
      </c>
      <c r="AC78" s="79">
        <v>854.12380939999991</v>
      </c>
      <c r="AD78" s="79">
        <v>412.26666670000003</v>
      </c>
    </row>
    <row r="79" spans="1:30" s="6" customFormat="1" x14ac:dyDescent="0.25">
      <c r="A79" s="186"/>
      <c r="B79" s="6" t="s">
        <v>93</v>
      </c>
      <c r="C79" s="16"/>
      <c r="D79" s="74">
        <v>12240.332926020003</v>
      </c>
      <c r="E79" s="74">
        <v>5346.1071130199998</v>
      </c>
      <c r="F79" s="74">
        <v>6894.2258129999982</v>
      </c>
      <c r="G79" s="74">
        <v>3368.6380436000004</v>
      </c>
      <c r="H79" s="74">
        <v>1479.3673672100001</v>
      </c>
      <c r="I79" s="74">
        <v>498.10170221000004</v>
      </c>
      <c r="J79" s="74">
        <v>476.85465164999999</v>
      </c>
      <c r="K79" s="74">
        <v>1710.5305942299999</v>
      </c>
      <c r="L79" s="74">
        <v>1618.5246961800001</v>
      </c>
      <c r="M79" s="74">
        <v>3476.8405321999999</v>
      </c>
      <c r="N79" s="74">
        <v>384.07195894</v>
      </c>
      <c r="O79" s="74">
        <v>205.50316019000002</v>
      </c>
      <c r="P79" s="74">
        <v>1406.5299689099998</v>
      </c>
      <c r="Q79" s="74">
        <v>2961.4773637199992</v>
      </c>
      <c r="R79" s="74">
        <v>7270.7585050600001</v>
      </c>
      <c r="S79" s="74">
        <v>2633.7283680100004</v>
      </c>
      <c r="T79" s="74">
        <v>2335.8460529499998</v>
      </c>
      <c r="U79" s="74">
        <v>3196.3878934899994</v>
      </c>
      <c r="V79" s="74">
        <v>9043.9450325299986</v>
      </c>
      <c r="W79" s="74">
        <v>10943.06472574</v>
      </c>
      <c r="X79" s="74">
        <v>1297.2682002800002</v>
      </c>
      <c r="Y79" s="74">
        <v>4289.2772443100002</v>
      </c>
      <c r="Z79" s="74">
        <v>7878.9600128099992</v>
      </c>
      <c r="AA79" s="74">
        <v>72.095668900000007</v>
      </c>
      <c r="AB79" s="79">
        <v>120.050500847</v>
      </c>
      <c r="AC79" s="79">
        <v>345</v>
      </c>
      <c r="AD79" s="79">
        <v>480.05357140000001</v>
      </c>
    </row>
    <row r="80" spans="1:30" s="6" customFormat="1" x14ac:dyDescent="0.25">
      <c r="A80" s="186"/>
      <c r="B80" s="6" t="s">
        <v>94</v>
      </c>
      <c r="C80" s="16"/>
      <c r="D80" s="74">
        <v>2019.3663371600001</v>
      </c>
      <c r="E80" s="74">
        <v>874.26567566000017</v>
      </c>
      <c r="F80" s="74">
        <v>1145.1006615000001</v>
      </c>
      <c r="G80" s="74">
        <v>262.27593041</v>
      </c>
      <c r="H80" s="74">
        <v>430.13710275</v>
      </c>
      <c r="I80" s="74">
        <v>181.8526425</v>
      </c>
      <c r="J80" s="74">
        <v>0</v>
      </c>
      <c r="K80" s="74">
        <v>526.63743216</v>
      </c>
      <c r="L80" s="74">
        <v>96.737749930000007</v>
      </c>
      <c r="M80" s="74">
        <v>528.00638120000008</v>
      </c>
      <c r="N80" s="74">
        <v>116.55110734</v>
      </c>
      <c r="O80" s="74">
        <v>207.39891322</v>
      </c>
      <c r="P80" s="74">
        <v>260.90383800000001</v>
      </c>
      <c r="Q80" s="74">
        <v>283.13091530999998</v>
      </c>
      <c r="R80" s="74">
        <v>881.48346353000011</v>
      </c>
      <c r="S80" s="74">
        <v>471.00016929000003</v>
      </c>
      <c r="T80" s="74">
        <v>666.88270433999992</v>
      </c>
      <c r="U80" s="74">
        <v>536.81911920000005</v>
      </c>
      <c r="V80" s="74">
        <v>1482.5472179599999</v>
      </c>
      <c r="W80" s="74">
        <v>1806.87055485</v>
      </c>
      <c r="X80" s="74">
        <v>212.49578231000004</v>
      </c>
      <c r="Y80" s="74">
        <v>623.05620584999997</v>
      </c>
      <c r="Z80" s="74">
        <v>1396.3101313100001</v>
      </c>
      <c r="AA80" s="74">
        <v>0</v>
      </c>
      <c r="AB80" s="79">
        <v>36.931970884000002</v>
      </c>
      <c r="AC80" s="79">
        <v>0</v>
      </c>
      <c r="AD80" s="79">
        <v>139.14285709999999</v>
      </c>
    </row>
    <row r="81" spans="1:30" s="6" customFormat="1" x14ac:dyDescent="0.25">
      <c r="A81" s="186"/>
      <c r="B81" s="6" t="s">
        <v>410</v>
      </c>
      <c r="C81" s="16"/>
      <c r="D81" s="74">
        <v>18191.708311360006</v>
      </c>
      <c r="E81" s="74">
        <v>8781.3329143600058</v>
      </c>
      <c r="F81" s="74">
        <v>9410.3753969999998</v>
      </c>
      <c r="G81" s="74">
        <v>4458.0801920100012</v>
      </c>
      <c r="H81" s="74">
        <v>2690.9835034099997</v>
      </c>
      <c r="I81" s="74">
        <v>1632.2692189399997</v>
      </c>
      <c r="J81" s="74">
        <v>1062.4105264699999</v>
      </c>
      <c r="K81" s="74">
        <v>2779.2634170399992</v>
      </c>
      <c r="L81" s="74">
        <v>3021.7170206199999</v>
      </c>
      <c r="M81" s="74">
        <v>3654.2205460600007</v>
      </c>
      <c r="N81" s="74">
        <v>891.34385295000016</v>
      </c>
      <c r="O81" s="74">
        <v>2053.98455311</v>
      </c>
      <c r="P81" s="74">
        <v>1344.0230420300002</v>
      </c>
      <c r="Q81" s="74">
        <v>3384.7453530799994</v>
      </c>
      <c r="R81" s="74">
        <v>7433.5079727400025</v>
      </c>
      <c r="S81" s="74">
        <v>5677.1023689500016</v>
      </c>
      <c r="T81" s="74">
        <v>5081.0979696699978</v>
      </c>
      <c r="U81" s="74">
        <v>5089.4362148</v>
      </c>
      <c r="V81" s="74">
        <v>13102.272096560009</v>
      </c>
      <c r="W81" s="74">
        <v>15976.672697600015</v>
      </c>
      <c r="X81" s="74">
        <v>2215.0356137599993</v>
      </c>
      <c r="Y81" s="74">
        <v>5806.8223549399991</v>
      </c>
      <c r="Z81" s="74">
        <v>12250.733287940009</v>
      </c>
      <c r="AA81" s="74">
        <v>134.15266847999999</v>
      </c>
      <c r="AB81" s="79">
        <v>286.89573370000005</v>
      </c>
      <c r="AC81" s="79">
        <v>3446.2452380999998</v>
      </c>
      <c r="AD81" s="79">
        <v>571.62857129999998</v>
      </c>
    </row>
    <row r="82" spans="1:30" s="6" customFormat="1" x14ac:dyDescent="0.25">
      <c r="A82" s="186"/>
      <c r="B82" s="6" t="s">
        <v>90</v>
      </c>
      <c r="C82" s="16"/>
      <c r="D82" s="74">
        <v>2658.45569084</v>
      </c>
      <c r="E82" s="74">
        <v>1938.4943870399998</v>
      </c>
      <c r="F82" s="74">
        <v>719.9613038</v>
      </c>
      <c r="G82" s="74">
        <v>568.91302135000001</v>
      </c>
      <c r="H82" s="74">
        <v>827.13140400999998</v>
      </c>
      <c r="I82" s="74">
        <v>542.44996168</v>
      </c>
      <c r="J82" s="74">
        <v>0</v>
      </c>
      <c r="K82" s="74">
        <v>344.14331566999999</v>
      </c>
      <c r="L82" s="74">
        <v>245.36096860000001</v>
      </c>
      <c r="M82" s="74">
        <v>454.27649184000006</v>
      </c>
      <c r="N82" s="74">
        <v>0</v>
      </c>
      <c r="O82" s="74">
        <v>203.67868969</v>
      </c>
      <c r="P82" s="74">
        <v>355.35285900000002</v>
      </c>
      <c r="Q82" s="74">
        <v>1055.64336604</v>
      </c>
      <c r="R82" s="74">
        <v>1888.0291476099999</v>
      </c>
      <c r="S82" s="74">
        <v>317.45805709000001</v>
      </c>
      <c r="T82" s="74">
        <v>452.96848613999998</v>
      </c>
      <c r="U82" s="74">
        <v>630.15144420000001</v>
      </c>
      <c r="V82" s="74">
        <v>2028.30424664</v>
      </c>
      <c r="W82" s="74">
        <v>2057.5220373000002</v>
      </c>
      <c r="X82" s="74">
        <v>600.93365353999991</v>
      </c>
      <c r="Y82" s="74">
        <v>982.13442312000006</v>
      </c>
      <c r="Z82" s="74">
        <v>1494.6275347399999</v>
      </c>
      <c r="AA82" s="74">
        <v>181.69373297999999</v>
      </c>
      <c r="AB82" s="79">
        <v>51.604791640000002</v>
      </c>
      <c r="AC82" s="79">
        <v>324.53333329999998</v>
      </c>
      <c r="AD82" s="79">
        <v>120.4285714</v>
      </c>
    </row>
    <row r="83" spans="1:30" s="8" customFormat="1" x14ac:dyDescent="0.25">
      <c r="A83" s="185"/>
      <c r="B83" s="89" t="s">
        <v>57</v>
      </c>
      <c r="C83" s="90"/>
      <c r="D83" s="91">
        <v>80719.710279460094</v>
      </c>
      <c r="E83" s="91">
        <v>35728.243717199963</v>
      </c>
      <c r="F83" s="91">
        <v>44991.466562260008</v>
      </c>
      <c r="G83" s="91">
        <v>19899.283442809996</v>
      </c>
      <c r="H83" s="91">
        <v>10791.609413140013</v>
      </c>
      <c r="I83" s="91">
        <v>5037.3508612500009</v>
      </c>
      <c r="J83" s="91">
        <v>3537.4435731499993</v>
      </c>
      <c r="K83" s="91">
        <v>11560.068994629999</v>
      </c>
      <c r="L83" s="91">
        <v>12022.636160340007</v>
      </c>
      <c r="M83" s="91">
        <v>21915.333348629996</v>
      </c>
      <c r="N83" s="91">
        <v>4304.4221334499998</v>
      </c>
      <c r="O83" s="91">
        <v>6474.7721840299982</v>
      </c>
      <c r="P83" s="91">
        <v>5686.7423574200002</v>
      </c>
      <c r="Q83" s="91">
        <v>15218.291527810004</v>
      </c>
      <c r="R83" s="91">
        <v>36755.405183370014</v>
      </c>
      <c r="S83" s="91">
        <v>20196.94573874</v>
      </c>
      <c r="T83" s="91">
        <v>23767.359357349982</v>
      </c>
      <c r="U83" s="91">
        <v>23307.013579840004</v>
      </c>
      <c r="V83" s="91">
        <v>57412.696699620006</v>
      </c>
      <c r="W83" s="91">
        <v>73587.733336250065</v>
      </c>
      <c r="X83" s="91">
        <v>7131.9769432100056</v>
      </c>
      <c r="Y83" s="91">
        <v>26639.647610799995</v>
      </c>
      <c r="Z83" s="91">
        <v>53180.303160619995</v>
      </c>
      <c r="AA83" s="91">
        <v>899.7595080399999</v>
      </c>
      <c r="AB83" s="154">
        <v>1024.2098739790001</v>
      </c>
      <c r="AC83" s="154">
        <v>8766.9940474999985</v>
      </c>
      <c r="AD83" s="154">
        <v>2889.6630950000003</v>
      </c>
    </row>
    <row r="84" spans="1:30" s="8" customFormat="1" x14ac:dyDescent="0.25">
      <c r="A84" s="14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</row>
    <row r="85" spans="1:30" s="8" customFormat="1" x14ac:dyDescent="0.25">
      <c r="A85" s="14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</row>
    <row r="86" spans="1:30" s="8" customFormat="1" x14ac:dyDescent="0.25">
      <c r="A86" s="14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</row>
    <row r="87" spans="1:30" s="22" customFormat="1" ht="25.5" x14ac:dyDescent="0.25">
      <c r="A87" s="23"/>
      <c r="B87" s="24"/>
      <c r="C87" s="119" t="s">
        <v>444</v>
      </c>
      <c r="D87" s="35" t="s">
        <v>444</v>
      </c>
      <c r="E87" s="35" t="s">
        <v>443</v>
      </c>
      <c r="F87" s="182" t="s">
        <v>73</v>
      </c>
      <c r="G87" s="182"/>
      <c r="H87" s="182"/>
      <c r="I87" s="182"/>
      <c r="J87" s="182" t="s">
        <v>8</v>
      </c>
      <c r="K87" s="182"/>
      <c r="L87" s="182"/>
      <c r="M87" s="182"/>
      <c r="N87" s="182"/>
      <c r="O87" s="182"/>
      <c r="P87" s="182"/>
      <c r="Q87" s="182"/>
      <c r="R87" s="182" t="s">
        <v>12</v>
      </c>
      <c r="S87" s="182"/>
      <c r="T87" s="182"/>
      <c r="U87" s="182" t="s">
        <v>13</v>
      </c>
      <c r="V87" s="182"/>
      <c r="W87" s="182" t="s">
        <v>16</v>
      </c>
      <c r="X87" s="182"/>
      <c r="Y87" s="182" t="s">
        <v>19</v>
      </c>
      <c r="Z87" s="182"/>
      <c r="AA87" s="183"/>
      <c r="AB87" s="53" t="s">
        <v>445</v>
      </c>
      <c r="AC87" s="44" t="s">
        <v>6</v>
      </c>
      <c r="AD87" s="44" t="s">
        <v>4</v>
      </c>
    </row>
    <row r="88" spans="1:30" ht="38.25" x14ac:dyDescent="0.25">
      <c r="B88" s="10" t="s">
        <v>150</v>
      </c>
      <c r="C88" s="19" t="s">
        <v>102</v>
      </c>
      <c r="D88" s="33"/>
      <c r="E88" s="33"/>
      <c r="F88" s="33" t="s">
        <v>0</v>
      </c>
      <c r="G88" s="33" t="s">
        <v>1</v>
      </c>
      <c r="H88" s="33" t="s">
        <v>2</v>
      </c>
      <c r="I88" s="33" t="s">
        <v>3</v>
      </c>
      <c r="J88" s="33" t="s">
        <v>74</v>
      </c>
      <c r="K88" s="33" t="s">
        <v>75</v>
      </c>
      <c r="L88" s="33" t="s">
        <v>76</v>
      </c>
      <c r="M88" s="33" t="s">
        <v>77</v>
      </c>
      <c r="N88" s="33" t="s">
        <v>78</v>
      </c>
      <c r="O88" s="33" t="s">
        <v>79</v>
      </c>
      <c r="P88" s="33" t="s">
        <v>80</v>
      </c>
      <c r="Q88" s="33" t="s">
        <v>81</v>
      </c>
      <c r="R88" s="33" t="s">
        <v>9</v>
      </c>
      <c r="S88" s="33" t="s">
        <v>10</v>
      </c>
      <c r="T88" s="33" t="s">
        <v>11</v>
      </c>
      <c r="U88" s="33" t="s">
        <v>15</v>
      </c>
      <c r="V88" s="33" t="s">
        <v>14</v>
      </c>
      <c r="W88" s="33" t="s">
        <v>17</v>
      </c>
      <c r="X88" s="33" t="s">
        <v>18</v>
      </c>
      <c r="Y88" s="33" t="s">
        <v>21</v>
      </c>
      <c r="Z88" s="33" t="s">
        <v>20</v>
      </c>
      <c r="AA88" s="55" t="s">
        <v>48</v>
      </c>
      <c r="AB88" s="115" t="s">
        <v>5</v>
      </c>
      <c r="AC88" s="115" t="s">
        <v>5</v>
      </c>
      <c r="AD88" s="115" t="s">
        <v>5</v>
      </c>
    </row>
    <row r="89" spans="1:30" s="2" customFormat="1" ht="10.5" thickBot="1" x14ac:dyDescent="0.3">
      <c r="A89" s="13"/>
      <c r="B89" s="11"/>
      <c r="C89" s="15"/>
      <c r="D89" s="34" t="s">
        <v>22</v>
      </c>
      <c r="E89" s="34" t="s">
        <v>22</v>
      </c>
      <c r="F89" s="34" t="s">
        <v>22</v>
      </c>
      <c r="G89" s="34" t="s">
        <v>22</v>
      </c>
      <c r="H89" s="34" t="s">
        <v>22</v>
      </c>
      <c r="I89" s="34" t="s">
        <v>22</v>
      </c>
      <c r="J89" s="34" t="s">
        <v>22</v>
      </c>
      <c r="K89" s="34" t="s">
        <v>22</v>
      </c>
      <c r="L89" s="34" t="s">
        <v>22</v>
      </c>
      <c r="M89" s="34" t="s">
        <v>22</v>
      </c>
      <c r="N89" s="34" t="s">
        <v>22</v>
      </c>
      <c r="O89" s="34" t="s">
        <v>22</v>
      </c>
      <c r="P89" s="34" t="s">
        <v>22</v>
      </c>
      <c r="Q89" s="34" t="s">
        <v>22</v>
      </c>
      <c r="R89" s="34" t="s">
        <v>22</v>
      </c>
      <c r="S89" s="34" t="s">
        <v>22</v>
      </c>
      <c r="T89" s="34" t="s">
        <v>22</v>
      </c>
      <c r="U89" s="34" t="s">
        <v>22</v>
      </c>
      <c r="V89" s="34" t="s">
        <v>22</v>
      </c>
      <c r="W89" s="34" t="s">
        <v>22</v>
      </c>
      <c r="X89" s="34" t="s">
        <v>22</v>
      </c>
      <c r="Y89" s="34" t="s">
        <v>22</v>
      </c>
      <c r="Z89" s="34" t="s">
        <v>22</v>
      </c>
      <c r="AA89" s="56" t="s">
        <v>22</v>
      </c>
      <c r="AB89" s="54" t="s">
        <v>22</v>
      </c>
      <c r="AC89" s="45" t="s">
        <v>22</v>
      </c>
      <c r="AD89" s="45" t="s">
        <v>22</v>
      </c>
    </row>
    <row r="90" spans="1:30" s="6" customFormat="1" x14ac:dyDescent="0.25">
      <c r="A90" s="184" t="s">
        <v>411</v>
      </c>
      <c r="B90" s="26" t="s">
        <v>92</v>
      </c>
      <c r="C90" s="27">
        <v>668</v>
      </c>
      <c r="D90" s="28">
        <v>72.82688299570043</v>
      </c>
      <c r="E90" s="28">
        <v>74.252152808199241</v>
      </c>
      <c r="F90" s="28">
        <v>71.687611797964891</v>
      </c>
      <c r="G90" s="28">
        <v>73.679152518429149</v>
      </c>
      <c r="H90" s="28">
        <v>75.591748209068854</v>
      </c>
      <c r="I90" s="28">
        <v>73.717087997656037</v>
      </c>
      <c r="J90" s="28">
        <v>75.640159310410226</v>
      </c>
      <c r="K90" s="28">
        <v>72.01004807648431</v>
      </c>
      <c r="L90" s="28">
        <v>74.435435615884529</v>
      </c>
      <c r="M90" s="28">
        <v>76.110585627738686</v>
      </c>
      <c r="N90" s="28">
        <v>67.550348772215486</v>
      </c>
      <c r="O90" s="28">
        <v>70.696001527421089</v>
      </c>
      <c r="P90" s="28">
        <v>78.364664105981859</v>
      </c>
      <c r="Q90" s="28">
        <v>67.481534068803825</v>
      </c>
      <c r="R90" s="28">
        <v>70.407397451172287</v>
      </c>
      <c r="S90" s="28">
        <v>73.430787355125133</v>
      </c>
      <c r="T90" s="28">
        <v>76.036298013317506</v>
      </c>
      <c r="U90" s="28">
        <v>73.997092899767324</v>
      </c>
      <c r="V90" s="28">
        <v>72.344358134556416</v>
      </c>
      <c r="W90" s="28">
        <v>73.292015424447641</v>
      </c>
      <c r="X90" s="28">
        <v>67.76884921981258</v>
      </c>
      <c r="Y90" s="28">
        <v>75.244501908221636</v>
      </c>
      <c r="Z90" s="28">
        <v>71.58258111212821</v>
      </c>
      <c r="AA90" s="28">
        <v>77.10997849446818</v>
      </c>
      <c r="AB90" s="60">
        <v>85.422393287923612</v>
      </c>
      <c r="AC90" s="60">
        <v>80.185123451801928</v>
      </c>
      <c r="AD90" s="60">
        <v>60.95479479400192</v>
      </c>
    </row>
    <row r="91" spans="1:30" s="6" customFormat="1" x14ac:dyDescent="0.25">
      <c r="A91" s="186"/>
      <c r="B91" s="6" t="s">
        <v>93</v>
      </c>
      <c r="C91" s="16">
        <v>260</v>
      </c>
      <c r="D91" s="7">
        <v>28.644899981583563</v>
      </c>
      <c r="E91" s="7">
        <v>31.803617557695215</v>
      </c>
      <c r="F91" s="7">
        <v>26.120019481984553</v>
      </c>
      <c r="G91" s="7">
        <v>33.197455332010414</v>
      </c>
      <c r="H91" s="7">
        <v>30.658268288056252</v>
      </c>
      <c r="I91" s="7">
        <v>28.450216997688596</v>
      </c>
      <c r="J91" s="7">
        <v>24.78728953052466</v>
      </c>
      <c r="K91" s="7">
        <v>24.515339163002874</v>
      </c>
      <c r="L91" s="7">
        <v>24.870368556756382</v>
      </c>
      <c r="M91" s="7">
        <v>31.847419194346582</v>
      </c>
      <c r="N91" s="7">
        <v>24.815466349004129</v>
      </c>
      <c r="O91" s="7">
        <v>21.03960028396833</v>
      </c>
      <c r="P91" s="7">
        <v>39.06915133922697</v>
      </c>
      <c r="Q91" s="7">
        <v>32.317219404804575</v>
      </c>
      <c r="R91" s="7">
        <v>35.262681360505326</v>
      </c>
      <c r="S91" s="7">
        <v>25.747077215540038</v>
      </c>
      <c r="T91" s="7">
        <v>20.931374575145192</v>
      </c>
      <c r="U91" s="7">
        <v>27.992518770617387</v>
      </c>
      <c r="V91" s="7">
        <v>28.913903134044158</v>
      </c>
      <c r="W91" s="7">
        <v>28.51449189931347</v>
      </c>
      <c r="X91" s="7">
        <v>30.063008984535191</v>
      </c>
      <c r="Y91" s="7">
        <v>27.787360095304628</v>
      </c>
      <c r="Z91" s="7">
        <v>29.234241033363826</v>
      </c>
      <c r="AA91" s="7">
        <v>18.734389992793655</v>
      </c>
      <c r="AB91" s="61">
        <v>26.587040739991803</v>
      </c>
      <c r="AC91" s="61">
        <v>21.073058786059363</v>
      </c>
      <c r="AD91" s="61">
        <v>45.682899116658703</v>
      </c>
    </row>
    <row r="92" spans="1:30" s="6" customFormat="1" x14ac:dyDescent="0.25">
      <c r="A92" s="186"/>
      <c r="B92" s="6" t="s">
        <v>94</v>
      </c>
      <c r="C92" s="16">
        <v>244</v>
      </c>
      <c r="D92" s="7">
        <v>27.417901118451159</v>
      </c>
      <c r="E92" s="7">
        <v>27.992651941775428</v>
      </c>
      <c r="F92" s="7">
        <v>26.958481397956216</v>
      </c>
      <c r="G92" s="7">
        <v>27.826425905310199</v>
      </c>
      <c r="H92" s="7">
        <v>26.231543517560738</v>
      </c>
      <c r="I92" s="7">
        <v>32.572727301025424</v>
      </c>
      <c r="J92" s="7">
        <v>23.613693889714138</v>
      </c>
      <c r="K92" s="7">
        <v>34.761288392501015</v>
      </c>
      <c r="L92" s="7">
        <v>31.590715970988732</v>
      </c>
      <c r="M92" s="7">
        <v>23.512535036736661</v>
      </c>
      <c r="N92" s="7">
        <v>29.618483085887494</v>
      </c>
      <c r="O92" s="7">
        <v>20.99373807816772</v>
      </c>
      <c r="P92" s="7">
        <v>33.809510050077435</v>
      </c>
      <c r="Q92" s="7">
        <v>24.3457849715405</v>
      </c>
      <c r="R92" s="7">
        <v>28.151192963950852</v>
      </c>
      <c r="S92" s="7">
        <v>20.699659330860953</v>
      </c>
      <c r="T92" s="7">
        <v>32.030305629834622</v>
      </c>
      <c r="U92" s="7">
        <v>29.6443140159524</v>
      </c>
      <c r="V92" s="7">
        <v>26.49986105531147</v>
      </c>
      <c r="W92" s="7">
        <v>26.516709644195018</v>
      </c>
      <c r="X92" s="7">
        <v>37.217813215759961</v>
      </c>
      <c r="Y92" s="7">
        <v>24.786191992138288</v>
      </c>
      <c r="Z92" s="7">
        <v>29.173689073988815</v>
      </c>
      <c r="AA92" s="7">
        <v>0</v>
      </c>
      <c r="AB92" s="61">
        <v>34.508011560494865</v>
      </c>
      <c r="AC92" s="61">
        <v>32.908480468544546</v>
      </c>
      <c r="AD92" s="61">
        <v>20.207104691008947</v>
      </c>
    </row>
    <row r="93" spans="1:30" s="6" customFormat="1" x14ac:dyDescent="0.25">
      <c r="A93" s="186"/>
      <c r="B93" s="6" t="s">
        <v>193</v>
      </c>
      <c r="C93" s="16">
        <v>69</v>
      </c>
      <c r="D93" s="7">
        <v>7.7780053076286055</v>
      </c>
      <c r="E93" s="7">
        <v>8.0472711317015655</v>
      </c>
      <c r="F93" s="7">
        <v>7.5627711146283128</v>
      </c>
      <c r="G93" s="7">
        <v>8.077329251908866</v>
      </c>
      <c r="H93" s="7">
        <v>9.5320479494271755</v>
      </c>
      <c r="I93" s="7">
        <v>4.6499586140467422</v>
      </c>
      <c r="J93" s="7">
        <v>5.7436921652565864</v>
      </c>
      <c r="K93" s="7">
        <v>3.5278841331367539</v>
      </c>
      <c r="L93" s="7">
        <v>5.4126171573714128</v>
      </c>
      <c r="M93" s="7">
        <v>10.352107757549952</v>
      </c>
      <c r="N93" s="7">
        <v>6.3258998372478903</v>
      </c>
      <c r="O93" s="7">
        <v>11.003361862781915</v>
      </c>
      <c r="P93" s="7">
        <v>6.9117018728256383</v>
      </c>
      <c r="Q93" s="7">
        <v>9.3896193168994184</v>
      </c>
      <c r="R93" s="7">
        <v>7.7611325877634219</v>
      </c>
      <c r="S93" s="7">
        <v>8.2379830958521918</v>
      </c>
      <c r="T93" s="7">
        <v>7.4108808562524242</v>
      </c>
      <c r="U93" s="7">
        <v>10.357056108592738</v>
      </c>
      <c r="V93" s="7">
        <v>6.7145583778991691</v>
      </c>
      <c r="W93" s="7">
        <v>7.7004744719139593</v>
      </c>
      <c r="X93" s="7">
        <v>8.6211062429338803</v>
      </c>
      <c r="Y93" s="7">
        <v>8.2300885558205046</v>
      </c>
      <c r="Z93" s="7">
        <v>7.6966177384292118</v>
      </c>
      <c r="AA93" s="7">
        <v>0</v>
      </c>
      <c r="AB93" s="61">
        <v>2.9265212091207218</v>
      </c>
      <c r="AC93" s="61">
        <v>13.163957075220088</v>
      </c>
      <c r="AD93" s="61">
        <v>12.558409490467328</v>
      </c>
    </row>
    <row r="94" spans="1:30" s="6" customFormat="1" x14ac:dyDescent="0.25">
      <c r="A94" s="186"/>
      <c r="B94" s="6" t="s">
        <v>194</v>
      </c>
      <c r="C94" s="16">
        <v>70</v>
      </c>
      <c r="D94" s="7">
        <v>6.1247188018521301</v>
      </c>
      <c r="E94" s="7">
        <v>8.4670258467506354</v>
      </c>
      <c r="F94" s="7">
        <v>4.2524256198140122</v>
      </c>
      <c r="G94" s="7">
        <v>6.2351894898988958</v>
      </c>
      <c r="H94" s="7">
        <v>9.7085166532146641</v>
      </c>
      <c r="I94" s="7">
        <v>15.141590733604486</v>
      </c>
      <c r="J94" s="7">
        <v>3.4936377781224004</v>
      </c>
      <c r="K94" s="7">
        <v>9.6026743263278291</v>
      </c>
      <c r="L94" s="7">
        <v>2.1768203603966954</v>
      </c>
      <c r="M94" s="7">
        <v>6.6329139734199529</v>
      </c>
      <c r="N94" s="7">
        <v>3.4342797872199622</v>
      </c>
      <c r="O94" s="7">
        <v>6.1914246504874839</v>
      </c>
      <c r="P94" s="7">
        <v>7.3944900990834874</v>
      </c>
      <c r="Q94" s="7">
        <v>6.6617986154604445</v>
      </c>
      <c r="R94" s="7">
        <v>5.4528448365354389</v>
      </c>
      <c r="S94" s="7">
        <v>5.4653194040501791</v>
      </c>
      <c r="T94" s="7">
        <v>7.7228041332222617</v>
      </c>
      <c r="U94" s="7">
        <v>6.1302797589192526</v>
      </c>
      <c r="V94" s="7">
        <v>6.1224257943948324</v>
      </c>
      <c r="W94" s="7">
        <v>5.321653358938069</v>
      </c>
      <c r="X94" s="7">
        <v>14.857569670686773</v>
      </c>
      <c r="Y94" s="7">
        <v>5.3428027189636378</v>
      </c>
      <c r="Z94" s="7">
        <v>6.4982535603643283</v>
      </c>
      <c r="AA94" s="7">
        <v>6.3783667542038636</v>
      </c>
      <c r="AB94" s="61">
        <v>22.890814587405089</v>
      </c>
      <c r="AC94" s="61">
        <v>11.116151961776499</v>
      </c>
      <c r="AD94" s="61">
        <v>12.02850824434981</v>
      </c>
    </row>
    <row r="95" spans="1:30" s="6" customFormat="1" x14ac:dyDescent="0.25">
      <c r="A95" s="186"/>
      <c r="B95" s="6" t="s">
        <v>410</v>
      </c>
      <c r="C95" s="16">
        <v>210</v>
      </c>
      <c r="D95" s="7">
        <v>22.10969346507666</v>
      </c>
      <c r="E95" s="7">
        <v>24.461036344965756</v>
      </c>
      <c r="F95" s="7">
        <v>20.230177603892528</v>
      </c>
      <c r="G95" s="7">
        <v>22.156409265240367</v>
      </c>
      <c r="H95" s="7">
        <v>24.650332312308898</v>
      </c>
      <c r="I95" s="7">
        <v>33.760201989714098</v>
      </c>
      <c r="J95" s="7">
        <v>26.267256524401475</v>
      </c>
      <c r="K95" s="7">
        <v>22.233744995266782</v>
      </c>
      <c r="L95" s="7">
        <v>24.943088329733872</v>
      </c>
      <c r="M95" s="7">
        <v>17.575574599949579</v>
      </c>
      <c r="N95" s="7">
        <v>18.273502900504326</v>
      </c>
      <c r="O95" s="7">
        <v>29.246032164840056</v>
      </c>
      <c r="P95" s="7">
        <v>23.021614511605307</v>
      </c>
      <c r="Q95" s="7">
        <v>22.690514536482841</v>
      </c>
      <c r="R95" s="7">
        <v>19.41204859104052</v>
      </c>
      <c r="S95" s="7">
        <v>26.498471060269111</v>
      </c>
      <c r="T95" s="7">
        <v>22.512799239623476</v>
      </c>
      <c r="U95" s="7">
        <v>21.689295251584557</v>
      </c>
      <c r="V95" s="7">
        <v>22.28304064739465</v>
      </c>
      <c r="W95" s="7">
        <v>21.351120424153024</v>
      </c>
      <c r="X95" s="7">
        <v>30.358716378410595</v>
      </c>
      <c r="Y95" s="7">
        <v>21.280548925461176</v>
      </c>
      <c r="Z95" s="7">
        <v>22.668011978388183</v>
      </c>
      <c r="AA95" s="7">
        <v>13.179901509350779</v>
      </c>
      <c r="AB95" s="61">
        <v>27.639280703887959</v>
      </c>
      <c r="AC95" s="61">
        <v>39.309314223644684</v>
      </c>
      <c r="AD95" s="61">
        <v>25.722857060508488</v>
      </c>
    </row>
    <row r="96" spans="1:30" s="6" customFormat="1" x14ac:dyDescent="0.25">
      <c r="A96" s="186"/>
      <c r="B96" s="6" t="s">
        <v>90</v>
      </c>
      <c r="C96" s="16">
        <v>48</v>
      </c>
      <c r="D96" s="7">
        <v>4.983448413133682</v>
      </c>
      <c r="E96" s="7">
        <v>6.349432830285842</v>
      </c>
      <c r="F96" s="7">
        <v>3.8915662380044562</v>
      </c>
      <c r="G96" s="7">
        <v>4.9112224562482387</v>
      </c>
      <c r="H96" s="7">
        <v>7.2378512753695698</v>
      </c>
      <c r="I96" s="7">
        <v>10.455858937407108</v>
      </c>
      <c r="J96" s="7">
        <v>6.176074037839058</v>
      </c>
      <c r="K96" s="7">
        <v>5.245450722832369</v>
      </c>
      <c r="L96" s="7">
        <v>1.9202673293074077</v>
      </c>
      <c r="M96" s="7">
        <v>3.0286238408097099</v>
      </c>
      <c r="N96" s="7">
        <v>0</v>
      </c>
      <c r="O96" s="7">
        <v>2.83164194359364</v>
      </c>
      <c r="P96" s="7">
        <v>6.0867978298486864</v>
      </c>
      <c r="Q96" s="7">
        <v>11.69005937933345</v>
      </c>
      <c r="R96" s="7">
        <v>5.9433885499703951</v>
      </c>
      <c r="S96" s="7">
        <v>4.586296073646845</v>
      </c>
      <c r="T96" s="7">
        <v>3.844746556220398</v>
      </c>
      <c r="U96" s="7">
        <v>3.6734197205489623</v>
      </c>
      <c r="V96" s="7">
        <v>5.5236262143875132</v>
      </c>
      <c r="W96" s="7">
        <v>4.2627250321903789</v>
      </c>
      <c r="X96" s="7">
        <v>12.82087917172969</v>
      </c>
      <c r="Y96" s="7">
        <v>5.6098704915205913</v>
      </c>
      <c r="Z96" s="7">
        <v>4.4536975476842056</v>
      </c>
      <c r="AA96" s="7">
        <v>17.85059911722659</v>
      </c>
      <c r="AB96" s="61">
        <v>5.1752873047389505</v>
      </c>
      <c r="AC96" s="61">
        <v>5.4383900652465913</v>
      </c>
      <c r="AD96" s="61">
        <v>3.5136870888333926</v>
      </c>
    </row>
    <row r="97" spans="1:30" s="8" customFormat="1" x14ac:dyDescent="0.25">
      <c r="A97" s="185"/>
      <c r="B97" s="29" t="s">
        <v>117</v>
      </c>
      <c r="C97" s="30">
        <v>888</v>
      </c>
      <c r="D97" s="30">
        <v>888</v>
      </c>
      <c r="E97" s="30">
        <v>634</v>
      </c>
      <c r="F97" s="30">
        <v>254</v>
      </c>
      <c r="G97" s="30">
        <v>250</v>
      </c>
      <c r="H97" s="30">
        <v>242</v>
      </c>
      <c r="I97" s="30">
        <v>142</v>
      </c>
      <c r="J97" s="30">
        <v>48</v>
      </c>
      <c r="K97" s="30">
        <v>190</v>
      </c>
      <c r="L97" s="30">
        <v>117</v>
      </c>
      <c r="M97" s="30">
        <v>206</v>
      </c>
      <c r="N97" s="30">
        <v>51</v>
      </c>
      <c r="O97" s="30">
        <v>68</v>
      </c>
      <c r="P97" s="30">
        <v>49</v>
      </c>
      <c r="Q97" s="30">
        <v>159</v>
      </c>
      <c r="R97" s="30">
        <v>390</v>
      </c>
      <c r="S97" s="30">
        <v>228</v>
      </c>
      <c r="T97" s="30">
        <v>270</v>
      </c>
      <c r="U97" s="30">
        <v>302</v>
      </c>
      <c r="V97" s="30">
        <v>586</v>
      </c>
      <c r="W97" s="30">
        <v>782</v>
      </c>
      <c r="X97" s="30">
        <v>106</v>
      </c>
      <c r="Y97" s="30">
        <v>235</v>
      </c>
      <c r="Z97" s="30">
        <v>642</v>
      </c>
      <c r="AA97" s="30">
        <v>11</v>
      </c>
      <c r="AB97" s="63">
        <v>60</v>
      </c>
      <c r="AC97" s="63">
        <v>51</v>
      </c>
      <c r="AD97" s="63">
        <v>22</v>
      </c>
    </row>
    <row r="98" spans="1:30" s="8" customFormat="1" x14ac:dyDescent="0.25">
      <c r="A98" s="14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</row>
    <row r="99" spans="1:30" s="8" customFormat="1" x14ac:dyDescent="0.25">
      <c r="A99" s="14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</row>
    <row r="100" spans="1:30" s="8" customFormat="1" x14ac:dyDescent="0.25">
      <c r="A100" s="14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</row>
    <row r="101" spans="1:30" s="22" customFormat="1" ht="25.5" x14ac:dyDescent="0.25">
      <c r="A101" s="23"/>
      <c r="B101" s="24"/>
      <c r="C101" s="119"/>
      <c r="D101" s="35" t="s">
        <v>444</v>
      </c>
      <c r="E101" s="35" t="s">
        <v>443</v>
      </c>
      <c r="F101" s="182" t="s">
        <v>73</v>
      </c>
      <c r="G101" s="182"/>
      <c r="H101" s="182"/>
      <c r="I101" s="182"/>
      <c r="J101" s="182" t="s">
        <v>8</v>
      </c>
      <c r="K101" s="182"/>
      <c r="L101" s="182"/>
      <c r="M101" s="182"/>
      <c r="N101" s="182"/>
      <c r="O101" s="182"/>
      <c r="P101" s="182"/>
      <c r="Q101" s="182"/>
      <c r="R101" s="182" t="s">
        <v>12</v>
      </c>
      <c r="S101" s="182"/>
      <c r="T101" s="182"/>
      <c r="U101" s="182" t="s">
        <v>13</v>
      </c>
      <c r="V101" s="182"/>
      <c r="W101" s="182" t="s">
        <v>16</v>
      </c>
      <c r="X101" s="182"/>
      <c r="Y101" s="182" t="s">
        <v>19</v>
      </c>
      <c r="Z101" s="182"/>
      <c r="AA101" s="183"/>
      <c r="AB101" s="53" t="s">
        <v>445</v>
      </c>
      <c r="AC101" s="44" t="s">
        <v>6</v>
      </c>
      <c r="AD101" s="44" t="s">
        <v>4</v>
      </c>
    </row>
    <row r="102" spans="1:30" ht="38.25" x14ac:dyDescent="0.25">
      <c r="B102" s="10" t="s">
        <v>150</v>
      </c>
      <c r="C102" s="19"/>
      <c r="D102" s="33"/>
      <c r="E102" s="33"/>
      <c r="F102" s="33" t="s">
        <v>0</v>
      </c>
      <c r="G102" s="33" t="s">
        <v>1</v>
      </c>
      <c r="H102" s="33" t="s">
        <v>2</v>
      </c>
      <c r="I102" s="33" t="s">
        <v>3</v>
      </c>
      <c r="J102" s="33" t="s">
        <v>74</v>
      </c>
      <c r="K102" s="33" t="s">
        <v>75</v>
      </c>
      <c r="L102" s="33" t="s">
        <v>76</v>
      </c>
      <c r="M102" s="33" t="s">
        <v>77</v>
      </c>
      <c r="N102" s="33" t="s">
        <v>78</v>
      </c>
      <c r="O102" s="33" t="s">
        <v>79</v>
      </c>
      <c r="P102" s="33" t="s">
        <v>80</v>
      </c>
      <c r="Q102" s="33" t="s">
        <v>81</v>
      </c>
      <c r="R102" s="33" t="s">
        <v>9</v>
      </c>
      <c r="S102" s="33" t="s">
        <v>10</v>
      </c>
      <c r="T102" s="33" t="s">
        <v>11</v>
      </c>
      <c r="U102" s="33" t="s">
        <v>15</v>
      </c>
      <c r="V102" s="33" t="s">
        <v>14</v>
      </c>
      <c r="W102" s="33" t="s">
        <v>17</v>
      </c>
      <c r="X102" s="33" t="s">
        <v>18</v>
      </c>
      <c r="Y102" s="33" t="s">
        <v>21</v>
      </c>
      <c r="Z102" s="33" t="s">
        <v>20</v>
      </c>
      <c r="AA102" s="55" t="s">
        <v>48</v>
      </c>
      <c r="AB102" s="115" t="s">
        <v>5</v>
      </c>
      <c r="AC102" s="115" t="s">
        <v>5</v>
      </c>
      <c r="AD102" s="115" t="s">
        <v>5</v>
      </c>
    </row>
    <row r="103" spans="1:30" s="2" customFormat="1" ht="10.5" thickBot="1" x14ac:dyDescent="0.3">
      <c r="A103" s="13"/>
      <c r="B103" s="11"/>
      <c r="C103" s="15"/>
      <c r="D103" s="34"/>
      <c r="E103" s="34"/>
      <c r="F103" s="34"/>
      <c r="G103" s="34"/>
      <c r="H103" s="34"/>
      <c r="I103" s="34"/>
      <c r="J103" s="34"/>
      <c r="K103" s="34"/>
      <c r="L103" s="34"/>
      <c r="M103" s="34"/>
      <c r="N103" s="34"/>
      <c r="O103" s="34"/>
      <c r="P103" s="34"/>
      <c r="Q103" s="34"/>
      <c r="R103" s="34"/>
      <c r="S103" s="34"/>
      <c r="T103" s="34"/>
      <c r="U103" s="34"/>
      <c r="V103" s="34"/>
      <c r="W103" s="34"/>
      <c r="X103" s="34"/>
      <c r="Y103" s="34"/>
      <c r="Z103" s="34"/>
      <c r="AA103" s="56"/>
      <c r="AB103" s="54"/>
      <c r="AC103" s="45"/>
      <c r="AD103" s="45"/>
    </row>
    <row r="104" spans="1:30" s="6" customFormat="1" x14ac:dyDescent="0.25">
      <c r="A104" s="184" t="s">
        <v>412</v>
      </c>
      <c r="B104" s="26" t="s">
        <v>92</v>
      </c>
      <c r="C104" s="27"/>
      <c r="D104" s="73">
        <v>63095.810564110005</v>
      </c>
      <c r="E104" s="73">
        <v>28578.229583949949</v>
      </c>
      <c r="F104" s="73">
        <v>34517.580980160019</v>
      </c>
      <c r="G104" s="73">
        <v>16115.269016560023</v>
      </c>
      <c r="H104" s="73">
        <v>8638.5180420200031</v>
      </c>
      <c r="I104" s="73">
        <v>3824.4425253699978</v>
      </c>
      <c r="J104" s="73">
        <v>3059.3564805899996</v>
      </c>
      <c r="K104" s="73">
        <v>9570.970625300004</v>
      </c>
      <c r="L104" s="73">
        <v>9510.9416809500017</v>
      </c>
      <c r="M104" s="73">
        <v>17118.038289479995</v>
      </c>
      <c r="N104" s="73">
        <v>3294.9669513600002</v>
      </c>
      <c r="O104" s="73">
        <v>5085.1305511999999</v>
      </c>
      <c r="P104" s="73">
        <v>4575.0012096799992</v>
      </c>
      <c r="Q104" s="73">
        <v>10881.404775550001</v>
      </c>
      <c r="R104" s="73">
        <v>27671.076279470017</v>
      </c>
      <c r="S104" s="73">
        <v>16017.457645700011</v>
      </c>
      <c r="T104" s="73">
        <v>19407.276638939995</v>
      </c>
      <c r="U104" s="73">
        <v>18717.161661249989</v>
      </c>
      <c r="V104" s="73">
        <v>44378.648902859997</v>
      </c>
      <c r="W104" s="73">
        <v>58151.253203569991</v>
      </c>
      <c r="X104" s="73">
        <v>4944.5573605400014</v>
      </c>
      <c r="Y104" s="73">
        <v>20995.31733908999</v>
      </c>
      <c r="Z104" s="73">
        <v>41315.623218659981</v>
      </c>
      <c r="AA104" s="73">
        <v>784.87000635999993</v>
      </c>
      <c r="AB104" s="77">
        <v>886.68444230900013</v>
      </c>
      <c r="AC104" s="77">
        <v>7029.8250000000007</v>
      </c>
      <c r="AD104" s="77">
        <v>2089.1726188000002</v>
      </c>
    </row>
    <row r="105" spans="1:30" s="6" customFormat="1" x14ac:dyDescent="0.25">
      <c r="A105" s="186"/>
      <c r="B105" s="6" t="s">
        <v>93</v>
      </c>
      <c r="C105" s="16"/>
      <c r="D105" s="74">
        <v>24817.390344339998</v>
      </c>
      <c r="E105" s="74">
        <v>12240.602457840007</v>
      </c>
      <c r="F105" s="74">
        <v>12576.787886499998</v>
      </c>
      <c r="G105" s="74">
        <v>7261.0216737600003</v>
      </c>
      <c r="H105" s="74">
        <v>3503.583526219998</v>
      </c>
      <c r="I105" s="74">
        <v>1475.9972578599998</v>
      </c>
      <c r="J105" s="74">
        <v>1002.5514958299999</v>
      </c>
      <c r="K105" s="74">
        <v>3258.3729252499993</v>
      </c>
      <c r="L105" s="74">
        <v>3177.7959377800003</v>
      </c>
      <c r="M105" s="74">
        <v>7162.8057607699993</v>
      </c>
      <c r="N105" s="74">
        <v>1210.4473624299999</v>
      </c>
      <c r="O105" s="74">
        <v>1513.36867542</v>
      </c>
      <c r="P105" s="74">
        <v>2280.8930106099997</v>
      </c>
      <c r="Q105" s="74">
        <v>5211.1551762499985</v>
      </c>
      <c r="R105" s="74">
        <v>13858.719127089991</v>
      </c>
      <c r="S105" s="74">
        <v>5616.2099530000005</v>
      </c>
      <c r="T105" s="74">
        <v>5342.4612642499978</v>
      </c>
      <c r="U105" s="74">
        <v>7080.5551759299979</v>
      </c>
      <c r="V105" s="74">
        <v>17736.835168410009</v>
      </c>
      <c r="W105" s="74">
        <v>22623.930162180004</v>
      </c>
      <c r="X105" s="74">
        <v>2193.4601821599999</v>
      </c>
      <c r="Y105" s="74">
        <v>7753.4494670200011</v>
      </c>
      <c r="Z105" s="74">
        <v>16873.251409110009</v>
      </c>
      <c r="AA105" s="74">
        <v>190.68946821000003</v>
      </c>
      <c r="AB105" s="79">
        <v>275.97348287499995</v>
      </c>
      <c r="AC105" s="79">
        <v>1847.4738093999999</v>
      </c>
      <c r="AD105" s="79">
        <v>1565.7416664999998</v>
      </c>
    </row>
    <row r="106" spans="1:30" s="6" customFormat="1" x14ac:dyDescent="0.25">
      <c r="A106" s="186"/>
      <c r="B106" s="6" t="s">
        <v>94</v>
      </c>
      <c r="C106" s="16"/>
      <c r="D106" s="74">
        <v>23754.342131289999</v>
      </c>
      <c r="E106" s="74">
        <v>10773.834880210008</v>
      </c>
      <c r="F106" s="74">
        <v>12980.507251079998</v>
      </c>
      <c r="G106" s="74">
        <v>6086.2581056599975</v>
      </c>
      <c r="H106" s="74">
        <v>2997.7036821499992</v>
      </c>
      <c r="I106" s="74">
        <v>1689.8730924000001</v>
      </c>
      <c r="J106" s="74">
        <v>955.08402005999983</v>
      </c>
      <c r="K106" s="74">
        <v>4620.1784193900003</v>
      </c>
      <c r="L106" s="74">
        <v>4036.4841660900011</v>
      </c>
      <c r="M106" s="74">
        <v>5288.206255699999</v>
      </c>
      <c r="N106" s="74">
        <v>1444.7286311799996</v>
      </c>
      <c r="O106" s="74">
        <v>1510.0698282599999</v>
      </c>
      <c r="P106" s="74">
        <v>1973.8303116900004</v>
      </c>
      <c r="Q106" s="74">
        <v>3925.7604989199995</v>
      </c>
      <c r="R106" s="74">
        <v>11063.806305350003</v>
      </c>
      <c r="S106" s="74">
        <v>4515.2166898199994</v>
      </c>
      <c r="T106" s="74">
        <v>8175.3191361199988</v>
      </c>
      <c r="U106" s="74">
        <v>7498.3677875699987</v>
      </c>
      <c r="V106" s="74">
        <v>16255.974343720005</v>
      </c>
      <c r="W106" s="74">
        <v>21038.852427719987</v>
      </c>
      <c r="X106" s="74">
        <v>2715.4897035699996</v>
      </c>
      <c r="Y106" s="74">
        <v>6916.0397544699981</v>
      </c>
      <c r="Z106" s="74">
        <v>16838.302376820004</v>
      </c>
      <c r="AA106" s="74">
        <v>0</v>
      </c>
      <c r="AB106" s="79">
        <v>358.19315998999991</v>
      </c>
      <c r="AC106" s="79">
        <v>2885.0845237999997</v>
      </c>
      <c r="AD106" s="79">
        <v>692.58095230000004</v>
      </c>
    </row>
    <row r="107" spans="1:30" s="6" customFormat="1" x14ac:dyDescent="0.25">
      <c r="A107" s="186"/>
      <c r="B107" s="6" t="s">
        <v>193</v>
      </c>
      <c r="C107" s="16"/>
      <c r="D107" s="74">
        <v>6738.7141845100005</v>
      </c>
      <c r="E107" s="74">
        <v>3097.24032541</v>
      </c>
      <c r="F107" s="74">
        <v>3641.4738590999996</v>
      </c>
      <c r="G107" s="74">
        <v>1766.6915183000003</v>
      </c>
      <c r="H107" s="74">
        <v>1089.3089542099999</v>
      </c>
      <c r="I107" s="74">
        <v>241.23985289999999</v>
      </c>
      <c r="J107" s="74">
        <v>232.31048173999997</v>
      </c>
      <c r="K107" s="74">
        <v>468.89672079999997</v>
      </c>
      <c r="L107" s="74">
        <v>691.59380474</v>
      </c>
      <c r="M107" s="74">
        <v>2328.2934365700003</v>
      </c>
      <c r="N107" s="74">
        <v>308.56437131999996</v>
      </c>
      <c r="O107" s="74">
        <v>791.46670767000001</v>
      </c>
      <c r="P107" s="74">
        <v>403.51151619000001</v>
      </c>
      <c r="Q107" s="74">
        <v>1514.0771454800001</v>
      </c>
      <c r="R107" s="74">
        <v>3050.2319305299989</v>
      </c>
      <c r="S107" s="74">
        <v>1796.9512526900003</v>
      </c>
      <c r="T107" s="74">
        <v>1891.5310012900002</v>
      </c>
      <c r="U107" s="74">
        <v>2619.7609382000001</v>
      </c>
      <c r="V107" s="74">
        <v>4118.9532463099995</v>
      </c>
      <c r="W107" s="74">
        <v>6109.7001932700005</v>
      </c>
      <c r="X107" s="74">
        <v>629.01399124</v>
      </c>
      <c r="Y107" s="74">
        <v>2296.4245436700003</v>
      </c>
      <c r="Z107" s="74">
        <v>4442.2896408400002</v>
      </c>
      <c r="AA107" s="74">
        <v>0</v>
      </c>
      <c r="AB107" s="79">
        <v>30.37729015</v>
      </c>
      <c r="AC107" s="79">
        <v>1154.0833332</v>
      </c>
      <c r="AD107" s="79">
        <v>430.42857140000001</v>
      </c>
    </row>
    <row r="108" spans="1:30" s="6" customFormat="1" x14ac:dyDescent="0.25">
      <c r="A108" s="186"/>
      <c r="B108" s="6" t="s">
        <v>194</v>
      </c>
      <c r="C108" s="16"/>
      <c r="D108" s="74">
        <v>5306.3385577400004</v>
      </c>
      <c r="E108" s="74">
        <v>3258.7958650399992</v>
      </c>
      <c r="F108" s="74">
        <v>2047.5426927000001</v>
      </c>
      <c r="G108" s="74">
        <v>1363.7745897499997</v>
      </c>
      <c r="H108" s="74">
        <v>1109.4755480200001</v>
      </c>
      <c r="I108" s="74">
        <v>785.54572727000004</v>
      </c>
      <c r="J108" s="74">
        <v>141.30434778</v>
      </c>
      <c r="K108" s="74">
        <v>1276.3067982399998</v>
      </c>
      <c r="L108" s="74">
        <v>278.14187324</v>
      </c>
      <c r="M108" s="74">
        <v>1491.80924613</v>
      </c>
      <c r="N108" s="74">
        <v>167.51709808000001</v>
      </c>
      <c r="O108" s="74">
        <v>445.34629916</v>
      </c>
      <c r="P108" s="74">
        <v>431.69713715</v>
      </c>
      <c r="Q108" s="74">
        <v>1074.21575796</v>
      </c>
      <c r="R108" s="74">
        <v>2143.0430732300001</v>
      </c>
      <c r="S108" s="74">
        <v>1192.1501215999999</v>
      </c>
      <c r="T108" s="74">
        <v>1971.1453629099999</v>
      </c>
      <c r="U108" s="74">
        <v>1550.6208795499999</v>
      </c>
      <c r="V108" s="74">
        <v>3755.7176781899989</v>
      </c>
      <c r="W108" s="74">
        <v>4222.2991160099982</v>
      </c>
      <c r="X108" s="74">
        <v>1084.0394417299999</v>
      </c>
      <c r="Y108" s="74">
        <v>1490.7911637400002</v>
      </c>
      <c r="Z108" s="74">
        <v>3750.6246842199989</v>
      </c>
      <c r="AA108" s="74">
        <v>64.922709779999991</v>
      </c>
      <c r="AB108" s="79">
        <v>237.60665541199998</v>
      </c>
      <c r="AC108" s="79">
        <v>974.55238079999992</v>
      </c>
      <c r="AD108" s="79">
        <v>412.26666670000003</v>
      </c>
    </row>
    <row r="109" spans="1:30" s="6" customFormat="1" x14ac:dyDescent="0.25">
      <c r="A109" s="186"/>
      <c r="B109" s="6" t="s">
        <v>410</v>
      </c>
      <c r="C109" s="16"/>
      <c r="D109" s="74">
        <v>19155.413126570002</v>
      </c>
      <c r="E109" s="74">
        <v>9414.5837674700088</v>
      </c>
      <c r="F109" s="74">
        <v>9740.8293591000001</v>
      </c>
      <c r="G109" s="74">
        <v>4846.0993855900015</v>
      </c>
      <c r="H109" s="74">
        <v>2817.0051026299993</v>
      </c>
      <c r="I109" s="74">
        <v>1751.4792792499998</v>
      </c>
      <c r="J109" s="74">
        <v>1062.4105264699999</v>
      </c>
      <c r="K109" s="74">
        <v>2955.1225964199998</v>
      </c>
      <c r="L109" s="74">
        <v>3187.0876617300005</v>
      </c>
      <c r="M109" s="74">
        <v>3952.9239787100005</v>
      </c>
      <c r="N109" s="74">
        <v>891.34385295000016</v>
      </c>
      <c r="O109" s="74">
        <v>2103.6535086800004</v>
      </c>
      <c r="P109" s="74">
        <v>1344.0230420300002</v>
      </c>
      <c r="Q109" s="74">
        <v>3658.8479595799995</v>
      </c>
      <c r="R109" s="74">
        <v>7629.2022819900021</v>
      </c>
      <c r="S109" s="74">
        <v>5780.1114923500018</v>
      </c>
      <c r="T109" s="74">
        <v>5746.0993522299977</v>
      </c>
      <c r="U109" s="74">
        <v>5486.1891141100004</v>
      </c>
      <c r="V109" s="74">
        <v>13669.22401246001</v>
      </c>
      <c r="W109" s="74">
        <v>16940.37751281001</v>
      </c>
      <c r="X109" s="74">
        <v>2215.0356137599993</v>
      </c>
      <c r="Y109" s="74">
        <v>5937.8674389399985</v>
      </c>
      <c r="Z109" s="74">
        <v>13083.393019150006</v>
      </c>
      <c r="AA109" s="74">
        <v>134.15266847999999</v>
      </c>
      <c r="AB109" s="79">
        <v>286.89573370000005</v>
      </c>
      <c r="AC109" s="79">
        <v>3446.2452380999998</v>
      </c>
      <c r="AD109" s="79">
        <v>881.62857130000009</v>
      </c>
    </row>
    <row r="110" spans="1:30" s="6" customFormat="1" x14ac:dyDescent="0.25">
      <c r="A110" s="186"/>
      <c r="B110" s="6" t="s">
        <v>90</v>
      </c>
      <c r="C110" s="16"/>
      <c r="D110" s="74">
        <v>4317.5638458900003</v>
      </c>
      <c r="E110" s="74">
        <v>2443.77492489</v>
      </c>
      <c r="F110" s="74">
        <v>1873.7889210000001</v>
      </c>
      <c r="G110" s="74">
        <v>1074.1935592</v>
      </c>
      <c r="H110" s="74">
        <v>827.13140400999998</v>
      </c>
      <c r="I110" s="74">
        <v>542.44996168</v>
      </c>
      <c r="J110" s="74">
        <v>249.79868239999999</v>
      </c>
      <c r="K110" s="74">
        <v>697.1812424200001</v>
      </c>
      <c r="L110" s="74">
        <v>245.36096860000001</v>
      </c>
      <c r="M110" s="74">
        <v>681.16804573000002</v>
      </c>
      <c r="N110" s="74">
        <v>0</v>
      </c>
      <c r="O110" s="74">
        <v>203.67868969</v>
      </c>
      <c r="P110" s="74">
        <v>355.35285900000002</v>
      </c>
      <c r="Q110" s="74">
        <v>1885.0233580500001</v>
      </c>
      <c r="R110" s="74">
        <v>2335.8335044100004</v>
      </c>
      <c r="S110" s="74">
        <v>1000.4087625399999</v>
      </c>
      <c r="T110" s="74">
        <v>981.32157894000011</v>
      </c>
      <c r="U110" s="74">
        <v>929.17151289000003</v>
      </c>
      <c r="V110" s="74">
        <v>3388.3923329999998</v>
      </c>
      <c r="W110" s="74">
        <v>3382.1256142100001</v>
      </c>
      <c r="X110" s="74">
        <v>935.43823168000006</v>
      </c>
      <c r="Y110" s="74">
        <v>1565.3105305199999</v>
      </c>
      <c r="Z110" s="74">
        <v>2570.5595823899998</v>
      </c>
      <c r="AA110" s="74">
        <v>181.69373297999999</v>
      </c>
      <c r="AB110" s="79">
        <v>53.719482222000003</v>
      </c>
      <c r="AC110" s="79">
        <v>476.78333329999998</v>
      </c>
      <c r="AD110" s="79">
        <v>120.4285714</v>
      </c>
    </row>
    <row r="111" spans="1:30" s="8" customFormat="1" x14ac:dyDescent="0.25">
      <c r="A111" s="185"/>
      <c r="B111" s="89" t="s">
        <v>57</v>
      </c>
      <c r="C111" s="90"/>
      <c r="D111" s="91">
        <v>86638.076447450134</v>
      </c>
      <c r="E111" s="91">
        <v>38488.082167489985</v>
      </c>
      <c r="F111" s="91">
        <v>48149.994279959996</v>
      </c>
      <c r="G111" s="91">
        <v>21872.223642269986</v>
      </c>
      <c r="H111" s="91">
        <v>11427.858525150008</v>
      </c>
      <c r="I111" s="91">
        <v>5188.0000000700011</v>
      </c>
      <c r="J111" s="91">
        <v>4044.6192981099994</v>
      </c>
      <c r="K111" s="91">
        <v>13291.159888040002</v>
      </c>
      <c r="L111" s="91">
        <v>12777.43806059001</v>
      </c>
      <c r="M111" s="91">
        <v>22491.0085086</v>
      </c>
      <c r="N111" s="91">
        <v>4877.7941361499998</v>
      </c>
      <c r="O111" s="91">
        <v>7192.9535494699994</v>
      </c>
      <c r="P111" s="91">
        <v>5838.0920302199993</v>
      </c>
      <c r="Q111" s="91">
        <v>16125.010976270007</v>
      </c>
      <c r="R111" s="91">
        <v>39301.37639111001</v>
      </c>
      <c r="S111" s="91">
        <v>21812.999999899996</v>
      </c>
      <c r="T111" s="91">
        <v>25523.700056439986</v>
      </c>
      <c r="U111" s="91">
        <v>25294.45540056999</v>
      </c>
      <c r="V111" s="91">
        <v>61343.621046880005</v>
      </c>
      <c r="W111" s="91">
        <v>79341.866732420051</v>
      </c>
      <c r="X111" s="91">
        <v>7296.2097150300051</v>
      </c>
      <c r="Y111" s="91">
        <v>27902.792638189985</v>
      </c>
      <c r="Z111" s="91">
        <v>57717.425911120001</v>
      </c>
      <c r="AA111" s="91">
        <v>1017.8578981400001</v>
      </c>
      <c r="AB111" s="154">
        <v>1037.9999999770002</v>
      </c>
      <c r="AC111" s="154">
        <v>8766.9940474999985</v>
      </c>
      <c r="AD111" s="154">
        <v>3427.4130950000003</v>
      </c>
    </row>
  </sheetData>
  <mergeCells count="65">
    <mergeCell ref="Y87:AA87"/>
    <mergeCell ref="U101:V101"/>
    <mergeCell ref="W101:X101"/>
    <mergeCell ref="Y101:AA101"/>
    <mergeCell ref="A104:A111"/>
    <mergeCell ref="A90:A97"/>
    <mergeCell ref="F101:I101"/>
    <mergeCell ref="J101:Q101"/>
    <mergeCell ref="R101:T101"/>
    <mergeCell ref="W87:X87"/>
    <mergeCell ref="A62:A69"/>
    <mergeCell ref="F73:I73"/>
    <mergeCell ref="J73:Q73"/>
    <mergeCell ref="R73:T73"/>
    <mergeCell ref="U73:V73"/>
    <mergeCell ref="A76:A83"/>
    <mergeCell ref="F87:I87"/>
    <mergeCell ref="J87:Q87"/>
    <mergeCell ref="R87:T87"/>
    <mergeCell ref="U87:V87"/>
    <mergeCell ref="A50:A55"/>
    <mergeCell ref="F59:I59"/>
    <mergeCell ref="J59:Q59"/>
    <mergeCell ref="R59:T59"/>
    <mergeCell ref="U59:V59"/>
    <mergeCell ref="A38:A43"/>
    <mergeCell ref="F47:I47"/>
    <mergeCell ref="J47:Q47"/>
    <mergeCell ref="R47:T47"/>
    <mergeCell ref="U47:V47"/>
    <mergeCell ref="A29:A31"/>
    <mergeCell ref="F35:I35"/>
    <mergeCell ref="J35:Q35"/>
    <mergeCell ref="R35:T35"/>
    <mergeCell ref="U35:V35"/>
    <mergeCell ref="A17:A22"/>
    <mergeCell ref="Y14:AA14"/>
    <mergeCell ref="F26:I26"/>
    <mergeCell ref="J26:Q26"/>
    <mergeCell ref="R26:T26"/>
    <mergeCell ref="U26:V26"/>
    <mergeCell ref="W26:X26"/>
    <mergeCell ref="Y26:AA26"/>
    <mergeCell ref="A5:A10"/>
    <mergeCell ref="F14:I14"/>
    <mergeCell ref="J14:Q14"/>
    <mergeCell ref="R14:T14"/>
    <mergeCell ref="U14:V14"/>
    <mergeCell ref="B1:C1"/>
    <mergeCell ref="F2:I2"/>
    <mergeCell ref="J2:Q2"/>
    <mergeCell ref="R2:T2"/>
    <mergeCell ref="U2:V2"/>
    <mergeCell ref="W2:X2"/>
    <mergeCell ref="Y2:AA2"/>
    <mergeCell ref="D1:AA1"/>
    <mergeCell ref="W14:X14"/>
    <mergeCell ref="W35:X35"/>
    <mergeCell ref="W47:X47"/>
    <mergeCell ref="Y47:AA47"/>
    <mergeCell ref="Y35:AA35"/>
    <mergeCell ref="W59:X59"/>
    <mergeCell ref="W73:X73"/>
    <mergeCell ref="Y73:AA73"/>
    <mergeCell ref="Y59:AA59"/>
  </mergeCells>
  <conditionalFormatting sqref="E2:AA2">
    <cfRule type="expression" dxfId="3" priority="1">
      <formula>IF(AG2&lt;-1.96,1,)</formula>
    </cfRule>
    <cfRule type="expression" dxfId="2" priority="2" stopIfTrue="1">
      <formula>IF(AG2&gt;2.54,1,)</formula>
    </cfRule>
    <cfRule type="expression" dxfId="1" priority="3" stopIfTrue="1">
      <formula>IF(AG2&lt;-2.54,1,)</formula>
    </cfRule>
    <cfRule type="expression" dxfId="0" priority="4">
      <formula>IF(AG2&gt;1.96,1,)</formula>
    </cfRule>
  </conditionalFormatting>
  <hyperlinks>
    <hyperlink ref="A1" location="Tartalom!A195" display="ç" xr:uid="{2C61C302-2192-4037-ADC1-1FCEE44F767E}"/>
  </hyperlinks>
  <pageMargins left="0.7" right="0.7" top="0.75" bottom="0.75" header="0.3" footer="0.3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3B9E7D-3876-4DDE-A738-677933B91145}">
  <sheetPr codeName="Munka2"/>
  <dimension ref="A1:BF119"/>
  <sheetViews>
    <sheetView showGridLines="0" workbookViewId="0">
      <pane xSplit="4" ySplit="1" topLeftCell="E2" activePane="bottomRight" state="frozen"/>
      <selection activeCell="A5" sqref="A5:A10"/>
      <selection pane="topRight" activeCell="A5" sqref="A5:A10"/>
      <selection pane="bottomLeft" activeCell="A5" sqref="A5:A10"/>
      <selection pane="bottomRight" activeCell="A2" sqref="A2"/>
    </sheetView>
  </sheetViews>
  <sheetFormatPr defaultRowHeight="12.75" x14ac:dyDescent="0.25"/>
  <cols>
    <col min="1" max="1" width="34.42578125" style="12" customWidth="1"/>
    <col min="2" max="2" width="46" style="10" customWidth="1"/>
    <col min="3" max="3" width="9.5703125" style="1" customWidth="1"/>
    <col min="4" max="4" width="10.140625" style="1" customWidth="1"/>
    <col min="5" max="24" width="12.42578125" style="1" customWidth="1"/>
    <col min="25" max="25" width="13.140625" style="1" customWidth="1"/>
    <col min="26" max="27" width="12.42578125" style="1" customWidth="1"/>
    <col min="28" max="30" width="14" style="1" customWidth="1"/>
    <col min="31" max="31" width="9.140625" style="1"/>
    <col min="32" max="58" width="3.85546875" style="100" hidden="1" customWidth="1"/>
    <col min="59" max="59" width="3.85546875" style="1" customWidth="1"/>
    <col min="60" max="16384" width="9.140625" style="1"/>
  </cols>
  <sheetData>
    <row r="1" spans="1:58" ht="25.5" x14ac:dyDescent="0.25">
      <c r="A1" s="36" t="s">
        <v>31</v>
      </c>
      <c r="B1" s="187" t="s">
        <v>30</v>
      </c>
      <c r="C1" s="187"/>
      <c r="D1" s="181" t="s">
        <v>7</v>
      </c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  <c r="P1" s="181"/>
      <c r="Q1" s="181"/>
      <c r="R1" s="181"/>
      <c r="S1" s="181"/>
      <c r="T1" s="181"/>
      <c r="U1" s="181"/>
      <c r="V1" s="181"/>
      <c r="W1" s="181"/>
      <c r="X1" s="181"/>
      <c r="Y1" s="181"/>
      <c r="Z1" s="181"/>
      <c r="AA1" s="181"/>
      <c r="AB1" s="44" t="s">
        <v>445</v>
      </c>
      <c r="AC1" s="113" t="s">
        <v>6</v>
      </c>
      <c r="AD1" s="113" t="s">
        <v>4</v>
      </c>
    </row>
    <row r="2" spans="1:58" s="22" customFormat="1" ht="25.5" x14ac:dyDescent="0.25">
      <c r="A2" s="14"/>
      <c r="B2" s="21"/>
      <c r="C2" s="19" t="s">
        <v>444</v>
      </c>
      <c r="D2" s="32" t="s">
        <v>444</v>
      </c>
      <c r="E2" s="32" t="s">
        <v>443</v>
      </c>
      <c r="F2" s="182" t="s">
        <v>73</v>
      </c>
      <c r="G2" s="182"/>
      <c r="H2" s="182"/>
      <c r="I2" s="182"/>
      <c r="J2" s="182" t="s">
        <v>8</v>
      </c>
      <c r="K2" s="182"/>
      <c r="L2" s="182"/>
      <c r="M2" s="182"/>
      <c r="N2" s="182"/>
      <c r="O2" s="182"/>
      <c r="P2" s="182"/>
      <c r="Q2" s="182"/>
      <c r="R2" s="182" t="s">
        <v>12</v>
      </c>
      <c r="S2" s="182"/>
      <c r="T2" s="182"/>
      <c r="U2" s="182" t="s">
        <v>13</v>
      </c>
      <c r="V2" s="182"/>
      <c r="W2" s="182" t="s">
        <v>16</v>
      </c>
      <c r="X2" s="182"/>
      <c r="Y2" s="182" t="s">
        <v>19</v>
      </c>
      <c r="Z2" s="182"/>
      <c r="AA2" s="183"/>
      <c r="AB2" s="114"/>
      <c r="AC2" s="114"/>
      <c r="AD2" s="114"/>
      <c r="AF2" s="161"/>
      <c r="AG2" s="161"/>
      <c r="AH2" s="161"/>
      <c r="AI2" s="161"/>
      <c r="AJ2" s="161"/>
      <c r="AK2" s="161"/>
      <c r="AL2" s="161"/>
      <c r="AM2" s="161"/>
      <c r="AN2" s="161"/>
      <c r="AO2" s="161"/>
      <c r="AP2" s="161"/>
      <c r="AQ2" s="161"/>
      <c r="AR2" s="161"/>
      <c r="AS2" s="161"/>
      <c r="AT2" s="161"/>
      <c r="AU2" s="161"/>
      <c r="AV2" s="161"/>
      <c r="AW2" s="161"/>
      <c r="AX2" s="161"/>
      <c r="AY2" s="161"/>
      <c r="AZ2" s="161"/>
      <c r="BA2" s="161"/>
      <c r="BB2" s="161"/>
      <c r="BC2" s="161"/>
      <c r="BD2" s="161"/>
      <c r="BE2" s="161"/>
      <c r="BF2" s="101"/>
    </row>
    <row r="3" spans="1:58" ht="38.25" x14ac:dyDescent="0.25">
      <c r="B3" s="10" t="s">
        <v>149</v>
      </c>
      <c r="C3" s="19" t="s">
        <v>102</v>
      </c>
      <c r="D3" s="33"/>
      <c r="E3" s="33"/>
      <c r="F3" s="33" t="s">
        <v>0</v>
      </c>
      <c r="G3" s="33" t="s">
        <v>1</v>
      </c>
      <c r="H3" s="33" t="s">
        <v>2</v>
      </c>
      <c r="I3" s="33" t="s">
        <v>3</v>
      </c>
      <c r="J3" s="33" t="s">
        <v>74</v>
      </c>
      <c r="K3" s="33" t="s">
        <v>75</v>
      </c>
      <c r="L3" s="33" t="s">
        <v>76</v>
      </c>
      <c r="M3" s="33" t="s">
        <v>77</v>
      </c>
      <c r="N3" s="33" t="s">
        <v>78</v>
      </c>
      <c r="O3" s="33" t="s">
        <v>79</v>
      </c>
      <c r="P3" s="33" t="s">
        <v>80</v>
      </c>
      <c r="Q3" s="33" t="s">
        <v>81</v>
      </c>
      <c r="R3" s="33" t="s">
        <v>9</v>
      </c>
      <c r="S3" s="33" t="s">
        <v>10</v>
      </c>
      <c r="T3" s="33" t="s">
        <v>11</v>
      </c>
      <c r="U3" s="33" t="s">
        <v>15</v>
      </c>
      <c r="V3" s="33" t="s">
        <v>14</v>
      </c>
      <c r="W3" s="33" t="s">
        <v>17</v>
      </c>
      <c r="X3" s="33" t="s">
        <v>18</v>
      </c>
      <c r="Y3" s="33" t="s">
        <v>21</v>
      </c>
      <c r="Z3" s="33" t="s">
        <v>20</v>
      </c>
      <c r="AA3" s="33" t="s">
        <v>48</v>
      </c>
      <c r="AB3" s="116" t="s">
        <v>5</v>
      </c>
      <c r="AC3" s="116" t="s">
        <v>5</v>
      </c>
      <c r="AD3" s="116" t="s">
        <v>5</v>
      </c>
      <c r="AF3" s="100">
        <v>1</v>
      </c>
      <c r="AG3" s="100">
        <v>2</v>
      </c>
      <c r="AH3" s="100">
        <v>3</v>
      </c>
      <c r="AI3" s="100">
        <v>4</v>
      </c>
      <c r="AJ3" s="100">
        <v>5</v>
      </c>
      <c r="AK3" s="100">
        <v>6</v>
      </c>
      <c r="AL3" s="100">
        <v>7</v>
      </c>
      <c r="AM3" s="100">
        <v>8</v>
      </c>
      <c r="AN3" s="100">
        <v>9</v>
      </c>
      <c r="AO3" s="100">
        <v>10</v>
      </c>
      <c r="AP3" s="100">
        <v>11</v>
      </c>
      <c r="AQ3" s="100">
        <v>12</v>
      </c>
      <c r="AR3" s="100">
        <v>13</v>
      </c>
      <c r="AS3" s="100">
        <v>14</v>
      </c>
      <c r="AT3" s="100">
        <v>15</v>
      </c>
      <c r="AU3" s="100">
        <v>16</v>
      </c>
      <c r="AV3" s="100">
        <v>17</v>
      </c>
      <c r="AW3" s="100">
        <v>18</v>
      </c>
      <c r="AX3" s="100">
        <v>19</v>
      </c>
      <c r="AY3" s="100">
        <v>20</v>
      </c>
      <c r="AZ3" s="100">
        <v>21</v>
      </c>
      <c r="BA3" s="100">
        <v>22</v>
      </c>
      <c r="BB3" s="100">
        <v>23</v>
      </c>
    </row>
    <row r="4" spans="1:58" s="2" customFormat="1" ht="10.5" thickBot="1" x14ac:dyDescent="0.3">
      <c r="A4" s="13"/>
      <c r="B4" s="11"/>
      <c r="C4" s="15"/>
      <c r="D4" s="34" t="s">
        <v>22</v>
      </c>
      <c r="E4" s="34" t="s">
        <v>22</v>
      </c>
      <c r="F4" s="34" t="s">
        <v>22</v>
      </c>
      <c r="G4" s="34" t="s">
        <v>22</v>
      </c>
      <c r="H4" s="34" t="s">
        <v>22</v>
      </c>
      <c r="I4" s="34" t="s">
        <v>22</v>
      </c>
      <c r="J4" s="34" t="s">
        <v>22</v>
      </c>
      <c r="K4" s="34" t="s">
        <v>22</v>
      </c>
      <c r="L4" s="34" t="s">
        <v>22</v>
      </c>
      <c r="M4" s="34" t="s">
        <v>22</v>
      </c>
      <c r="N4" s="34" t="s">
        <v>22</v>
      </c>
      <c r="O4" s="34" t="s">
        <v>22</v>
      </c>
      <c r="P4" s="34" t="s">
        <v>22</v>
      </c>
      <c r="Q4" s="34" t="s">
        <v>22</v>
      </c>
      <c r="R4" s="34" t="s">
        <v>22</v>
      </c>
      <c r="S4" s="34" t="s">
        <v>22</v>
      </c>
      <c r="T4" s="34" t="s">
        <v>22</v>
      </c>
      <c r="U4" s="34" t="s">
        <v>22</v>
      </c>
      <c r="V4" s="34" t="s">
        <v>22</v>
      </c>
      <c r="W4" s="34" t="s">
        <v>22</v>
      </c>
      <c r="X4" s="34" t="s">
        <v>22</v>
      </c>
      <c r="Y4" s="34" t="s">
        <v>22</v>
      </c>
      <c r="Z4" s="34" t="s">
        <v>22</v>
      </c>
      <c r="AA4" s="34" t="s">
        <v>22</v>
      </c>
      <c r="AB4" s="45" t="s">
        <v>22</v>
      </c>
      <c r="AC4" s="45" t="s">
        <v>22</v>
      </c>
      <c r="AD4" s="45" t="s">
        <v>22</v>
      </c>
      <c r="AF4" s="102"/>
      <c r="AG4" s="102"/>
      <c r="AH4" s="102"/>
      <c r="AI4" s="102"/>
      <c r="AJ4" s="102"/>
      <c r="AK4" s="102"/>
      <c r="AL4" s="102"/>
      <c r="AM4" s="102"/>
      <c r="AN4" s="102"/>
      <c r="AO4" s="102"/>
      <c r="AP4" s="102"/>
      <c r="AQ4" s="102"/>
      <c r="AR4" s="102"/>
      <c r="AS4" s="102"/>
      <c r="AT4" s="102"/>
      <c r="AU4" s="102"/>
      <c r="AV4" s="102"/>
      <c r="AW4" s="102"/>
      <c r="AX4" s="102"/>
      <c r="AY4" s="102"/>
      <c r="AZ4" s="102"/>
      <c r="BA4" s="102"/>
      <c r="BB4" s="102"/>
      <c r="BC4" s="102"/>
      <c r="BD4" s="102"/>
      <c r="BE4" s="102"/>
      <c r="BF4" s="102"/>
    </row>
    <row r="5" spans="1:58" s="6" customFormat="1" x14ac:dyDescent="0.25">
      <c r="A5" s="184" t="s">
        <v>32</v>
      </c>
      <c r="B5" s="26" t="s">
        <v>33</v>
      </c>
      <c r="C5" s="27">
        <v>407</v>
      </c>
      <c r="D5" s="28">
        <v>50.618397833728046</v>
      </c>
      <c r="E5" s="28">
        <v>45.25665458241447</v>
      </c>
      <c r="F5" s="28">
        <v>54.892694092046987</v>
      </c>
      <c r="G5" s="28">
        <v>52.096342407898845</v>
      </c>
      <c r="H5" s="28">
        <v>44.532069518804803</v>
      </c>
      <c r="I5" s="28">
        <v>17.807850349969051</v>
      </c>
      <c r="J5" s="28">
        <v>42.925309036322211</v>
      </c>
      <c r="K5" s="28">
        <v>45.039416939794464</v>
      </c>
      <c r="L5" s="28">
        <v>45.691375420964341</v>
      </c>
      <c r="M5" s="28">
        <v>54.697637521299519</v>
      </c>
      <c r="N5" s="28">
        <v>56.608389233621523</v>
      </c>
      <c r="O5" s="28">
        <v>57.592273139608601</v>
      </c>
      <c r="P5" s="28">
        <v>32.693426127427486</v>
      </c>
      <c r="Q5" s="28">
        <v>57.144286344141314</v>
      </c>
      <c r="R5" s="28">
        <v>48.372237660907835</v>
      </c>
      <c r="S5" s="28">
        <v>52.969941387694448</v>
      </c>
      <c r="T5" s="28">
        <v>52.055031376693819</v>
      </c>
      <c r="U5" s="28">
        <v>53.106038678359056</v>
      </c>
      <c r="V5" s="28">
        <v>49.605765069407191</v>
      </c>
      <c r="W5" s="28">
        <v>52.176589648710817</v>
      </c>
      <c r="X5" s="28">
        <v>33.583008748433492</v>
      </c>
      <c r="Y5" s="28">
        <v>56.630572016971641</v>
      </c>
      <c r="Z5" s="28">
        <v>47.180480595154243</v>
      </c>
      <c r="AA5" s="28">
        <v>82.382923727101684</v>
      </c>
      <c r="AB5" s="60">
        <v>12.137288901831116</v>
      </c>
      <c r="AC5" s="60">
        <v>29.814000700694105</v>
      </c>
      <c r="AD5" s="60">
        <v>81.156151233120411</v>
      </c>
      <c r="AF5" s="103" cm="1">
        <f t="array" ref="AF5">zt($D5,E5,$D$11,E$11)</f>
        <v>2.0718290368366441</v>
      </c>
      <c r="AG5" s="103" cm="1">
        <f t="array" ref="AG5">zt($D5,F5,$D$11,F$11)</f>
        <v>-1.2059629835634949</v>
      </c>
      <c r="AH5" s="103" cm="1">
        <f t="array" ref="AH5">zt($D5,G5,$D$11,G$11)</f>
        <v>-0.41459585572073804</v>
      </c>
      <c r="AI5" s="103" cm="1">
        <f t="array" ref="AI5">zt($D5,H5,$D$11,H$11)</f>
        <v>1.6899995875972593</v>
      </c>
      <c r="AJ5" s="103" cm="1">
        <f t="array" ref="AJ5">zt($D5,I5,$D$11,I$11)</f>
        <v>7.6556229065605264</v>
      </c>
      <c r="AK5" s="103" cm="1">
        <f t="array" ref="AK5">zt($D5,J5,$D$11,J$11)</f>
        <v>1.0508693762022683</v>
      </c>
      <c r="AL5" s="103" cm="1">
        <f t="array" ref="AL5">zt($D5,K5,$D$11,K$11)</f>
        <v>1.4010874791260288</v>
      </c>
      <c r="AM5" s="103" cm="1">
        <f t="array" ref="AM5">zt($D5,L5,$D$11,L$11)</f>
        <v>1.0105270857544102</v>
      </c>
      <c r="AN5" s="103" cm="1">
        <f t="array" ref="AN5">zt($D5,M5,$D$11,M$11)</f>
        <v>-1.057133361861408</v>
      </c>
      <c r="AO5" s="103" cm="1">
        <f t="array" ref="AO5">zt($D5,N5,$D$11,N$11)</f>
        <v>-0.84201167310789027</v>
      </c>
      <c r="AP5" s="103" cm="1">
        <f t="array" ref="AP5">zt($D5,O5,$D$11,O$11)</f>
        <v>-1.1125222633545013</v>
      </c>
      <c r="AQ5" s="103" cm="1">
        <f t="array" ref="AQ5">zt($D5,P5,$D$11,P$11)</f>
        <v>2.5020125966970603</v>
      </c>
      <c r="AR5" s="103" cm="1">
        <f t="array" ref="AR5">zt($D5,Q5,$D$11,Q$11)</f>
        <v>-1.5210211510295155</v>
      </c>
      <c r="AS5" s="103" cm="1">
        <f t="array" ref="AS5">zt($D5,R5,$D$11,R$11)</f>
        <v>0.74228144351838299</v>
      </c>
      <c r="AT5" s="103" cm="1">
        <f t="array" ref="AT5">zt($D5,S5,$D$11,S$11)</f>
        <v>-0.63431146299114582</v>
      </c>
      <c r="AU5" s="103" cm="1">
        <f t="array" ref="AU5">zt($D5,T5,$D$11,T$11)</f>
        <v>-0.41566734577283704</v>
      </c>
      <c r="AV5" s="103" cm="1">
        <f t="array" ref="AV5">zt($D5,U5,$D$11,U$11)</f>
        <v>-0.74804158012430055</v>
      </c>
      <c r="AW5" s="103" cm="1">
        <f t="array" ref="AW5">zt($D5,V5,$D$11,V$11)</f>
        <v>0.38221107755942696</v>
      </c>
      <c r="AX5" s="103" cm="1">
        <f t="array" ref="AX5">zt($D5,W5,$D$11,W$11)</f>
        <v>-0.63781229084367341</v>
      </c>
      <c r="AY5" s="103" cm="1">
        <f t="array" ref="AY5">zt($D5,X5,$D$11,X$11)</f>
        <v>3.3729845127422879</v>
      </c>
      <c r="AZ5" s="103" cm="1">
        <f t="array" ref="AZ5">zt($D5,Y5,$D$11,Y$11)</f>
        <v>-1.6501265209296072</v>
      </c>
      <c r="BA5" s="103" cm="1">
        <f t="array" ref="BA5">zt($D5,Z5,$D$11,Z$11)</f>
        <v>1.3318499637921914</v>
      </c>
      <c r="BB5" s="103" cm="1">
        <f t="array" ref="BB5">zt($D5,AA5,$D$11,AA$11)</f>
        <v>-2.2184624865059548</v>
      </c>
      <c r="BC5" s="103"/>
      <c r="BD5" s="103"/>
      <c r="BE5" s="103"/>
      <c r="BF5" s="103"/>
    </row>
    <row r="6" spans="1:58" s="6" customFormat="1" x14ac:dyDescent="0.25">
      <c r="A6" s="186"/>
      <c r="B6" s="6" t="s">
        <v>34</v>
      </c>
      <c r="C6" s="16">
        <v>234</v>
      </c>
      <c r="D6" s="7">
        <v>26.447673332349169</v>
      </c>
      <c r="E6" s="7">
        <v>26.553709373111836</v>
      </c>
      <c r="F6" s="7">
        <v>26.363143090777445</v>
      </c>
      <c r="G6" s="7">
        <v>27.087212015886095</v>
      </c>
      <c r="H6" s="7">
        <v>25.693615597148042</v>
      </c>
      <c r="I6" s="7">
        <v>26.201822509098371</v>
      </c>
      <c r="J6" s="7">
        <v>27.974241787384237</v>
      </c>
      <c r="K6" s="7">
        <v>26.919581888888708</v>
      </c>
      <c r="L6" s="7">
        <v>30.643071408306461</v>
      </c>
      <c r="M6" s="7">
        <v>27.371992567065025</v>
      </c>
      <c r="N6" s="7">
        <v>22.218672676747801</v>
      </c>
      <c r="O6" s="7">
        <v>20.334675984314664</v>
      </c>
      <c r="P6" s="7">
        <v>43.635676389518821</v>
      </c>
      <c r="Q6" s="7">
        <v>18.678901676487026</v>
      </c>
      <c r="R6" s="7">
        <v>28.143841842195659</v>
      </c>
      <c r="S6" s="7">
        <v>22.331406221027962</v>
      </c>
      <c r="T6" s="7">
        <v>27.319344328017998</v>
      </c>
      <c r="U6" s="7">
        <v>20.481615787247666</v>
      </c>
      <c r="V6" s="7">
        <v>28.876249530167915</v>
      </c>
      <c r="W6" s="7">
        <v>26.016502103448623</v>
      </c>
      <c r="X6" s="7">
        <v>31.16157926875405</v>
      </c>
      <c r="Y6" s="7">
        <v>23.241974853891708</v>
      </c>
      <c r="Z6" s="7">
        <v>28.401987409792973</v>
      </c>
      <c r="AA6" s="7">
        <v>2.5563106600340646</v>
      </c>
      <c r="AB6" s="61">
        <v>12.069841996495228</v>
      </c>
      <c r="AC6" s="61">
        <v>30.078670336615843</v>
      </c>
      <c r="AD6" s="61">
        <v>5.5636125618957379</v>
      </c>
      <c r="AF6" s="103" cm="1">
        <f t="array" ref="AF6">zt($D6,E6,$D$11,E$11)</f>
        <v>-4.6380068471092141E-2</v>
      </c>
      <c r="AG6" s="103" cm="1">
        <f t="array" ref="AG6">zt($D6,F6,$D$11,F$11)</f>
        <v>2.7009811427940664E-2</v>
      </c>
      <c r="AH6" s="103" cm="1">
        <f t="array" ref="AH6">zt($D6,G6,$D$11,G$11)</f>
        <v>-0.20252936397497276</v>
      </c>
      <c r="AI6" s="103" cm="1">
        <f t="array" ref="AI6">zt($D6,H6,$D$11,H$11)</f>
        <v>0.23818268966542458</v>
      </c>
      <c r="AJ6" s="103" cm="1">
        <f t="array" ref="AJ6">zt($D6,I6,$D$11,I$11)</f>
        <v>6.179620354107488E-2</v>
      </c>
      <c r="AK6" s="103" cm="1">
        <f t="array" ref="AK6">zt($D6,J6,$D$11,J$11)</f>
        <v>-0.23378805688966894</v>
      </c>
      <c r="AL6" s="103" cm="1">
        <f t="array" ref="AL6">zt($D6,K6,$D$11,K$11)</f>
        <v>-0.13384603368853445</v>
      </c>
      <c r="AM6" s="103" cm="1">
        <f t="array" ref="AM6">zt($D6,L6,$D$11,L$11)</f>
        <v>-0.95197962986666851</v>
      </c>
      <c r="AN6" s="103" cm="1">
        <f t="array" ref="AN6">zt($D6,M6,$D$11,M$11)</f>
        <v>-0.26967646053973815</v>
      </c>
      <c r="AO6" s="103" cm="1">
        <f t="array" ref="AO6">zt($D6,N6,$D$11,N$11)</f>
        <v>0.69089250633568378</v>
      </c>
      <c r="AP6" s="103" cm="1">
        <f t="array" ref="AP6">zt($D6,O6,$D$11,O$11)</f>
        <v>1.1479539575223956</v>
      </c>
      <c r="AQ6" s="103" cm="1">
        <f t="array" ref="AQ6">zt($D6,P6,$D$11,P$11)</f>
        <v>-2.4790389452431132</v>
      </c>
      <c r="AR6" s="103" cm="1">
        <f t="array" ref="AR6">zt($D6,Q6,$D$11,Q$11)</f>
        <v>2.1593888291820953</v>
      </c>
      <c r="AS6" s="103" cm="1">
        <f t="array" ref="AS6">zt($D6,R6,$D$11,R$11)</f>
        <v>-0.62909655106062901</v>
      </c>
      <c r="AT6" s="103" cm="1">
        <f t="array" ref="AT6">zt($D6,S6,$D$11,S$11)</f>
        <v>1.2919644392851877</v>
      </c>
      <c r="AU6" s="103" cm="1">
        <f t="array" ref="AU6">zt($D6,T6,$D$11,T$11)</f>
        <v>-0.28432601839501709</v>
      </c>
      <c r="AV6" s="103" cm="1">
        <f t="array" ref="AV6">zt($D6,U6,$D$11,U$11)</f>
        <v>2.1152224018360077</v>
      </c>
      <c r="AW6" s="103" cm="1">
        <f t="array" ref="AW6">zt($D6,V6,$D$11,V$11)</f>
        <v>-1.024582873614805</v>
      </c>
      <c r="AX6" s="103" cm="1">
        <f t="array" ref="AX6">zt($D6,W6,$D$11,W$11)</f>
        <v>0.20052654366349898</v>
      </c>
      <c r="AY6" s="103" cm="1">
        <f t="array" ref="AY6">zt($D6,X6,$D$11,X$11)</f>
        <v>-1.0175775386121793</v>
      </c>
      <c r="AZ6" s="103" cm="1">
        <f t="array" ref="AZ6">zt($D6,Y6,$D$11,Y$11)</f>
        <v>1.015399371138636</v>
      </c>
      <c r="BA6" s="103" cm="1">
        <f t="array" ref="BA6">zt($D6,Z6,$D$11,Z$11)</f>
        <v>-0.84830692742781366</v>
      </c>
      <c r="BB6" s="103" cm="1">
        <f t="array" ref="BB6">zt($D6,AA6,$D$11,AA$11)</f>
        <v>2.2366081578446502</v>
      </c>
      <c r="BC6" s="103"/>
      <c r="BD6" s="103"/>
      <c r="BE6" s="103"/>
      <c r="BF6" s="103"/>
    </row>
    <row r="7" spans="1:58" s="6" customFormat="1" x14ac:dyDescent="0.25">
      <c r="A7" s="186"/>
      <c r="B7" s="6" t="s">
        <v>35</v>
      </c>
      <c r="C7" s="16">
        <v>84</v>
      </c>
      <c r="D7" s="7">
        <v>5.8676011457024906</v>
      </c>
      <c r="E7" s="7">
        <v>9.2753193599525012</v>
      </c>
      <c r="F7" s="7">
        <v>3.1510225014330424</v>
      </c>
      <c r="G7" s="7">
        <v>5.1124280334482757</v>
      </c>
      <c r="H7" s="7">
        <v>9.6970596631311921</v>
      </c>
      <c r="I7" s="7">
        <v>26.024597340119438</v>
      </c>
      <c r="J7" s="7">
        <v>9.6034063470525819</v>
      </c>
      <c r="K7" s="7">
        <v>8.2914368119464505</v>
      </c>
      <c r="L7" s="7">
        <v>2.4776086098375272</v>
      </c>
      <c r="M7" s="7">
        <v>5.1291232350793141</v>
      </c>
      <c r="N7" s="7">
        <v>9.4202860546410925</v>
      </c>
      <c r="O7" s="7">
        <v>1.7261327242019486</v>
      </c>
      <c r="P7" s="7">
        <v>5.643235530123496</v>
      </c>
      <c r="Q7" s="7">
        <v>7.5890702383235071</v>
      </c>
      <c r="R7" s="7">
        <v>4.8319883990103518</v>
      </c>
      <c r="S7" s="7">
        <v>9.3820198932583097</v>
      </c>
      <c r="T7" s="7">
        <v>4.4984590232449113</v>
      </c>
      <c r="U7" s="7">
        <v>5.8595741155045848</v>
      </c>
      <c r="V7" s="7">
        <v>5.87086867276376</v>
      </c>
      <c r="W7" s="7">
        <v>5.7906790290823826</v>
      </c>
      <c r="X7" s="7">
        <v>6.7085747493934527</v>
      </c>
      <c r="Y7" s="7">
        <v>4.2382638488663833</v>
      </c>
      <c r="Z7" s="7">
        <v>6.6280743163238682</v>
      </c>
      <c r="AA7" s="7">
        <v>7.0830780065706733</v>
      </c>
      <c r="AB7" s="61">
        <v>67.577224594743228</v>
      </c>
      <c r="AC7" s="61">
        <v>13.714018012554488</v>
      </c>
      <c r="AD7" s="61">
        <v>5.5642250232032309</v>
      </c>
      <c r="AF7" s="103" cm="1">
        <f t="array" ref="AF7">zt($D7,E7,$D$11,E$11)</f>
        <v>-2.4866743653415524</v>
      </c>
      <c r="AG7" s="103" cm="1">
        <f t="array" ref="AG7">zt($D7,F7,$D$11,F$11)</f>
        <v>1.8440193408769752</v>
      </c>
      <c r="AH7" s="103" cm="1">
        <f t="array" ref="AH7">zt($D7,G7,$D$11,G$11)</f>
        <v>0.46483373830013036</v>
      </c>
      <c r="AI7" s="103" cm="1">
        <f t="array" ref="AI7">zt($D7,H7,$D$11,H$11)</f>
        <v>-1.9822818512640981</v>
      </c>
      <c r="AJ7" s="103" cm="1">
        <f t="array" ref="AJ7">zt($D7,I7,$D$11,I$11)</f>
        <v>-6.094705146946052</v>
      </c>
      <c r="AK7" s="103" cm="1">
        <f t="array" ref="AK7">zt($D7,J7,$D$11,J$11)</f>
        <v>-0.95308924231960146</v>
      </c>
      <c r="AL7" s="103" cm="1">
        <f t="array" ref="AL7">zt($D7,K7,$D$11,K$11)</f>
        <v>-1.1855398203944738</v>
      </c>
      <c r="AM7" s="103" cm="1">
        <f t="array" ref="AM7">zt($D7,L7,$D$11,L$11)</f>
        <v>1.7373518747636518</v>
      </c>
      <c r="AN7" s="103" cm="1">
        <f t="array" ref="AN7">zt($D7,M7,$D$11,M$11)</f>
        <v>0.4191864118388991</v>
      </c>
      <c r="AO7" s="103" cm="1">
        <f t="array" ref="AO7">zt($D7,N7,$D$11,N$11)</f>
        <v>-0.93732484144984718</v>
      </c>
      <c r="AP7" s="103" cm="1">
        <f t="array" ref="AP7">zt($D7,O7,$D$11,O$11)</f>
        <v>1.7225932353354578</v>
      </c>
      <c r="AQ7" s="103" cm="1">
        <f t="array" ref="AQ7">zt($D7,P7,$D$11,P$11)</f>
        <v>6.6291435287809605E-2</v>
      </c>
      <c r="AR7" s="103" cm="1">
        <f t="array" ref="AR7">zt($D7,Q7,$D$11,Q$11)</f>
        <v>-0.79840578851946686</v>
      </c>
      <c r="AS7" s="103" cm="1">
        <f t="array" ref="AS7">zt($D7,R7,$D$11,R$11)</f>
        <v>0.76040297508697685</v>
      </c>
      <c r="AT7" s="103" cm="1">
        <f t="array" ref="AT7">zt($D7,S7,$D$11,S$11)</f>
        <v>-1.7848472829592577</v>
      </c>
      <c r="AU7" s="103" cm="1">
        <f t="array" ref="AU7">zt($D7,T7,$D$11,T$11)</f>
        <v>0.8931579862461364</v>
      </c>
      <c r="AV7" s="103" cm="1">
        <f t="array" ref="AV7">zt($D7,U7,$D$11,U$11)</f>
        <v>5.1333515394266227E-3</v>
      </c>
      <c r="AW7" s="103" cm="1">
        <f t="array" ref="AW7">zt($D7,V7,$D$11,V$11)</f>
        <v>-2.6235108266846182E-3</v>
      </c>
      <c r="AX7" s="103" cm="1">
        <f t="array" ref="AX7">zt($D7,W7,$D$11,W$11)</f>
        <v>6.7168087161704013E-2</v>
      </c>
      <c r="AY7" s="103" cm="1">
        <f t="array" ref="AY7">zt($D7,X7,$D$11,X$11)</f>
        <v>-0.33866418497013573</v>
      </c>
      <c r="AZ7" s="103" cm="1">
        <f t="array" ref="AZ7">zt($D7,Y7,$D$11,Y$11)</f>
        <v>1.0181461016779152</v>
      </c>
      <c r="BA7" s="103" cm="1">
        <f t="array" ref="BA7">zt($D7,Z7,$D$11,Z$11)</f>
        <v>-0.60848942862137489</v>
      </c>
      <c r="BB7" s="103" cm="1">
        <f t="array" ref="BB7">zt($D7,AA7,$D$11,AA$11)</f>
        <v>-0.16281453145022237</v>
      </c>
      <c r="BC7" s="103"/>
      <c r="BD7" s="103"/>
      <c r="BE7" s="103"/>
      <c r="BF7" s="103"/>
    </row>
    <row r="8" spans="1:58" s="6" customFormat="1" x14ac:dyDescent="0.25">
      <c r="A8" s="186"/>
      <c r="B8" s="6" t="s">
        <v>36</v>
      </c>
      <c r="C8" s="16">
        <v>119</v>
      </c>
      <c r="D8" s="7">
        <v>12.313770567392279</v>
      </c>
      <c r="E8" s="7">
        <v>13.334258940605803</v>
      </c>
      <c r="F8" s="7">
        <v>11.500253501983373</v>
      </c>
      <c r="G8" s="7">
        <v>11.709834149297206</v>
      </c>
      <c r="H8" s="7">
        <v>13.976726253361649</v>
      </c>
      <c r="I8" s="7">
        <v>18.806055426746173</v>
      </c>
      <c r="J8" s="7">
        <v>17.941527777618589</v>
      </c>
      <c r="K8" s="7">
        <v>12.808383204666741</v>
      </c>
      <c r="L8" s="7">
        <v>13.923425299257728</v>
      </c>
      <c r="M8" s="7">
        <v>11.243830869831811</v>
      </c>
      <c r="N8" s="7">
        <v>8.3337573843013164</v>
      </c>
      <c r="O8" s="7">
        <v>19.698239396023119</v>
      </c>
      <c r="P8" s="7">
        <v>13.209919652303096</v>
      </c>
      <c r="Q8" s="7">
        <v>8.2435853083245032</v>
      </c>
      <c r="R8" s="7">
        <v>13.947815365378302</v>
      </c>
      <c r="S8" s="7">
        <v>7.9740631300852662</v>
      </c>
      <c r="T8" s="7">
        <v>13.466326336281838</v>
      </c>
      <c r="U8" s="7">
        <v>14.972838347868208</v>
      </c>
      <c r="V8" s="7">
        <v>11.231355811712781</v>
      </c>
      <c r="W8" s="7">
        <v>11.35848977629213</v>
      </c>
      <c r="X8" s="7">
        <v>22.757658030809857</v>
      </c>
      <c r="Y8" s="7">
        <v>11.976295955380817</v>
      </c>
      <c r="Z8" s="7">
        <v>12.55124600207148</v>
      </c>
      <c r="AA8" s="7">
        <v>7.9776876062935855</v>
      </c>
      <c r="AB8" s="61">
        <v>7.0392390947378862</v>
      </c>
      <c r="AC8" s="61">
        <v>22.691548047828771</v>
      </c>
      <c r="AD8" s="61">
        <v>2.9939225820923281</v>
      </c>
      <c r="AF8" s="103" cm="1">
        <f t="array" ref="AF8">zt($D8,E8,$D$11,E$11)</f>
        <v>-0.58917693303151286</v>
      </c>
      <c r="AG8" s="103" cm="1">
        <f t="array" ref="AG8">zt($D8,F8,$D$11,F$11)</f>
        <v>0.35381271513411278</v>
      </c>
      <c r="AH8" s="103" cm="1">
        <f t="array" ref="AH8">zt($D8,G8,$D$11,G$11)</f>
        <v>0.26046635959050002</v>
      </c>
      <c r="AI8" s="103" cm="1">
        <f t="array" ref="AI8">zt($D8,H8,$D$11,H$11)</f>
        <v>-0.68247920950407026</v>
      </c>
      <c r="AJ8" s="103" cm="1">
        <f t="array" ref="AJ8">zt($D8,I8,$D$11,I$11)</f>
        <v>-1.9826803509776127</v>
      </c>
      <c r="AK8" s="103" cm="1">
        <f t="array" ref="AK8">zt($D8,J8,$D$11,J$11)</f>
        <v>-1.0704773145925257</v>
      </c>
      <c r="AL8" s="103" cm="1">
        <f t="array" ref="AL8">zt($D8,K8,$D$11,K$11)</f>
        <v>-0.18722763228109196</v>
      </c>
      <c r="AM8" s="103" cm="1">
        <f t="array" ref="AM8">zt($D8,L8,$D$11,L$11)</f>
        <v>-0.48861087265429642</v>
      </c>
      <c r="AN8" s="103" cm="1">
        <f t="array" ref="AN8">zt($D8,M8,$D$11,M$11)</f>
        <v>0.42946553056270254</v>
      </c>
      <c r="AO8" s="103" cm="1">
        <f t="array" ref="AO8">zt($D8,N8,$D$11,N$11)</f>
        <v>0.91696266730939224</v>
      </c>
      <c r="AP8" s="103" cm="1">
        <f t="array" ref="AP8">zt($D8,O8,$D$11,O$11)</f>
        <v>-1.6009926877953244</v>
      </c>
      <c r="AQ8" s="103" cm="1">
        <f t="array" ref="AQ8">zt($D8,P8,$D$11,P$11)</f>
        <v>-0.18481535874565827</v>
      </c>
      <c r="AR8" s="103" cm="1">
        <f t="array" ref="AR8">zt($D8,Q8,$D$11,Q$11)</f>
        <v>1.5572231506979679</v>
      </c>
      <c r="AS8" s="103" cm="1">
        <f t="array" ref="AS8">zt($D8,R8,$D$11,R$11)</f>
        <v>-0.7993947916349734</v>
      </c>
      <c r="AT8" s="103" cm="1">
        <f t="array" ref="AT8">zt($D8,S8,$D$11,S$11)</f>
        <v>1.9374193133278979</v>
      </c>
      <c r="AU8" s="103" cm="1">
        <f t="array" ref="AU8">zt($D8,T8,$D$11,T$11)</f>
        <v>-0.49741106585227246</v>
      </c>
      <c r="AV8" s="103" cm="1">
        <f t="array" ref="AV8">zt($D8,U8,$D$11,U$11)</f>
        <v>-1.1639337346065997</v>
      </c>
      <c r="AW8" s="103" cm="1">
        <f t="array" ref="AW8">zt($D8,V8,$D$11,V$11)</f>
        <v>0.6338355090924187</v>
      </c>
      <c r="AX8" s="103" cm="1">
        <f t="array" ref="AX8">zt($D8,W8,$D$11,W$11)</f>
        <v>0.60499686624460391</v>
      </c>
      <c r="AY8" s="103" cm="1">
        <f t="array" ref="AY8">zt($D8,X8,$D$11,X$11)</f>
        <v>-2.6847948846840342</v>
      </c>
      <c r="AZ8" s="103" cm="1">
        <f t="array" ref="AZ8">zt($D8,Y8,$D$11,Y$11)</f>
        <v>0.14140677676718791</v>
      </c>
      <c r="BA8" s="103" cm="1">
        <f t="array" ref="BA8">zt($D8,Z8,$D$11,Z$11)</f>
        <v>-0.13937745034552829</v>
      </c>
      <c r="BB8" s="103" cm="1">
        <f t="array" ref="BB8">zt($D8,AA8,$D$11,AA$11)</f>
        <v>0.47339907188770397</v>
      </c>
      <c r="BC8" s="103"/>
      <c r="BD8" s="103"/>
      <c r="BE8" s="103"/>
      <c r="BF8" s="103"/>
    </row>
    <row r="9" spans="1:58" s="6" customFormat="1" x14ac:dyDescent="0.25">
      <c r="A9" s="186"/>
      <c r="B9" s="6" t="s">
        <v>37</v>
      </c>
      <c r="C9" s="16">
        <v>9</v>
      </c>
      <c r="D9" s="7">
        <v>0.63441139743159713</v>
      </c>
      <c r="E9" s="7">
        <v>1.0399793929776833</v>
      </c>
      <c r="F9" s="7">
        <v>0.31109905579124142</v>
      </c>
      <c r="G9" s="7">
        <v>0.37166335800126193</v>
      </c>
      <c r="H9" s="7">
        <v>2.187321010514915</v>
      </c>
      <c r="I9" s="7">
        <v>1.3251404665991455</v>
      </c>
      <c r="J9" s="7">
        <v>0</v>
      </c>
      <c r="K9" s="7">
        <v>1.7698108543606785</v>
      </c>
      <c r="L9" s="7">
        <v>0.33895263300606571</v>
      </c>
      <c r="M9" s="7">
        <v>0</v>
      </c>
      <c r="N9" s="7">
        <v>0</v>
      </c>
      <c r="O9" s="7">
        <v>0</v>
      </c>
      <c r="P9" s="7">
        <v>3.9348889642012503</v>
      </c>
      <c r="Q9" s="7">
        <v>0.26231562658402224</v>
      </c>
      <c r="R9" s="7">
        <v>0.82077143825734167</v>
      </c>
      <c r="S9" s="7">
        <v>0.59876860816929178</v>
      </c>
      <c r="T9" s="7">
        <v>0.38191686780473383</v>
      </c>
      <c r="U9" s="7">
        <v>0.62092366818749944</v>
      </c>
      <c r="V9" s="7">
        <v>0.6399017866806459</v>
      </c>
      <c r="W9" s="7">
        <v>0.65385441381397136</v>
      </c>
      <c r="X9" s="7">
        <v>0.42184491756649678</v>
      </c>
      <c r="Y9" s="7">
        <v>0.26130352693763809</v>
      </c>
      <c r="Z9" s="7">
        <v>0.82446357170463347</v>
      </c>
      <c r="AA9" s="7">
        <v>0</v>
      </c>
      <c r="AB9" s="61">
        <v>0</v>
      </c>
      <c r="AC9" s="61">
        <v>0</v>
      </c>
      <c r="AD9" s="61">
        <v>0</v>
      </c>
      <c r="AF9" s="103" cm="1">
        <f t="array" ref="AF9">zt($D9,E9,$D$11,E$11)</f>
        <v>-0.85925876564875303</v>
      </c>
      <c r="AG9" s="103" cm="1">
        <f t="array" ref="AG9">zt($D9,F9,$D$11,F$11)</f>
        <v>0.66391420070537432</v>
      </c>
      <c r="AH9" s="103" cm="1">
        <f t="array" ref="AH9">zt($D9,G9,$D$11,G$11)</f>
        <v>0.52072828150769823</v>
      </c>
      <c r="AI9" s="103" cm="1">
        <f t="array" ref="AI9">zt($D9,H9,$D$11,H$11)</f>
        <v>-1.8259070995316951</v>
      </c>
      <c r="AJ9" s="103" cm="1">
        <f t="array" ref="AJ9">zt($D9,I9,$D$11,I$11)</f>
        <v>-0.77627473498561594</v>
      </c>
      <c r="AK9" s="103" cm="1">
        <f t="array" ref="AK9">zt($D9,J9,$D$11,J$11)</f>
        <v>0.76895572981498417</v>
      </c>
      <c r="AL9" s="103" cm="1">
        <f t="array" ref="AL9">zt($D9,K9,$D$11,K$11)</f>
        <v>-1.3069925601401042</v>
      </c>
      <c r="AM9" s="103" cm="1">
        <f t="array" ref="AM9">zt($D9,L9,$D$11,L$11)</f>
        <v>0.43508202631229903</v>
      </c>
      <c r="AN9" s="103" cm="1">
        <f t="array" ref="AN9">zt($D9,M9,$D$11,M$11)</f>
        <v>1.45981025890154</v>
      </c>
      <c r="AO9" s="103" cm="1">
        <f t="array" ref="AO9">zt($D9,N9,$D$11,N$11)</f>
        <v>0.7908884757521395</v>
      </c>
      <c r="AP9" s="103" cm="1">
        <f t="array" ref="AP9">zt($D9,O9,$D$11,O$11)</f>
        <v>0.89686291012224251</v>
      </c>
      <c r="AQ9" s="103" cm="1">
        <f t="array" ref="AQ9">zt($D9,P9,$D$11,P$11)</f>
        <v>-1.5200339858985135</v>
      </c>
      <c r="AR9" s="103" cm="1">
        <f t="array" ref="AR9">zt($D9,Q9,$D$11,Q$11)</f>
        <v>0.6470957343510908</v>
      </c>
      <c r="AS9" s="103" cm="1">
        <f t="array" ref="AS9">zt($D9,R9,$D$11,R$11)</f>
        <v>-0.36230180244619981</v>
      </c>
      <c r="AT9" s="103" cm="1">
        <f t="array" ref="AT9">zt($D9,S9,$D$11,S$11)</f>
        <v>6.1370018023647763E-2</v>
      </c>
      <c r="AU9" s="103" cm="1">
        <f t="array" ref="AU9">zt($D9,T9,$D$11,T$11)</f>
        <v>0.5135360092373068</v>
      </c>
      <c r="AV9" s="103" cm="1">
        <f t="array" ref="AV9">zt($D9,U9,$D$11,U$11)</f>
        <v>2.5659483259541888E-2</v>
      </c>
      <c r="AW9" s="103" cm="1">
        <f t="array" ref="AW9">zt($D9,V9,$D$11,V$11)</f>
        <v>-1.3022316538132255E-2</v>
      </c>
      <c r="AX9" s="103" cm="1">
        <f t="array" ref="AX9">zt($D9,W9,$D$11,W$11)</f>
        <v>-4.9722322853797143E-2</v>
      </c>
      <c r="AY9" s="103" cm="1">
        <f t="array" ref="AY9">zt($D9,X9,$D$11,X$11)</f>
        <v>0.28669398643160604</v>
      </c>
      <c r="AZ9" s="103" cm="1">
        <f t="array" ref="AZ9">zt($D9,Y9,$D$11,Y$11)</f>
        <v>0.76480519144500958</v>
      </c>
      <c r="BA9" s="103" cm="1">
        <f t="array" ref="BA9">zt($D9,Z9,$D$11,Z$11)</f>
        <v>-0.43250707931901494</v>
      </c>
      <c r="BB9" s="103" cm="1">
        <f t="array" ref="BB9">zt($D9,AA9,$D$11,AA$11)</f>
        <v>0.37190429741005077</v>
      </c>
      <c r="BC9" s="103"/>
      <c r="BD9" s="103"/>
      <c r="BE9" s="103"/>
      <c r="BF9" s="103"/>
    </row>
    <row r="10" spans="1:58" s="6" customFormat="1" x14ac:dyDescent="0.25">
      <c r="A10" s="186"/>
      <c r="B10" s="6" t="s">
        <v>38</v>
      </c>
      <c r="C10" s="16">
        <v>41</v>
      </c>
      <c r="D10" s="7">
        <v>4.1181457233965801</v>
      </c>
      <c r="E10" s="7">
        <v>4.5400783509379128</v>
      </c>
      <c r="F10" s="7">
        <v>3.7817877579679289</v>
      </c>
      <c r="G10" s="7">
        <v>3.6225200354683404</v>
      </c>
      <c r="H10" s="7">
        <v>3.9132079570394094</v>
      </c>
      <c r="I10" s="7">
        <v>9.8345339074678435</v>
      </c>
      <c r="J10" s="7">
        <v>1.5555150516223981</v>
      </c>
      <c r="K10" s="7">
        <v>5.1713703003429226</v>
      </c>
      <c r="L10" s="7">
        <v>6.9255666286278812</v>
      </c>
      <c r="M10" s="7">
        <v>1.5574158067244366</v>
      </c>
      <c r="N10" s="7">
        <v>3.4188946506882911</v>
      </c>
      <c r="O10" s="7">
        <v>0.6486787558517072</v>
      </c>
      <c r="P10" s="7">
        <v>0.88285333642578978</v>
      </c>
      <c r="Q10" s="7">
        <v>8.081840806139633</v>
      </c>
      <c r="R10" s="7">
        <v>3.8833452942505811</v>
      </c>
      <c r="S10" s="7">
        <v>6.7438007597649214</v>
      </c>
      <c r="T10" s="7">
        <v>2.2789220679566635</v>
      </c>
      <c r="U10" s="7">
        <v>4.9590094028329856</v>
      </c>
      <c r="V10" s="7">
        <v>3.7758591292677086</v>
      </c>
      <c r="W10" s="7">
        <v>4.0038850286521681</v>
      </c>
      <c r="X10" s="7">
        <v>5.3673342850426806</v>
      </c>
      <c r="Y10" s="7">
        <v>3.6515897979517806</v>
      </c>
      <c r="Z10" s="7">
        <v>4.4137481049527647</v>
      </c>
      <c r="AA10" s="7">
        <v>0</v>
      </c>
      <c r="AB10" s="61">
        <v>1.1764054121924263</v>
      </c>
      <c r="AC10" s="61">
        <v>3.7017629023068399</v>
      </c>
      <c r="AD10" s="61">
        <v>4.7220885996882993</v>
      </c>
      <c r="AF10" s="103" cm="1">
        <f t="array" ref="AF10">zt($D10,E10,$D$11,E$11)</f>
        <v>-0.40022287374599641</v>
      </c>
      <c r="AG10" s="103" cm="1">
        <f t="array" ref="AG10">zt($D10,F10,$D$11,F$11)</f>
        <v>0.24324004378412861</v>
      </c>
      <c r="AH10" s="103" cm="1">
        <f t="array" ref="AH10">zt($D10,G10,$D$11,G$11)</f>
        <v>0.36026962667787604</v>
      </c>
      <c r="AI10" s="103" cm="1">
        <f t="array" ref="AI10">zt($D10,H10,$D$11,H$11)</f>
        <v>0.14475461102530823</v>
      </c>
      <c r="AJ10" s="103" cm="1">
        <f t="array" ref="AJ10">zt($D10,I10,$D$11,I$11)</f>
        <v>-2.4839579613088629</v>
      </c>
      <c r="AK10" s="103" cm="1">
        <f t="array" ref="AK10">zt($D10,J10,$D$11,J$11)</f>
        <v>1.0520332130523433</v>
      </c>
      <c r="AL10" s="103" cm="1">
        <f t="array" ref="AL10">zt($D10,K10,$D$11,K$11)</f>
        <v>-0.62782372905313166</v>
      </c>
      <c r="AM10" s="103" cm="1">
        <f t="array" ref="AM10">zt($D10,L10,$D$11,L$11)</f>
        <v>-1.2596121046103801</v>
      </c>
      <c r="AN10" s="103" cm="1">
        <f t="array" ref="AN10">zt($D10,M10,$D$11,M$11)</f>
        <v>1.9954078164218694</v>
      </c>
      <c r="AO10" s="103" cm="1">
        <f t="array" ref="AO10">zt($D10,N10,$D$11,N$11)</f>
        <v>0.25740323405979054</v>
      </c>
      <c r="AP10" s="103" cm="1">
        <f t="array" ref="AP10">zt($D10,O10,$D$11,O$11)</f>
        <v>1.808160771055952</v>
      </c>
      <c r="AQ10" s="103" cm="1">
        <f t="array" ref="AQ10">zt($D10,P10,$D$11,P$11)</f>
        <v>1.4258266121260634</v>
      </c>
      <c r="AR10" s="103" cm="1">
        <f t="array" ref="AR10">zt($D10,Q10,$D$11,Q$11)</f>
        <v>-1.9242251400164931</v>
      </c>
      <c r="AS10" s="103" cm="1">
        <f t="array" ref="AS10">zt($D10,R10,$D$11,R$11)</f>
        <v>0.19795672219760843</v>
      </c>
      <c r="AT10" s="103" cm="1">
        <f t="array" ref="AT10">zt($D10,S10,$D$11,S$11)</f>
        <v>-1.561579611915922</v>
      </c>
      <c r="AU10" s="103" cm="1">
        <f t="array" ref="AU10">zt($D10,T10,$D$11,T$11)</f>
        <v>1.5115856235284413</v>
      </c>
      <c r="AV10" s="103" cm="1">
        <f t="array" ref="AV10">zt($D10,U10,$D$11,U$11)</f>
        <v>-0.60695766915870797</v>
      </c>
      <c r="AW10" s="103" cm="1">
        <f t="array" ref="AW10">zt($D10,V10,$D$11,V$11)</f>
        <v>0.33175764544727954</v>
      </c>
      <c r="AX10" s="103" cm="1">
        <f t="array" ref="AX10">zt($D10,W10,$D$11,W$11)</f>
        <v>0.11842796139327168</v>
      </c>
      <c r="AY10" s="103" cm="1">
        <f t="array" ref="AY10">zt($D10,X10,$D$11,X$11)</f>
        <v>-0.57452364495413566</v>
      </c>
      <c r="AZ10" s="103" cm="1">
        <f t="array" ref="AZ10">zt($D10,Y10,$D$11,Y$11)</f>
        <v>0.33046946355269458</v>
      </c>
      <c r="BA10" s="103" cm="1">
        <f t="array" ref="BA10">zt($D10,Z10,$D$11,Z$11)</f>
        <v>-0.28326416743803745</v>
      </c>
      <c r="BB10" s="103" cm="1">
        <f t="array" ref="BB10">zt($D10,AA10,$D$11,AA$11)</f>
        <v>0.95592662933163852</v>
      </c>
      <c r="BC10" s="103"/>
      <c r="BD10" s="103"/>
      <c r="BE10" s="103"/>
      <c r="BF10" s="103"/>
    </row>
    <row r="11" spans="1:58" s="8" customFormat="1" x14ac:dyDescent="0.25">
      <c r="A11" s="185"/>
      <c r="B11" s="29" t="s">
        <v>117</v>
      </c>
      <c r="C11" s="30">
        <v>894</v>
      </c>
      <c r="D11" s="30">
        <v>894</v>
      </c>
      <c r="E11" s="30">
        <v>639</v>
      </c>
      <c r="F11" s="30">
        <v>255</v>
      </c>
      <c r="G11" s="30">
        <v>252</v>
      </c>
      <c r="H11" s="30">
        <v>245</v>
      </c>
      <c r="I11" s="30">
        <v>142</v>
      </c>
      <c r="J11" s="30">
        <v>49</v>
      </c>
      <c r="K11" s="30">
        <v>191</v>
      </c>
      <c r="L11" s="30">
        <v>119</v>
      </c>
      <c r="M11" s="30">
        <v>206</v>
      </c>
      <c r="N11" s="30">
        <v>52</v>
      </c>
      <c r="O11" s="30">
        <v>68</v>
      </c>
      <c r="P11" s="30">
        <v>50</v>
      </c>
      <c r="Q11" s="30">
        <v>159</v>
      </c>
      <c r="R11" s="30">
        <v>393</v>
      </c>
      <c r="S11" s="30">
        <v>228</v>
      </c>
      <c r="T11" s="30">
        <v>273</v>
      </c>
      <c r="U11" s="30">
        <v>302</v>
      </c>
      <c r="V11" s="30">
        <v>592</v>
      </c>
      <c r="W11" s="30">
        <v>787</v>
      </c>
      <c r="X11" s="30">
        <v>107</v>
      </c>
      <c r="Y11" s="30">
        <v>237</v>
      </c>
      <c r="Z11" s="30">
        <v>646</v>
      </c>
      <c r="AA11" s="30">
        <v>11</v>
      </c>
      <c r="AB11" s="63">
        <v>60</v>
      </c>
      <c r="AC11" s="63">
        <v>51</v>
      </c>
      <c r="AD11" s="63">
        <v>30</v>
      </c>
      <c r="AF11" s="103"/>
      <c r="AG11" s="104"/>
      <c r="AH11" s="104"/>
      <c r="AI11" s="104"/>
      <c r="AJ11" s="104"/>
      <c r="AK11" s="104"/>
      <c r="AL11" s="104"/>
      <c r="AM11" s="104"/>
      <c r="AN11" s="104"/>
      <c r="AO11" s="104"/>
      <c r="AP11" s="104"/>
      <c r="AQ11" s="104"/>
      <c r="AR11" s="104"/>
      <c r="AS11" s="104"/>
      <c r="AT11" s="104"/>
      <c r="AU11" s="104"/>
      <c r="AV11" s="104"/>
      <c r="AW11" s="104"/>
      <c r="AX11" s="104"/>
      <c r="AY11" s="104"/>
      <c r="AZ11" s="104"/>
      <c r="BA11" s="104"/>
      <c r="BB11" s="104"/>
      <c r="BC11" s="104"/>
      <c r="BD11" s="104"/>
      <c r="BE11" s="104"/>
      <c r="BF11" s="104"/>
    </row>
    <row r="12" spans="1:58" s="8" customFormat="1" x14ac:dyDescent="0.25">
      <c r="A12" s="14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F12" s="104"/>
      <c r="AG12" s="104"/>
      <c r="AH12" s="104"/>
      <c r="AI12" s="104"/>
      <c r="AJ12" s="104"/>
      <c r="AK12" s="104"/>
      <c r="AL12" s="104"/>
      <c r="AM12" s="104"/>
      <c r="AN12" s="104"/>
      <c r="AO12" s="104"/>
      <c r="AP12" s="104"/>
      <c r="AQ12" s="104"/>
      <c r="AR12" s="104"/>
      <c r="AS12" s="104"/>
      <c r="AT12" s="104"/>
      <c r="AU12" s="104"/>
      <c r="AV12" s="104"/>
      <c r="AW12" s="104"/>
      <c r="AX12" s="104"/>
      <c r="AY12" s="104"/>
      <c r="AZ12" s="104"/>
      <c r="BA12" s="104"/>
      <c r="BB12" s="104"/>
      <c r="BC12" s="104"/>
      <c r="BD12" s="104"/>
      <c r="BE12" s="104"/>
      <c r="BF12" s="104"/>
    </row>
    <row r="13" spans="1:58" s="8" customFormat="1" x14ac:dyDescent="0.25">
      <c r="A13" s="14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F13" s="104"/>
      <c r="AG13" s="104"/>
      <c r="AH13" s="104"/>
      <c r="AI13" s="104"/>
      <c r="AJ13" s="104"/>
      <c r="AK13" s="104"/>
      <c r="AL13" s="104"/>
      <c r="AM13" s="104"/>
      <c r="AN13" s="104"/>
      <c r="AO13" s="104"/>
      <c r="AP13" s="104"/>
      <c r="AQ13" s="104"/>
      <c r="AR13" s="104"/>
      <c r="AS13" s="104"/>
      <c r="AT13" s="104"/>
      <c r="AU13" s="104"/>
      <c r="AV13" s="104"/>
      <c r="AW13" s="104"/>
      <c r="AX13" s="104"/>
      <c r="AY13" s="104"/>
      <c r="AZ13" s="104"/>
      <c r="BA13" s="104"/>
      <c r="BB13" s="104"/>
      <c r="BC13" s="104"/>
      <c r="BD13" s="104"/>
      <c r="BE13" s="104"/>
      <c r="BF13" s="104"/>
    </row>
    <row r="14" spans="1:58" s="8" customFormat="1" x14ac:dyDescent="0.25">
      <c r="A14" s="14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F14" s="104"/>
      <c r="AG14" s="104"/>
      <c r="AH14" s="104"/>
      <c r="AI14" s="104"/>
      <c r="AJ14" s="104"/>
      <c r="AK14" s="104"/>
      <c r="AL14" s="104"/>
      <c r="AM14" s="104"/>
      <c r="AN14" s="104"/>
      <c r="AO14" s="104"/>
      <c r="AP14" s="104"/>
      <c r="AQ14" s="104"/>
      <c r="AR14" s="104"/>
      <c r="AS14" s="104"/>
      <c r="AT14" s="104"/>
      <c r="AU14" s="104"/>
      <c r="AV14" s="104"/>
      <c r="AW14" s="104"/>
      <c r="AX14" s="104"/>
      <c r="AY14" s="104"/>
      <c r="AZ14" s="104"/>
      <c r="BA14" s="104"/>
      <c r="BB14" s="104"/>
      <c r="BC14" s="104"/>
      <c r="BD14" s="104"/>
      <c r="BE14" s="104"/>
      <c r="BF14" s="104"/>
    </row>
    <row r="15" spans="1:58" s="22" customFormat="1" ht="25.5" x14ac:dyDescent="0.25">
      <c r="A15" s="23"/>
      <c r="B15" s="24"/>
      <c r="C15" s="119" t="s">
        <v>444</v>
      </c>
      <c r="D15" s="35" t="s">
        <v>444</v>
      </c>
      <c r="E15" s="35" t="s">
        <v>443</v>
      </c>
      <c r="F15" s="182" t="s">
        <v>73</v>
      </c>
      <c r="G15" s="182"/>
      <c r="H15" s="182"/>
      <c r="I15" s="182"/>
      <c r="J15" s="182" t="s">
        <v>8</v>
      </c>
      <c r="K15" s="182"/>
      <c r="L15" s="182"/>
      <c r="M15" s="182"/>
      <c r="N15" s="182"/>
      <c r="O15" s="182"/>
      <c r="P15" s="182"/>
      <c r="Q15" s="182"/>
      <c r="R15" s="182" t="s">
        <v>12</v>
      </c>
      <c r="S15" s="182"/>
      <c r="T15" s="182"/>
      <c r="U15" s="182" t="s">
        <v>13</v>
      </c>
      <c r="V15" s="182"/>
      <c r="W15" s="182" t="s">
        <v>16</v>
      </c>
      <c r="X15" s="182"/>
      <c r="Y15" s="182" t="s">
        <v>19</v>
      </c>
      <c r="Z15" s="182"/>
      <c r="AA15" s="183"/>
      <c r="AB15" s="53" t="s">
        <v>445</v>
      </c>
      <c r="AC15" s="44" t="s">
        <v>6</v>
      </c>
      <c r="AD15" s="44" t="s">
        <v>4</v>
      </c>
      <c r="AF15" s="101"/>
      <c r="AG15" s="101"/>
      <c r="AH15" s="101"/>
      <c r="AI15" s="101"/>
      <c r="AJ15" s="101"/>
      <c r="AK15" s="101"/>
      <c r="AL15" s="101"/>
      <c r="AM15" s="101"/>
      <c r="AN15" s="101"/>
      <c r="AO15" s="101"/>
      <c r="AP15" s="101"/>
      <c r="AQ15" s="101"/>
      <c r="AR15" s="101"/>
      <c r="AS15" s="101"/>
      <c r="AT15" s="101"/>
      <c r="AU15" s="101"/>
      <c r="AV15" s="101"/>
      <c r="AW15" s="101"/>
      <c r="AX15" s="101"/>
      <c r="AY15" s="101"/>
      <c r="AZ15" s="101"/>
      <c r="BA15" s="101"/>
      <c r="BB15" s="101"/>
      <c r="BC15" s="101"/>
      <c r="BD15" s="101"/>
      <c r="BE15" s="101"/>
      <c r="BF15" s="101"/>
    </row>
    <row r="16" spans="1:58" ht="38.25" x14ac:dyDescent="0.25">
      <c r="B16" s="10" t="s">
        <v>149</v>
      </c>
      <c r="C16" s="19" t="s">
        <v>102</v>
      </c>
      <c r="D16" s="33"/>
      <c r="E16" s="33"/>
      <c r="F16" s="33" t="s">
        <v>0</v>
      </c>
      <c r="G16" s="33" t="s">
        <v>1</v>
      </c>
      <c r="H16" s="33" t="s">
        <v>2</v>
      </c>
      <c r="I16" s="33" t="s">
        <v>3</v>
      </c>
      <c r="J16" s="33" t="s">
        <v>74</v>
      </c>
      <c r="K16" s="33" t="s">
        <v>75</v>
      </c>
      <c r="L16" s="33" t="s">
        <v>76</v>
      </c>
      <c r="M16" s="33" t="s">
        <v>77</v>
      </c>
      <c r="N16" s="33" t="s">
        <v>78</v>
      </c>
      <c r="O16" s="33" t="s">
        <v>79</v>
      </c>
      <c r="P16" s="33" t="s">
        <v>80</v>
      </c>
      <c r="Q16" s="33" t="s">
        <v>81</v>
      </c>
      <c r="R16" s="33" t="s">
        <v>9</v>
      </c>
      <c r="S16" s="33" t="s">
        <v>10</v>
      </c>
      <c r="T16" s="33" t="s">
        <v>11</v>
      </c>
      <c r="U16" s="33" t="s">
        <v>15</v>
      </c>
      <c r="V16" s="33" t="s">
        <v>14</v>
      </c>
      <c r="W16" s="33" t="s">
        <v>17</v>
      </c>
      <c r="X16" s="33" t="s">
        <v>18</v>
      </c>
      <c r="Y16" s="33" t="s">
        <v>21</v>
      </c>
      <c r="Z16" s="33" t="s">
        <v>20</v>
      </c>
      <c r="AA16" s="55" t="s">
        <v>48</v>
      </c>
      <c r="AB16" s="115" t="s">
        <v>5</v>
      </c>
      <c r="AC16" s="115" t="s">
        <v>5</v>
      </c>
      <c r="AD16" s="115" t="s">
        <v>5</v>
      </c>
    </row>
    <row r="17" spans="1:58" s="2" customFormat="1" ht="10.5" thickBot="1" x14ac:dyDescent="0.3">
      <c r="A17" s="13"/>
      <c r="B17" s="11"/>
      <c r="C17" s="15"/>
      <c r="D17" s="34" t="s">
        <v>22</v>
      </c>
      <c r="E17" s="34" t="s">
        <v>22</v>
      </c>
      <c r="F17" s="34" t="s">
        <v>22</v>
      </c>
      <c r="G17" s="34" t="s">
        <v>22</v>
      </c>
      <c r="H17" s="34" t="s">
        <v>22</v>
      </c>
      <c r="I17" s="34" t="s">
        <v>22</v>
      </c>
      <c r="J17" s="34" t="s">
        <v>22</v>
      </c>
      <c r="K17" s="34" t="s">
        <v>22</v>
      </c>
      <c r="L17" s="34" t="s">
        <v>22</v>
      </c>
      <c r="M17" s="34" t="s">
        <v>22</v>
      </c>
      <c r="N17" s="34" t="s">
        <v>22</v>
      </c>
      <c r="O17" s="34" t="s">
        <v>22</v>
      </c>
      <c r="P17" s="34" t="s">
        <v>22</v>
      </c>
      <c r="Q17" s="34" t="s">
        <v>22</v>
      </c>
      <c r="R17" s="34" t="s">
        <v>22</v>
      </c>
      <c r="S17" s="34" t="s">
        <v>22</v>
      </c>
      <c r="T17" s="34" t="s">
        <v>22</v>
      </c>
      <c r="U17" s="34" t="s">
        <v>22</v>
      </c>
      <c r="V17" s="34" t="s">
        <v>22</v>
      </c>
      <c r="W17" s="34" t="s">
        <v>22</v>
      </c>
      <c r="X17" s="34" t="s">
        <v>22</v>
      </c>
      <c r="Y17" s="34" t="s">
        <v>22</v>
      </c>
      <c r="Z17" s="34" t="s">
        <v>22</v>
      </c>
      <c r="AA17" s="56"/>
      <c r="AB17" s="54" t="s">
        <v>22</v>
      </c>
      <c r="AC17" s="45" t="s">
        <v>22</v>
      </c>
      <c r="AD17" s="45" t="s">
        <v>22</v>
      </c>
      <c r="AF17" s="102"/>
      <c r="AG17" s="102"/>
      <c r="AH17" s="102"/>
      <c r="AI17" s="102"/>
      <c r="AJ17" s="102"/>
      <c r="AK17" s="102"/>
      <c r="AL17" s="102"/>
      <c r="AM17" s="102"/>
      <c r="AN17" s="102"/>
      <c r="AO17" s="102"/>
      <c r="AP17" s="102"/>
      <c r="AQ17" s="102"/>
      <c r="AR17" s="102"/>
      <c r="AS17" s="102"/>
      <c r="AT17" s="102"/>
      <c r="AU17" s="102"/>
      <c r="AV17" s="102"/>
      <c r="AW17" s="102"/>
      <c r="AX17" s="102"/>
      <c r="AY17" s="102"/>
      <c r="AZ17" s="102"/>
      <c r="BA17" s="102"/>
      <c r="BB17" s="102"/>
      <c r="BC17" s="102"/>
      <c r="BD17" s="102"/>
      <c r="BE17" s="102"/>
      <c r="BF17" s="102"/>
    </row>
    <row r="18" spans="1:58" s="6" customFormat="1" x14ac:dyDescent="0.25">
      <c r="A18" s="184" t="s">
        <v>39</v>
      </c>
      <c r="B18" s="26" t="s">
        <v>0</v>
      </c>
      <c r="C18" s="27">
        <v>255</v>
      </c>
      <c r="D18" s="28">
        <v>55.642603436336863</v>
      </c>
      <c r="E18" s="28">
        <v>0</v>
      </c>
      <c r="F18" s="28">
        <v>100</v>
      </c>
      <c r="G18" s="28">
        <v>0</v>
      </c>
      <c r="H18" s="28">
        <v>0</v>
      </c>
      <c r="I18" s="28">
        <v>0</v>
      </c>
      <c r="J18" s="28">
        <v>55.95009690615845</v>
      </c>
      <c r="K18" s="28">
        <v>40.902308317358155</v>
      </c>
      <c r="L18" s="28">
        <v>60.928161797303659</v>
      </c>
      <c r="M18" s="28">
        <v>62.189332445417826</v>
      </c>
      <c r="N18" s="28">
        <v>48.661188703594661</v>
      </c>
      <c r="O18" s="28">
        <v>52.689810280090711</v>
      </c>
      <c r="P18" s="28">
        <v>55.222366447454682</v>
      </c>
      <c r="Q18" s="28">
        <v>57.872899247524629</v>
      </c>
      <c r="R18" s="28">
        <v>53.929059351191412</v>
      </c>
      <c r="S18" s="28">
        <v>56.86975656874553</v>
      </c>
      <c r="T18" s="28">
        <v>57.212376610802217</v>
      </c>
      <c r="U18" s="28">
        <v>47.795056841972496</v>
      </c>
      <c r="V18" s="28">
        <v>58.837068914799254</v>
      </c>
      <c r="W18" s="28">
        <v>57.983920358121466</v>
      </c>
      <c r="X18" s="28">
        <v>30.045469405039828</v>
      </c>
      <c r="Y18" s="28">
        <v>63.690481383411857</v>
      </c>
      <c r="Z18" s="28">
        <v>51.784059859670279</v>
      </c>
      <c r="AA18" s="57">
        <v>55.508054609701858</v>
      </c>
      <c r="AB18" s="57">
        <v>0</v>
      </c>
      <c r="AC18" s="60">
        <v>23.709054859204347</v>
      </c>
      <c r="AD18" s="60">
        <v>36.322109523757597</v>
      </c>
      <c r="AF18" s="103" cm="1">
        <f t="array" ref="AF18">zt($D18,E18,$D$23,E$23)</f>
        <v>23.969683913535118</v>
      </c>
      <c r="AG18" s="103" cm="1">
        <f t="array" ref="AG18">zt($D18,F18,$D$23,F$23)</f>
        <v>-15.039299627728715</v>
      </c>
      <c r="AH18" s="103" cm="1">
        <f t="array" ref="AH18">zt($D18,G18,$D$23,G$23)</f>
        <v>17.409685146338845</v>
      </c>
      <c r="AI18" s="103" cm="1">
        <f t="array" ref="AI18">zt($D18,H18,$D$23,H$23)</f>
        <v>17.218849714918179</v>
      </c>
      <c r="AJ18" s="103" cm="1">
        <f t="array" ref="AJ18">zt($D18,I18,$D$23,I$23)</f>
        <v>13.745079303757153</v>
      </c>
      <c r="AK18" s="103" cm="1">
        <f t="array" ref="AK18">zt($D18,J18,$D$23,J$23)</f>
        <v>-4.2200236970282835E-2</v>
      </c>
      <c r="AL18" s="103" cm="1">
        <f t="array" ref="AL18">zt($D18,K18,$D$23,K$23)</f>
        <v>3.7005487138190327</v>
      </c>
      <c r="AM18" s="103" cm="1">
        <f t="array" ref="AM18">zt($D18,L18,$D$23,L$23)</f>
        <v>-1.098511054822916</v>
      </c>
      <c r="AN18" s="103" cm="1">
        <f t="array" ref="AN18">zt($D18,M18,$D$23,M$23)</f>
        <v>-1.721778788029193</v>
      </c>
      <c r="AO18" s="103" cm="1">
        <f t="array" ref="AO18">zt($D18,N18,$D$23,N$23)</f>
        <v>0.97971754039686676</v>
      </c>
      <c r="AP18" s="103" cm="1">
        <f t="array" ref="AP18">zt($D18,O18,$D$23,O$23)</f>
        <v>0.47109836090413015</v>
      </c>
      <c r="AQ18" s="103" cm="1">
        <f t="array" ref="AQ18">zt($D18,P18,$D$23,P$23)</f>
        <v>5.8179590026812257E-2</v>
      </c>
      <c r="AR18" s="103" cm="1">
        <f t="array" ref="AR18">zt($D18,Q18,$D$23,Q$23)</f>
        <v>-0.5230568322318071</v>
      </c>
      <c r="AS18" s="103" cm="1">
        <f t="array" ref="AS18">zt($D18,R18,$D$23,R$23)</f>
        <v>0.56885245969085863</v>
      </c>
      <c r="AT18" s="103" cm="1">
        <f t="array" ref="AT18">zt($D18,S18,$D$23,S$23)</f>
        <v>-0.33342260669520823</v>
      </c>
      <c r="AU18" s="103" cm="1">
        <f t="array" ref="AU18">zt($D18,T18,$D$23,T$23)</f>
        <v>-0.45782542033018042</v>
      </c>
      <c r="AV18" s="103" cm="1">
        <f t="array" ref="AV18">zt($D18,U18,$D$23,U$23)</f>
        <v>2.3595397895750736</v>
      </c>
      <c r="AW18" s="103" cm="1">
        <f t="array" ref="AW18">zt($D18,V18,$D$23,V$23)</f>
        <v>-1.2185673456039621</v>
      </c>
      <c r="AX18" s="103" cm="1">
        <f t="array" ref="AX18">zt($D18,W18,$D$23,W$23)</f>
        <v>-0.96701321472828261</v>
      </c>
      <c r="AY18" s="103" cm="1">
        <f t="array" ref="AY18">zt($D18,X18,$D$23,X$23)</f>
        <v>5.056604498360298</v>
      </c>
      <c r="AZ18" s="103" cm="1">
        <f t="array" ref="AZ18">zt($D18,Y18,$D$23,Y$23)</f>
        <v>-2.245405843687164</v>
      </c>
      <c r="BA18" s="103" cm="1">
        <f t="array" ref="BA18">zt($D18,Z18,$D$23,Z$23)</f>
        <v>1.4985769931783937</v>
      </c>
      <c r="BB18" s="103" cm="1">
        <f t="array" ref="BB18">zt($D18,AA18,$D$23,AA$23)</f>
        <v>8.9262201931875149E-3</v>
      </c>
      <c r="BC18" s="103"/>
      <c r="BD18" s="103"/>
      <c r="BE18" s="103"/>
      <c r="BF18" s="103"/>
    </row>
    <row r="19" spans="1:58" s="6" customFormat="1" x14ac:dyDescent="0.25">
      <c r="A19" s="186"/>
      <c r="B19" s="6" t="s">
        <v>1</v>
      </c>
      <c r="C19" s="16">
        <v>252</v>
      </c>
      <c r="D19" s="7">
        <v>25.212450038210008</v>
      </c>
      <c r="E19" s="7">
        <v>56.839336821817895</v>
      </c>
      <c r="F19" s="7">
        <v>0</v>
      </c>
      <c r="G19" s="7">
        <v>100</v>
      </c>
      <c r="H19" s="7">
        <v>0</v>
      </c>
      <c r="I19" s="7">
        <v>0</v>
      </c>
      <c r="J19" s="7">
        <v>24.191942384107612</v>
      </c>
      <c r="K19" s="7">
        <v>26.476304801561852</v>
      </c>
      <c r="L19" s="7">
        <v>25.097293316431927</v>
      </c>
      <c r="M19" s="7">
        <v>24.107411624895942</v>
      </c>
      <c r="N19" s="7">
        <v>27.058575012743777</v>
      </c>
      <c r="O19" s="7">
        <v>29.779144077863918</v>
      </c>
      <c r="P19" s="7">
        <v>24.944619557051759</v>
      </c>
      <c r="Q19" s="7">
        <v>23.553472333459343</v>
      </c>
      <c r="R19" s="7">
        <v>25.6464099581132</v>
      </c>
      <c r="S19" s="7">
        <v>24.824645855187576</v>
      </c>
      <c r="T19" s="7">
        <v>24.879288044788513</v>
      </c>
      <c r="U19" s="7">
        <v>23.233562074133864</v>
      </c>
      <c r="V19" s="7">
        <v>26.017987056814714</v>
      </c>
      <c r="W19" s="7">
        <v>25.537044437376831</v>
      </c>
      <c r="X19" s="7">
        <v>21.66372655529555</v>
      </c>
      <c r="Y19" s="7">
        <v>24.362066371338852</v>
      </c>
      <c r="Z19" s="7">
        <v>25.902563527278467</v>
      </c>
      <c r="AA19" s="58">
        <v>9.0242699984117944</v>
      </c>
      <c r="AB19" s="58">
        <v>0</v>
      </c>
      <c r="AC19" s="61">
        <v>27.325595530131103</v>
      </c>
      <c r="AD19" s="61">
        <v>27.253269981649886</v>
      </c>
      <c r="AF19" s="103" cm="1">
        <f t="array" ref="AF19">zt($D19,E19,$D$23,E$23)</f>
        <v>-12.412088001469158</v>
      </c>
      <c r="AG19" s="103" cm="1">
        <f t="array" ref="AG19">zt($D19,F19,$D$23,F$23)</f>
        <v>10.699441507253688</v>
      </c>
      <c r="AH19" s="103" cm="1">
        <f t="array" ref="AH19">zt($D19,G19,$D$23,G$23)</f>
        <v>-21.671931178600136</v>
      </c>
      <c r="AI19" s="103" cm="1">
        <f t="array" ref="AI19">zt($D19,H19,$D$23,H$23)</f>
        <v>10.533488200710716</v>
      </c>
      <c r="AJ19" s="103" cm="1">
        <f t="array" ref="AJ19">zt($D19,I19,$D$23,I$23)</f>
        <v>8.4084380235063261</v>
      </c>
      <c r="AK19" s="103" cm="1">
        <f t="array" ref="AK19">zt($D19,J19,$D$23,J$23)</f>
        <v>0.16127545702221632</v>
      </c>
      <c r="AL19" s="103" cm="1">
        <f t="array" ref="AL19">zt($D19,K19,$D$23,K$23)</f>
        <v>-0.36217015876629943</v>
      </c>
      <c r="AM19" s="103" cm="1">
        <f t="array" ref="AM19">zt($D19,L19,$D$23,L$23)</f>
        <v>2.7197813333528664E-2</v>
      </c>
      <c r="AN19" s="103" cm="1">
        <f t="array" ref="AN19">zt($D19,M19,$D$23,M$23)</f>
        <v>0.33172214720907672</v>
      </c>
      <c r="AO19" s="103" cm="1">
        <f t="array" ref="AO19">zt($D19,N19,$D$23,N$23)</f>
        <v>-0.29454564480624357</v>
      </c>
      <c r="AP19" s="103" cm="1">
        <f t="array" ref="AP19">zt($D19,O19,$D$23,O$23)</f>
        <v>-0.81306047094718692</v>
      </c>
      <c r="AQ19" s="103" cm="1">
        <f t="array" ref="AQ19">zt($D19,P19,$D$23,P$23)</f>
        <v>4.2518071232212157E-2</v>
      </c>
      <c r="AR19" s="103" cm="1">
        <f t="array" ref="AR19">zt($D19,Q19,$D$23,Q$23)</f>
        <v>0.44889072149136938</v>
      </c>
      <c r="AS19" s="103" cm="1">
        <f t="array" ref="AS19">zt($D19,R19,$D$23,R$23)</f>
        <v>-0.16465439872890397</v>
      </c>
      <c r="AT19" s="103" cm="1">
        <f t="array" ref="AT19">zt($D19,S19,$D$23,S$23)</f>
        <v>0.12068249227346362</v>
      </c>
      <c r="AU19" s="103" cm="1">
        <f t="array" ref="AU19">zt($D19,T19,$D$23,T$23)</f>
        <v>0.11119986693035158</v>
      </c>
      <c r="AV19" s="103" cm="1">
        <f t="array" ref="AV19">zt($D19,U19,$D$23,U$23)</f>
        <v>0.69397710482829433</v>
      </c>
      <c r="AW19" s="103" cm="1">
        <f t="array" ref="AW19">zt($D19,V19,$D$23,V$23)</f>
        <v>-0.34826885080683112</v>
      </c>
      <c r="AX19" s="103" cm="1">
        <f t="array" ref="AX19">zt($D19,W19,$D$23,W$23)</f>
        <v>-0.1526052661765428</v>
      </c>
      <c r="AY19" s="103" cm="1">
        <f t="array" ref="AY19">zt($D19,X19,$D$23,X$23)</f>
        <v>0.81893284997684135</v>
      </c>
      <c r="AZ19" s="103" cm="1">
        <f t="array" ref="AZ19">zt($D19,Y19,$D$23,Y$23)</f>
        <v>0.26956691247840553</v>
      </c>
      <c r="BA19" s="103" cm="1">
        <f t="array" ref="BA19">zt($D19,Z19,$D$23,Z$23)</f>
        <v>-0.30639062806267042</v>
      </c>
      <c r="BB19" s="103" cm="1">
        <f t="array" ref="BB19">zt($D19,AA19,$D$23,AA$23)</f>
        <v>1.4167022783671617</v>
      </c>
      <c r="BC19" s="103"/>
      <c r="BD19" s="103"/>
      <c r="BE19" s="103"/>
      <c r="BF19" s="103"/>
    </row>
    <row r="20" spans="1:58" s="6" customFormat="1" x14ac:dyDescent="0.25">
      <c r="A20" s="186"/>
      <c r="B20" s="6" t="s">
        <v>2</v>
      </c>
      <c r="C20" s="16">
        <v>245</v>
      </c>
      <c r="D20" s="7">
        <v>13.211259771905294</v>
      </c>
      <c r="E20" s="7">
        <v>29.783668103568825</v>
      </c>
      <c r="F20" s="7">
        <v>0</v>
      </c>
      <c r="G20" s="7">
        <v>0</v>
      </c>
      <c r="H20" s="7">
        <v>100</v>
      </c>
      <c r="I20" s="7">
        <v>0</v>
      </c>
      <c r="J20" s="7">
        <v>14.299690445202691</v>
      </c>
      <c r="K20" s="7">
        <v>19.19963005369085</v>
      </c>
      <c r="L20" s="7">
        <v>11.055383921174473</v>
      </c>
      <c r="M20" s="7">
        <v>10.204077777299132</v>
      </c>
      <c r="N20" s="7">
        <v>16.62974921833592</v>
      </c>
      <c r="O20" s="7">
        <v>14.027617276775516</v>
      </c>
      <c r="P20" s="7">
        <v>13.324243658504443</v>
      </c>
      <c r="Q20" s="7">
        <v>12.502317058247707</v>
      </c>
      <c r="R20" s="7">
        <v>13.932601327700716</v>
      </c>
      <c r="S20" s="7">
        <v>12.455874936498118</v>
      </c>
      <c r="T20" s="7">
        <v>12.750060279335978</v>
      </c>
      <c r="U20" s="7">
        <v>16.958117094069156</v>
      </c>
      <c r="V20" s="7">
        <v>11.686043422508575</v>
      </c>
      <c r="W20" s="7">
        <v>11.98118881022469</v>
      </c>
      <c r="X20" s="7">
        <v>26.659371380027551</v>
      </c>
      <c r="Y20" s="7">
        <v>8.5156145245393411</v>
      </c>
      <c r="Z20" s="7">
        <v>15.444816910031758</v>
      </c>
      <c r="AA20" s="58">
        <v>14.308918599145713</v>
      </c>
      <c r="AB20" s="58">
        <v>0</v>
      </c>
      <c r="AC20" s="61">
        <v>28.567659406059786</v>
      </c>
      <c r="AD20" s="61">
        <v>17.673610885296064</v>
      </c>
      <c r="AF20" s="103" cm="1">
        <f t="array" ref="AF20">zt($D20,E20,$D$23,E$23)</f>
        <v>-7.7875039225631966</v>
      </c>
      <c r="AG20" s="103" cm="1">
        <f t="array" ref="AG20">zt($D20,F20,$D$23,F$23)</f>
        <v>7.4921351067749375</v>
      </c>
      <c r="AH20" s="103" cm="1">
        <f t="array" ref="AH20">zt($D20,G20,$D$23,G$23)</f>
        <v>7.4576755661465493</v>
      </c>
      <c r="AI20" s="103" cm="1">
        <f t="array" ref="AI20">zt($D20,H20,$D$23,H$23)</f>
        <v>-24.28325027293975</v>
      </c>
      <c r="AJ20" s="103" cm="1">
        <f t="array" ref="AJ20">zt($D20,I20,$D$23,I$23)</f>
        <v>5.8878917807386557</v>
      </c>
      <c r="AK20" s="103" cm="1">
        <f t="array" ref="AK20">zt($D20,J20,$D$23,J$23)</f>
        <v>-0.21538138263018558</v>
      </c>
      <c r="AL20" s="103" cm="1">
        <f t="array" ref="AL20">zt($D20,K20,$D$23,K$23)</f>
        <v>-2.0386414083247395</v>
      </c>
      <c r="AM20" s="103" cm="1">
        <f t="array" ref="AM20">zt($D20,L20,$D$23,L$23)</f>
        <v>0.67664254656698752</v>
      </c>
      <c r="AN20" s="103" cm="1">
        <f t="array" ref="AN20">zt($D20,M20,$D$23,M$23)</f>
        <v>1.2102331198446379</v>
      </c>
      <c r="AO20" s="103" cm="1">
        <f t="array" ref="AO20">zt($D20,N20,$D$23,N$23)</f>
        <v>-0.67259695924764851</v>
      </c>
      <c r="AP20" s="103" cm="1">
        <f t="array" ref="AP20">zt($D20,O20,$D$23,O$23)</f>
        <v>-0.18920319077270839</v>
      </c>
      <c r="AQ20" s="103" cm="1">
        <f t="array" ref="AQ20">zt($D20,P20,$D$23,P$23)</f>
        <v>-2.2918980998262253E-2</v>
      </c>
      <c r="AR20" s="103" cm="1">
        <f t="array" ref="AR20">zt($D20,Q20,$D$23,Q$23)</f>
        <v>0.24608279461470017</v>
      </c>
      <c r="AS20" s="103" cm="1">
        <f t="array" ref="AS20">zt($D20,R20,$D$23,R$23)</f>
        <v>-0.34799138530268525</v>
      </c>
      <c r="AT20" s="103" cm="1">
        <f t="array" ref="AT20">zt($D20,S20,$D$23,S$23)</f>
        <v>0.30441053827532977</v>
      </c>
      <c r="AU20" s="103" cm="1">
        <f t="array" ref="AU20">zt($D20,T20,$D$23,T$23)</f>
        <v>0.19844821435510557</v>
      </c>
      <c r="AV20" s="103" cm="1">
        <f t="array" ref="AV20">zt($D20,U20,$D$23,U$23)</f>
        <v>-1.5729416810610641</v>
      </c>
      <c r="AW20" s="103" cm="1">
        <f t="array" ref="AW20">zt($D20,V20,$D$23,V$23)</f>
        <v>0.87188475542135635</v>
      </c>
      <c r="AX20" s="103" cm="1">
        <f t="array" ref="AX20">zt($D20,W20,$D$23,W$23)</f>
        <v>0.7584328678271085</v>
      </c>
      <c r="AY20" s="103" cm="1">
        <f t="array" ref="AY20">zt($D20,X20,$D$23,X$23)</f>
        <v>-3.290583067883516</v>
      </c>
      <c r="AZ20" s="103" cm="1">
        <f t="array" ref="AZ20">zt($D20,Y20,$D$23,Y$23)</f>
        <v>2.0653579896780232</v>
      </c>
      <c r="BA20" s="103" cm="1">
        <f t="array" ref="BA20">zt($D20,Z20,$D$23,Z$23)</f>
        <v>-1.2345509039859914</v>
      </c>
      <c r="BB20" s="103" cm="1">
        <f t="array" ref="BB20">zt($D20,AA20,$D$23,AA$23)</f>
        <v>-0.10503726693948064</v>
      </c>
      <c r="BC20" s="103"/>
      <c r="BD20" s="103"/>
      <c r="BE20" s="103"/>
      <c r="BF20" s="103"/>
    </row>
    <row r="21" spans="1:58" s="6" customFormat="1" x14ac:dyDescent="0.25">
      <c r="A21" s="186"/>
      <c r="B21" s="6" t="s">
        <v>3</v>
      </c>
      <c r="C21" s="16">
        <v>142</v>
      </c>
      <c r="D21" s="7">
        <v>5.9336867535479723</v>
      </c>
      <c r="E21" s="7">
        <v>13.376995074613424</v>
      </c>
      <c r="F21" s="7">
        <v>0</v>
      </c>
      <c r="G21" s="7">
        <v>0</v>
      </c>
      <c r="H21" s="7">
        <v>0</v>
      </c>
      <c r="I21" s="7">
        <v>100</v>
      </c>
      <c r="J21" s="7">
        <v>5.5582702645312807</v>
      </c>
      <c r="K21" s="7">
        <v>13.421756827389139</v>
      </c>
      <c r="L21" s="7">
        <v>2.9191609650899197</v>
      </c>
      <c r="M21" s="7">
        <v>3.4991781523872074</v>
      </c>
      <c r="N21" s="7">
        <v>7.650487065325664</v>
      </c>
      <c r="O21" s="7">
        <v>3.503428365269909</v>
      </c>
      <c r="P21" s="7">
        <v>6.5087703369890635</v>
      </c>
      <c r="Q21" s="7">
        <v>6.07131136076835</v>
      </c>
      <c r="R21" s="7">
        <v>6.4919293629947088</v>
      </c>
      <c r="S21" s="7">
        <v>5.8497226395689523</v>
      </c>
      <c r="T21" s="7">
        <v>5.1582750650732683</v>
      </c>
      <c r="U21" s="7">
        <v>12.013263989824473</v>
      </c>
      <c r="V21" s="7">
        <v>3.4589006058774805</v>
      </c>
      <c r="W21" s="7">
        <v>4.4978463942771238</v>
      </c>
      <c r="X21" s="7">
        <v>21.631432659637092</v>
      </c>
      <c r="Y21" s="7">
        <v>3.4318377207099102</v>
      </c>
      <c r="Z21" s="7">
        <v>6.868559703019435</v>
      </c>
      <c r="AA21" s="58">
        <v>21.158756792740636</v>
      </c>
      <c r="AB21" s="58">
        <v>0</v>
      </c>
      <c r="AC21" s="61">
        <v>18.661063040986946</v>
      </c>
      <c r="AD21" s="61">
        <v>16.169478682443899</v>
      </c>
      <c r="AF21" s="103" cm="1">
        <f t="array" ref="AF21">zt($D21,E21,$D$23,E$23)</f>
        <v>-4.8649577391683083</v>
      </c>
      <c r="AG21" s="103" cm="1">
        <f t="array" ref="AG21">zt($D21,F21,$D$23,F$23)</f>
        <v>4.9260187551728425</v>
      </c>
      <c r="AH21" s="103" cm="1">
        <f t="array" ref="AH21">zt($D21,G21,$D$23,G$23)</f>
        <v>4.9033618835319954</v>
      </c>
      <c r="AI21" s="103" cm="1">
        <f t="array" ref="AI21">zt($D21,H21,$D$23,H$23)</f>
        <v>4.8496139166624017</v>
      </c>
      <c r="AJ21" s="103" cm="1">
        <f t="array" ref="AJ21">zt($D21,I21,$D$23,I$23)</f>
        <v>-20.862342332646399</v>
      </c>
      <c r="AK21" s="103" cm="1">
        <f t="array" ref="AK21">zt($D21,J21,$D$23,J$23)</f>
        <v>0.10994927084678024</v>
      </c>
      <c r="AL21" s="103" cm="1">
        <f t="array" ref="AL21">zt($D21,K21,$D$23,K$23)</f>
        <v>-3.1772871448268107</v>
      </c>
      <c r="AM21" s="103" cm="1">
        <f t="array" ref="AM21">zt($D21,L21,$D$23,L$23)</f>
        <v>1.5019694648868227</v>
      </c>
      <c r="AN21" s="103" cm="1">
        <f t="array" ref="AN21">zt($D21,M21,$D$23,M$23)</f>
        <v>1.4859408637448548</v>
      </c>
      <c r="AO21" s="103" cm="1">
        <f t="array" ref="AO21">zt($D21,N21,$D$23,N$23)</f>
        <v>-0.47831790382586475</v>
      </c>
      <c r="AP21" s="103" cm="1">
        <f t="array" ref="AP21">zt($D21,O21,$D$23,O$23)</f>
        <v>0.9111278891468193</v>
      </c>
      <c r="AQ21" s="103" cm="1">
        <f t="array" ref="AQ21">zt($D21,P21,$D$23,P$23)</f>
        <v>-0.16383564194541964</v>
      </c>
      <c r="AR21" s="103" cm="1">
        <f t="array" ref="AR21">zt($D21,Q21,$D$23,Q$23)</f>
        <v>-6.7317042040426461E-2</v>
      </c>
      <c r="AS21" s="103" cm="1">
        <f t="array" ref="AS21">zt($D21,R21,$D$23,R$23)</f>
        <v>-0.38210525333174228</v>
      </c>
      <c r="AT21" s="103" cm="1">
        <f t="array" ref="AT21">zt($D21,S21,$D$23,S$23)</f>
        <v>4.8061688586309104E-2</v>
      </c>
      <c r="AU21" s="103" cm="1">
        <f t="array" ref="AU21">zt($D21,T21,$D$23,T$23)</f>
        <v>0.4899452954835169</v>
      </c>
      <c r="AV21" s="103" cm="1">
        <f t="array" ref="AV21">zt($D21,U21,$D$23,U$23)</f>
        <v>-3.1960657327065718</v>
      </c>
      <c r="AW21" s="103" cm="1">
        <f t="array" ref="AW21">zt($D21,V21,$D$23,V$23)</f>
        <v>2.2076253151334444</v>
      </c>
      <c r="AX21" s="103" cm="1">
        <f t="array" ref="AX21">zt($D21,W21,$D$23,W$23)</f>
        <v>1.3211474807739663</v>
      </c>
      <c r="AY21" s="103" cm="1">
        <f t="array" ref="AY21">zt($D21,X21,$D$23,X$23)</f>
        <v>-4.4516232377092102</v>
      </c>
      <c r="AZ21" s="103" cm="1">
        <f t="array" ref="AZ21">zt($D21,Y21,$D$23,Y$23)</f>
        <v>1.6208243476462221</v>
      </c>
      <c r="BA21" s="103" cm="1">
        <f t="array" ref="BA21">zt($D21,Z21,$D$23,Z$23)</f>
        <v>-0.739628843595036</v>
      </c>
      <c r="BB21" s="103" cm="1">
        <f t="array" ref="BB21">zt($D21,AA21,$D$23,AA$23)</f>
        <v>-1.4665572864579102</v>
      </c>
      <c r="BC21" s="103"/>
      <c r="BD21" s="103"/>
      <c r="BE21" s="103"/>
      <c r="BF21" s="103"/>
    </row>
    <row r="22" spans="1:58" s="6" customFormat="1" x14ac:dyDescent="0.25">
      <c r="A22" s="186"/>
      <c r="B22" s="6" t="s">
        <v>40</v>
      </c>
      <c r="C22" s="16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  <c r="P22" s="7">
        <v>0</v>
      </c>
      <c r="Q22" s="7">
        <v>0</v>
      </c>
      <c r="R22" s="7">
        <v>0</v>
      </c>
      <c r="S22" s="7">
        <v>0</v>
      </c>
      <c r="T22" s="7">
        <v>0</v>
      </c>
      <c r="U22" s="7">
        <v>0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58">
        <v>0</v>
      </c>
      <c r="AB22" s="58">
        <v>100</v>
      </c>
      <c r="AC22" s="61">
        <v>1.7366271636178698</v>
      </c>
      <c r="AD22" s="61">
        <v>2.5815309268525604</v>
      </c>
      <c r="AF22" s="103" t="e" cm="1">
        <f t="array" ref="AF22">zt($D22,E22,$D$23,E$23)</f>
        <v>#DIV/0!</v>
      </c>
      <c r="AG22" s="103" t="e" cm="1">
        <f t="array" ref="AG22">zt($D22,F22,$D$23,F$23)</f>
        <v>#DIV/0!</v>
      </c>
      <c r="AH22" s="103" t="e" cm="1">
        <f t="array" ref="AH22">zt($D22,G22,$D$23,G$23)</f>
        <v>#DIV/0!</v>
      </c>
      <c r="AI22" s="103" t="e" cm="1">
        <f t="array" ref="AI22">zt($D22,H22,$D$23,H$23)</f>
        <v>#DIV/0!</v>
      </c>
      <c r="AJ22" s="103" t="e" cm="1">
        <f t="array" ref="AJ22">zt($D22,I22,$D$23,I$23)</f>
        <v>#DIV/0!</v>
      </c>
      <c r="AK22" s="103" t="e" cm="1">
        <f t="array" ref="AK22">zt($D22,J22,$D$23,J$23)</f>
        <v>#DIV/0!</v>
      </c>
      <c r="AL22" s="103" t="e" cm="1">
        <f t="array" ref="AL22">zt($D22,K22,$D$23,K$23)</f>
        <v>#DIV/0!</v>
      </c>
      <c r="AM22" s="103" t="e" cm="1">
        <f t="array" ref="AM22">zt($D22,L22,$D$23,L$23)</f>
        <v>#DIV/0!</v>
      </c>
      <c r="AN22" s="103" t="e" cm="1">
        <f t="array" ref="AN22">zt($D22,M22,$D$23,M$23)</f>
        <v>#DIV/0!</v>
      </c>
      <c r="AO22" s="103" t="e" cm="1">
        <f t="array" ref="AO22">zt($D22,N22,$D$23,N$23)</f>
        <v>#DIV/0!</v>
      </c>
      <c r="AP22" s="103" t="e" cm="1">
        <f t="array" ref="AP22">zt($D22,O22,$D$23,O$23)</f>
        <v>#DIV/0!</v>
      </c>
      <c r="AQ22" s="103" t="e" cm="1">
        <f t="array" ref="AQ22">zt($D22,P22,$D$23,P$23)</f>
        <v>#DIV/0!</v>
      </c>
      <c r="AR22" s="103" t="e" cm="1">
        <f t="array" ref="AR22">zt($D22,Q22,$D$23,Q$23)</f>
        <v>#DIV/0!</v>
      </c>
      <c r="AS22" s="103" t="e" cm="1">
        <f t="array" ref="AS22">zt($D22,R22,$D$23,R$23)</f>
        <v>#DIV/0!</v>
      </c>
      <c r="AT22" s="103" t="e" cm="1">
        <f t="array" ref="AT22">zt($D22,S22,$D$23,S$23)</f>
        <v>#DIV/0!</v>
      </c>
      <c r="AU22" s="103" t="e" cm="1">
        <f t="array" ref="AU22">zt($D22,T22,$D$23,T$23)</f>
        <v>#DIV/0!</v>
      </c>
      <c r="AV22" s="103" t="e" cm="1">
        <f t="array" ref="AV22">zt($D22,U22,$D$23,U$23)</f>
        <v>#DIV/0!</v>
      </c>
      <c r="AW22" s="103" t="e" cm="1">
        <f t="array" ref="AW22">zt($D22,V22,$D$23,V$23)</f>
        <v>#DIV/0!</v>
      </c>
      <c r="AX22" s="103" t="e" cm="1">
        <f t="array" ref="AX22">zt($D22,W22,$D$23,W$23)</f>
        <v>#DIV/0!</v>
      </c>
      <c r="AY22" s="103" t="e" cm="1">
        <f t="array" ref="AY22">zt($D22,X22,$D$23,X$23)</f>
        <v>#DIV/0!</v>
      </c>
      <c r="AZ22" s="103" t="e" cm="1">
        <f t="array" ref="AZ22">zt($D22,Y22,$D$23,Y$23)</f>
        <v>#DIV/0!</v>
      </c>
      <c r="BA22" s="103" t="e" cm="1">
        <f t="array" ref="BA22">zt($D22,Z22,$D$23,Z$23)</f>
        <v>#DIV/0!</v>
      </c>
      <c r="BB22" s="103" t="e" cm="1">
        <f t="array" ref="BB22">zt($D22,AA22,$D$23,AA$23)</f>
        <v>#DIV/0!</v>
      </c>
      <c r="BC22" s="103"/>
      <c r="BD22" s="103"/>
      <c r="BE22" s="103"/>
      <c r="BF22" s="103"/>
    </row>
    <row r="23" spans="1:58" s="8" customFormat="1" x14ac:dyDescent="0.25">
      <c r="A23" s="185"/>
      <c r="B23" s="29" t="s">
        <v>117</v>
      </c>
      <c r="C23" s="30">
        <v>894</v>
      </c>
      <c r="D23" s="30">
        <v>894</v>
      </c>
      <c r="E23" s="30">
        <v>639</v>
      </c>
      <c r="F23" s="30">
        <v>255</v>
      </c>
      <c r="G23" s="30">
        <v>252</v>
      </c>
      <c r="H23" s="30">
        <v>245</v>
      </c>
      <c r="I23" s="30">
        <v>142</v>
      </c>
      <c r="J23" s="30">
        <v>49</v>
      </c>
      <c r="K23" s="30">
        <v>191</v>
      </c>
      <c r="L23" s="30">
        <v>119</v>
      </c>
      <c r="M23" s="30">
        <v>206</v>
      </c>
      <c r="N23" s="30">
        <v>52</v>
      </c>
      <c r="O23" s="30">
        <v>68</v>
      </c>
      <c r="P23" s="30">
        <v>50</v>
      </c>
      <c r="Q23" s="30">
        <v>159</v>
      </c>
      <c r="R23" s="30">
        <v>393</v>
      </c>
      <c r="S23" s="30">
        <v>228</v>
      </c>
      <c r="T23" s="30">
        <v>273</v>
      </c>
      <c r="U23" s="30">
        <v>302</v>
      </c>
      <c r="V23" s="30">
        <v>592</v>
      </c>
      <c r="W23" s="30">
        <v>787</v>
      </c>
      <c r="X23" s="30">
        <v>107</v>
      </c>
      <c r="Y23" s="30">
        <v>237</v>
      </c>
      <c r="Z23" s="30">
        <v>646</v>
      </c>
      <c r="AA23" s="59">
        <v>11</v>
      </c>
      <c r="AB23" s="59">
        <v>60</v>
      </c>
      <c r="AC23" s="63">
        <v>51</v>
      </c>
      <c r="AD23" s="63">
        <v>30</v>
      </c>
      <c r="AF23" s="104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</row>
    <row r="24" spans="1:58" s="8" customFormat="1" x14ac:dyDescent="0.25">
      <c r="A24" s="14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</row>
    <row r="25" spans="1:58" s="8" customFormat="1" x14ac:dyDescent="0.25">
      <c r="A25" s="14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</row>
    <row r="26" spans="1:58" s="8" customFormat="1" x14ac:dyDescent="0.25">
      <c r="A26" s="14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</row>
    <row r="27" spans="1:58" s="22" customFormat="1" ht="25.5" x14ac:dyDescent="0.25">
      <c r="A27" s="23"/>
      <c r="B27" s="24"/>
      <c r="C27" s="119" t="s">
        <v>444</v>
      </c>
      <c r="D27" s="35" t="s">
        <v>444</v>
      </c>
      <c r="E27" s="35" t="s">
        <v>443</v>
      </c>
      <c r="F27" s="182" t="s">
        <v>73</v>
      </c>
      <c r="G27" s="182"/>
      <c r="H27" s="182"/>
      <c r="I27" s="182"/>
      <c r="J27" s="182" t="s">
        <v>8</v>
      </c>
      <c r="K27" s="182"/>
      <c r="L27" s="182"/>
      <c r="M27" s="182"/>
      <c r="N27" s="182"/>
      <c r="O27" s="182"/>
      <c r="P27" s="182"/>
      <c r="Q27" s="182"/>
      <c r="R27" s="182" t="s">
        <v>12</v>
      </c>
      <c r="S27" s="182"/>
      <c r="T27" s="182"/>
      <c r="U27" s="182" t="s">
        <v>13</v>
      </c>
      <c r="V27" s="182"/>
      <c r="W27" s="182" t="s">
        <v>16</v>
      </c>
      <c r="X27" s="182"/>
      <c r="Y27" s="182" t="s">
        <v>19</v>
      </c>
      <c r="Z27" s="182"/>
      <c r="AA27" s="183"/>
      <c r="AB27" s="53" t="s">
        <v>445</v>
      </c>
      <c r="AC27" s="44" t="s">
        <v>6</v>
      </c>
      <c r="AD27" s="44" t="s">
        <v>4</v>
      </c>
      <c r="AF27" s="101"/>
      <c r="AG27" s="101"/>
      <c r="AH27" s="101"/>
      <c r="AI27" s="101"/>
      <c r="AJ27" s="101"/>
      <c r="AK27" s="101"/>
      <c r="AL27" s="101"/>
      <c r="AM27" s="101"/>
      <c r="AN27" s="101"/>
      <c r="AO27" s="101"/>
      <c r="AP27" s="101"/>
      <c r="AQ27" s="101"/>
      <c r="AR27" s="101"/>
      <c r="AS27" s="101"/>
      <c r="AT27" s="101"/>
      <c r="AU27" s="101"/>
      <c r="AV27" s="101"/>
      <c r="AW27" s="101"/>
      <c r="AX27" s="101"/>
      <c r="AY27" s="101"/>
      <c r="AZ27" s="101"/>
      <c r="BA27" s="101"/>
      <c r="BB27" s="101"/>
      <c r="BC27" s="101"/>
      <c r="BD27" s="101"/>
      <c r="BE27" s="101"/>
      <c r="BF27" s="101"/>
    </row>
    <row r="28" spans="1:58" ht="38.25" x14ac:dyDescent="0.25">
      <c r="B28" s="10" t="s">
        <v>149</v>
      </c>
      <c r="C28" s="19" t="s">
        <v>102</v>
      </c>
      <c r="D28" s="33"/>
      <c r="E28" s="33"/>
      <c r="F28" s="33" t="s">
        <v>0</v>
      </c>
      <c r="G28" s="33" t="s">
        <v>1</v>
      </c>
      <c r="H28" s="33" t="s">
        <v>2</v>
      </c>
      <c r="I28" s="33" t="s">
        <v>3</v>
      </c>
      <c r="J28" s="33" t="s">
        <v>74</v>
      </c>
      <c r="K28" s="33" t="s">
        <v>75</v>
      </c>
      <c r="L28" s="33" t="s">
        <v>76</v>
      </c>
      <c r="M28" s="33" t="s">
        <v>77</v>
      </c>
      <c r="N28" s="33" t="s">
        <v>78</v>
      </c>
      <c r="O28" s="33" t="s">
        <v>79</v>
      </c>
      <c r="P28" s="33" t="s">
        <v>80</v>
      </c>
      <c r="Q28" s="33" t="s">
        <v>81</v>
      </c>
      <c r="R28" s="33" t="s">
        <v>9</v>
      </c>
      <c r="S28" s="33" t="s">
        <v>10</v>
      </c>
      <c r="T28" s="33" t="s">
        <v>11</v>
      </c>
      <c r="U28" s="33" t="s">
        <v>15</v>
      </c>
      <c r="V28" s="33" t="s">
        <v>14</v>
      </c>
      <c r="W28" s="33" t="s">
        <v>17</v>
      </c>
      <c r="X28" s="33" t="s">
        <v>18</v>
      </c>
      <c r="Y28" s="33" t="s">
        <v>21</v>
      </c>
      <c r="Z28" s="33" t="s">
        <v>20</v>
      </c>
      <c r="AA28" s="55" t="s">
        <v>48</v>
      </c>
      <c r="AB28" s="115" t="s">
        <v>5</v>
      </c>
      <c r="AC28" s="115" t="s">
        <v>5</v>
      </c>
      <c r="AD28" s="115" t="s">
        <v>5</v>
      </c>
    </row>
    <row r="29" spans="1:58" s="2" customFormat="1" ht="10.5" thickBot="1" x14ac:dyDescent="0.3">
      <c r="A29" s="13"/>
      <c r="B29" s="11"/>
      <c r="C29" s="15"/>
      <c r="D29" s="34" t="s">
        <v>22</v>
      </c>
      <c r="E29" s="34" t="s">
        <v>22</v>
      </c>
      <c r="F29" s="34" t="s">
        <v>22</v>
      </c>
      <c r="G29" s="34" t="s">
        <v>22</v>
      </c>
      <c r="H29" s="34" t="s">
        <v>22</v>
      </c>
      <c r="I29" s="34" t="s">
        <v>22</v>
      </c>
      <c r="J29" s="34" t="s">
        <v>22</v>
      </c>
      <c r="K29" s="34" t="s">
        <v>22</v>
      </c>
      <c r="L29" s="34" t="s">
        <v>22</v>
      </c>
      <c r="M29" s="34" t="s">
        <v>22</v>
      </c>
      <c r="N29" s="34" t="s">
        <v>22</v>
      </c>
      <c r="O29" s="34" t="s">
        <v>22</v>
      </c>
      <c r="P29" s="34" t="s">
        <v>22</v>
      </c>
      <c r="Q29" s="34" t="s">
        <v>22</v>
      </c>
      <c r="R29" s="34" t="s">
        <v>22</v>
      </c>
      <c r="S29" s="34" t="s">
        <v>22</v>
      </c>
      <c r="T29" s="34" t="s">
        <v>22</v>
      </c>
      <c r="U29" s="34" t="s">
        <v>22</v>
      </c>
      <c r="V29" s="34" t="s">
        <v>22</v>
      </c>
      <c r="W29" s="34" t="s">
        <v>22</v>
      </c>
      <c r="X29" s="34" t="s">
        <v>22</v>
      </c>
      <c r="Y29" s="34" t="s">
        <v>22</v>
      </c>
      <c r="Z29" s="34" t="s">
        <v>22</v>
      </c>
      <c r="AA29" s="56"/>
      <c r="AB29" s="54" t="s">
        <v>22</v>
      </c>
      <c r="AC29" s="45" t="s">
        <v>22</v>
      </c>
      <c r="AD29" s="45" t="s">
        <v>22</v>
      </c>
      <c r="AF29" s="102"/>
      <c r="AG29" s="102"/>
      <c r="AH29" s="102"/>
      <c r="AI29" s="102"/>
      <c r="AJ29" s="102"/>
      <c r="AK29" s="102"/>
      <c r="AL29" s="102"/>
      <c r="AM29" s="102"/>
      <c r="AN29" s="102"/>
      <c r="AO29" s="102"/>
      <c r="AP29" s="102"/>
      <c r="AQ29" s="102"/>
      <c r="AR29" s="102"/>
      <c r="AS29" s="102"/>
      <c r="AT29" s="102"/>
      <c r="AU29" s="102"/>
      <c r="AV29" s="102"/>
      <c r="AW29" s="102"/>
      <c r="AX29" s="102"/>
      <c r="AY29" s="102"/>
      <c r="AZ29" s="102"/>
      <c r="BA29" s="102"/>
      <c r="BB29" s="102"/>
      <c r="BC29" s="102"/>
      <c r="BD29" s="102"/>
      <c r="BE29" s="102"/>
      <c r="BF29" s="102"/>
    </row>
    <row r="30" spans="1:58" s="6" customFormat="1" x14ac:dyDescent="0.25">
      <c r="A30" s="184" t="s">
        <v>41</v>
      </c>
      <c r="B30" s="26" t="s">
        <v>42</v>
      </c>
      <c r="C30" s="27">
        <v>302</v>
      </c>
      <c r="D30" s="28">
        <v>28.930103113396378</v>
      </c>
      <c r="E30" s="28">
        <v>34.048309990941604</v>
      </c>
      <c r="F30" s="28">
        <v>24.849950170482785</v>
      </c>
      <c r="G30" s="28">
        <v>26.659422050515971</v>
      </c>
      <c r="H30" s="28">
        <v>37.13499579985303</v>
      </c>
      <c r="I30" s="28">
        <v>58.571505438210657</v>
      </c>
      <c r="J30" s="28">
        <v>32.995997631843302</v>
      </c>
      <c r="K30" s="28">
        <v>27.954989492216466</v>
      </c>
      <c r="L30" s="28">
        <v>24.84522110369949</v>
      </c>
      <c r="M30" s="28">
        <v>35.156513859860041</v>
      </c>
      <c r="N30" s="28">
        <v>30.983046077031169</v>
      </c>
      <c r="O30" s="28">
        <v>27.905883878901172</v>
      </c>
      <c r="P30" s="28">
        <v>25.761457965843132</v>
      </c>
      <c r="Q30" s="28">
        <v>24.384962382356228</v>
      </c>
      <c r="R30" s="28">
        <v>33.001366759836898</v>
      </c>
      <c r="S30" s="28">
        <v>27.800856775744627</v>
      </c>
      <c r="T30" s="28">
        <v>23.707119040104839</v>
      </c>
      <c r="U30" s="28">
        <v>100</v>
      </c>
      <c r="V30" s="28">
        <v>0</v>
      </c>
      <c r="W30" s="28">
        <v>29.337582603983861</v>
      </c>
      <c r="X30" s="28">
        <v>24.475214055650689</v>
      </c>
      <c r="Y30" s="28">
        <v>28.905026767221063</v>
      </c>
      <c r="Z30" s="28">
        <v>28.714342373187321</v>
      </c>
      <c r="AA30" s="57">
        <v>41.999440525578237</v>
      </c>
      <c r="AB30" s="57">
        <v>57.299300069994302</v>
      </c>
      <c r="AC30" s="57">
        <v>42.965451452102641</v>
      </c>
      <c r="AD30" s="60">
        <v>24.674903441774077</v>
      </c>
      <c r="AF30" s="103" cm="1">
        <f t="array" ref="AF30">zt($D30,E30,$D$33,E$33)</f>
        <v>-2.1271866054192037</v>
      </c>
      <c r="AG30" s="103" cm="1">
        <f t="array" ref="AG30">zt($D30,F30,$D$33,F$33)</f>
        <v>1.2961980057668561</v>
      </c>
      <c r="AH30" s="103" cm="1">
        <f t="array" ref="AH30">zt($D30,G30,$D$33,G$33)</f>
        <v>0.71066843204633268</v>
      </c>
      <c r="AI30" s="103" cm="1">
        <f t="array" ref="AI30">zt($D30,H30,$D$33,H$33)</f>
        <v>-2.4191339422467664</v>
      </c>
      <c r="AJ30" s="103" cm="1">
        <f t="array" ref="AJ30">zt($D30,I30,$D$33,I$33)</f>
        <v>-6.6142502270126053</v>
      </c>
      <c r="AK30" s="103" cm="1">
        <f t="array" ref="AK30">zt($D30,J30,$D$33,J$33)</f>
        <v>-0.59938296250119472</v>
      </c>
      <c r="AL30" s="103" cm="1">
        <f t="array" ref="AL30">zt($D30,K30,$D$33,K$33)</f>
        <v>0.27115281720344458</v>
      </c>
      <c r="AM30" s="103" cm="1">
        <f t="array" ref="AM30">zt($D30,L30,$D$33,L$33)</f>
        <v>0.94415908716118713</v>
      </c>
      <c r="AN30" s="103" cm="1">
        <f t="array" ref="AN30">zt($D30,M30,$D$33,M$33)</f>
        <v>-1.7264698762392396</v>
      </c>
      <c r="AO30" s="103" cm="1">
        <f t="array" ref="AO30">zt($D30,N30,$D$33,N$33)</f>
        <v>-0.31417525933688001</v>
      </c>
      <c r="AP30" s="103" cm="1">
        <f t="array" ref="AP30">zt($D30,O30,$D$33,O$33)</f>
        <v>0.18052193000235761</v>
      </c>
      <c r="AQ30" s="103" cm="1">
        <f t="array" ref="AQ30">zt($D30,P30,$D$33,P$33)</f>
        <v>0.48917672764639719</v>
      </c>
      <c r="AR30" s="103" cm="1">
        <f t="array" ref="AR30">zt($D30,Q30,$D$33,Q$33)</f>
        <v>1.1942980886931429</v>
      </c>
      <c r="AS30" s="103" cm="1">
        <f t="array" ref="AS30">zt($D30,R30,$D$33,R$33)</f>
        <v>-1.4548959655591478</v>
      </c>
      <c r="AT30" s="103" cm="1">
        <f t="array" ref="AT30">zt($D30,S30,$D$33,S$33)</f>
        <v>0.33765423353610258</v>
      </c>
      <c r="AU30" s="103" cm="1">
        <f t="array" ref="AU30">zt($D30,T30,$D$33,T$33)</f>
        <v>1.7152323983382927</v>
      </c>
      <c r="AV30" s="103" cm="1">
        <f t="array" ref="AV30">zt($D30,U30,$D$33,U$33)</f>
        <v>-22.310140966744623</v>
      </c>
      <c r="AW30" s="103" cm="1">
        <f t="array" ref="AW30">zt($D30,V30,$D$33,V$33)</f>
        <v>15.521668279364984</v>
      </c>
      <c r="AX30" s="103" cm="1">
        <f t="array" ref="AX30">zt($D30,W30,$D$33,W$33)</f>
        <v>-0.18346773323930873</v>
      </c>
      <c r="AY30" s="103" cm="1">
        <f t="array" ref="AY30">zt($D30,X30,$D$33,X$33)</f>
        <v>0.98437174592227461</v>
      </c>
      <c r="AZ30" s="103" cm="1">
        <f t="array" ref="AZ30">zt($D30,Y30,$D$33,Y$33)</f>
        <v>7.5703137353403827E-3</v>
      </c>
      <c r="BA30" s="103" cm="1">
        <f t="array" ref="BA30">zt($D30,Z30,$D$33,Z$33)</f>
        <v>9.2248887085491948E-2</v>
      </c>
      <c r="BB30" s="103" cm="1">
        <f t="array" ref="BB30">zt($D30,AA30,$D$33,AA$33)</f>
        <v>-0.90052831502603614</v>
      </c>
      <c r="BC30" s="103"/>
      <c r="BD30" s="103"/>
      <c r="BE30" s="103"/>
      <c r="BF30" s="103"/>
    </row>
    <row r="31" spans="1:58" s="6" customFormat="1" x14ac:dyDescent="0.25">
      <c r="A31" s="186"/>
      <c r="B31" s="6" t="s">
        <v>43</v>
      </c>
      <c r="C31" s="16">
        <v>592</v>
      </c>
      <c r="D31" s="7">
        <v>71.0698968866038</v>
      </c>
      <c r="E31" s="7">
        <v>65.951690009058581</v>
      </c>
      <c r="F31" s="7">
        <v>75.150049829517272</v>
      </c>
      <c r="G31" s="7">
        <v>73.340577949484086</v>
      </c>
      <c r="H31" s="7">
        <v>62.86500420014697</v>
      </c>
      <c r="I31" s="7">
        <v>41.4284945617894</v>
      </c>
      <c r="J31" s="7">
        <v>67.004002368156719</v>
      </c>
      <c r="K31" s="7">
        <v>72.045010507783502</v>
      </c>
      <c r="L31" s="7">
        <v>75.154778896300456</v>
      </c>
      <c r="M31" s="7">
        <v>64.843486140140044</v>
      </c>
      <c r="N31" s="7">
        <v>69.016953922968838</v>
      </c>
      <c r="O31" s="7">
        <v>72.094116121098878</v>
      </c>
      <c r="P31" s="7">
        <v>74.23854203415685</v>
      </c>
      <c r="Q31" s="7">
        <v>75.615037617643821</v>
      </c>
      <c r="R31" s="7">
        <v>66.998633240163173</v>
      </c>
      <c r="S31" s="7">
        <v>72.199143224255494</v>
      </c>
      <c r="T31" s="7">
        <v>76.292880959895129</v>
      </c>
      <c r="U31" s="7">
        <v>0</v>
      </c>
      <c r="V31" s="7">
        <v>100</v>
      </c>
      <c r="W31" s="7">
        <v>70.662417396016181</v>
      </c>
      <c r="X31" s="7">
        <v>75.524785944349318</v>
      </c>
      <c r="Y31" s="7">
        <v>71.094973232778912</v>
      </c>
      <c r="Z31" s="7">
        <v>71.285657626812551</v>
      </c>
      <c r="AA31" s="58">
        <v>58.000559474421763</v>
      </c>
      <c r="AB31" s="58">
        <v>42.700699930005584</v>
      </c>
      <c r="AC31" s="58">
        <v>57.034548547897408</v>
      </c>
      <c r="AD31" s="61">
        <v>75.325096558225923</v>
      </c>
      <c r="AF31" s="103" cm="1">
        <f t="array" ref="AF31">zt($D31,E31,$D$33,E$33)</f>
        <v>2.1271866054192023</v>
      </c>
      <c r="AG31" s="103" cm="1">
        <f t="array" ref="AG31">zt($D31,F31,$D$33,F$33)</f>
        <v>-1.2961980057668203</v>
      </c>
      <c r="AH31" s="103" cm="1">
        <f t="array" ref="AH31">zt($D31,G31,$D$33,G$33)</f>
        <v>-0.71066843204629537</v>
      </c>
      <c r="AI31" s="103" cm="1">
        <f t="array" ref="AI31">zt($D31,H31,$D$33,H$33)</f>
        <v>2.419133942246821</v>
      </c>
      <c r="AJ31" s="103" cm="1">
        <f t="array" ref="AJ31">zt($D31,I31,$D$33,I$33)</f>
        <v>6.6142502270126347</v>
      </c>
      <c r="AK31" s="103" cm="1">
        <f t="array" ref="AK31">zt($D31,J31,$D$33,J$33)</f>
        <v>0.59938296250121725</v>
      </c>
      <c r="AL31" s="103" cm="1">
        <f t="array" ref="AL31">zt($D31,K31,$D$33,K$33)</f>
        <v>-0.27115281720338613</v>
      </c>
      <c r="AM31" s="103" cm="1">
        <f t="array" ref="AM31">zt($D31,L31,$D$33,L$33)</f>
        <v>-0.9441590871611345</v>
      </c>
      <c r="AN31" s="103" cm="1">
        <f t="array" ref="AN31">zt($D31,M31,$D$33,M$33)</f>
        <v>1.7264698762392694</v>
      </c>
      <c r="AO31" s="103" cm="1">
        <f t="array" ref="AO31">zt($D31,N31,$D$33,N$33)</f>
        <v>0.31417525933690665</v>
      </c>
      <c r="AP31" s="103" cm="1">
        <f t="array" ref="AP31">zt($D31,O31,$D$33,O$33)</f>
        <v>-0.18052193000233629</v>
      </c>
      <c r="AQ31" s="103" cm="1">
        <f t="array" ref="AQ31">zt($D31,P31,$D$33,P$33)</f>
        <v>-0.48917672764636771</v>
      </c>
      <c r="AR31" s="103" cm="1">
        <f t="array" ref="AR31">zt($D31,Q31,$D$33,Q$33)</f>
        <v>-1.1942980886931107</v>
      </c>
      <c r="AS31" s="103" cm="1">
        <f t="array" ref="AS31">zt($D31,R31,$D$33,R$33)</f>
        <v>1.4548959655591873</v>
      </c>
      <c r="AT31" s="103" cm="1">
        <f t="array" ref="AT31">zt($D31,S31,$D$33,S$33)</f>
        <v>-0.33765423353608481</v>
      </c>
      <c r="AU31" s="103" cm="1">
        <f t="array" ref="AU31">zt($D31,T31,$D$33,T$33)</f>
        <v>-1.7152323983382249</v>
      </c>
      <c r="AV31" s="103" cm="1">
        <f t="array" ref="AV31">zt($D31,U31,$D$33,U$33)</f>
        <v>22.310140966744665</v>
      </c>
      <c r="AW31" s="103" cm="1">
        <f t="array" ref="AW31">zt($D31,V31,$D$33,V$33)</f>
        <v>-15.521668279364929</v>
      </c>
      <c r="AX31" s="103" cm="1">
        <f t="array" ref="AX31">zt($D31,W31,$D$33,W$33)</f>
        <v>0.18346773323936644</v>
      </c>
      <c r="AY31" s="103" cm="1">
        <f t="array" ref="AY31">zt($D31,X31,$D$33,X$33)</f>
        <v>-0.98437174592223708</v>
      </c>
      <c r="AZ31" s="103" cm="1">
        <f t="array" ref="AZ31">zt($D31,Y31,$D$33,Y$33)</f>
        <v>-7.5703137352800586E-3</v>
      </c>
      <c r="BA31" s="103" cm="1">
        <f t="array" ref="BA31">zt($D31,Z31,$D$33,Z$33)</f>
        <v>-9.2248887085361428E-2</v>
      </c>
      <c r="BB31" s="103" cm="1">
        <f t="array" ref="BB31">zt($D31,AA31,$D$33,AA$33)</f>
        <v>0.90052831502604891</v>
      </c>
      <c r="BC31" s="103"/>
      <c r="BD31" s="103"/>
      <c r="BE31" s="103"/>
      <c r="BF31" s="103"/>
    </row>
    <row r="32" spans="1:58" s="6" customFormat="1" x14ac:dyDescent="0.25">
      <c r="A32" s="186"/>
      <c r="B32" s="6" t="s">
        <v>44</v>
      </c>
      <c r="C32" s="16">
        <v>0</v>
      </c>
      <c r="D32" s="7">
        <v>0</v>
      </c>
      <c r="E32" s="7">
        <v>0</v>
      </c>
      <c r="F32" s="7">
        <v>0</v>
      </c>
      <c r="G32" s="7">
        <v>0</v>
      </c>
      <c r="H32" s="7">
        <v>0</v>
      </c>
      <c r="I32" s="7">
        <v>0</v>
      </c>
      <c r="J32" s="7">
        <v>0</v>
      </c>
      <c r="K32" s="7">
        <v>0</v>
      </c>
      <c r="L32" s="7">
        <v>0</v>
      </c>
      <c r="M32" s="7">
        <v>0</v>
      </c>
      <c r="N32" s="7">
        <v>0</v>
      </c>
      <c r="O32" s="7">
        <v>0</v>
      </c>
      <c r="P32" s="7">
        <v>0</v>
      </c>
      <c r="Q32" s="7">
        <v>0</v>
      </c>
      <c r="R32" s="7">
        <v>0</v>
      </c>
      <c r="S32" s="7">
        <v>0</v>
      </c>
      <c r="T32" s="7">
        <v>0</v>
      </c>
      <c r="U32" s="7">
        <v>0</v>
      </c>
      <c r="V32" s="7">
        <v>0</v>
      </c>
      <c r="W32" s="7">
        <v>0</v>
      </c>
      <c r="X32" s="7">
        <v>0</v>
      </c>
      <c r="Y32" s="7">
        <v>0</v>
      </c>
      <c r="Z32" s="7">
        <v>0</v>
      </c>
      <c r="AA32" s="58">
        <v>0</v>
      </c>
      <c r="AB32" s="58">
        <v>0</v>
      </c>
      <c r="AC32" s="58">
        <v>0</v>
      </c>
      <c r="AD32" s="61">
        <v>0</v>
      </c>
      <c r="AF32" s="103" t="e" cm="1">
        <f t="array" ref="AF32">zt($D32,E32,$D$33,E$33)</f>
        <v>#DIV/0!</v>
      </c>
      <c r="AG32" s="103" t="e" cm="1">
        <f t="array" ref="AG32">zt($D32,F32,$D$33,F$33)</f>
        <v>#DIV/0!</v>
      </c>
      <c r="AH32" s="103" t="e" cm="1">
        <f t="array" ref="AH32">zt($D32,G32,$D$33,G$33)</f>
        <v>#DIV/0!</v>
      </c>
      <c r="AI32" s="103" t="e" cm="1">
        <f t="array" ref="AI32">zt($D32,H32,$D$33,H$33)</f>
        <v>#DIV/0!</v>
      </c>
      <c r="AJ32" s="103" t="e" cm="1">
        <f t="array" ref="AJ32">zt($D32,I32,$D$33,I$33)</f>
        <v>#DIV/0!</v>
      </c>
      <c r="AK32" s="103" t="e" cm="1">
        <f t="array" ref="AK32">zt($D32,J32,$D$33,J$33)</f>
        <v>#DIV/0!</v>
      </c>
      <c r="AL32" s="103" t="e" cm="1">
        <f t="array" ref="AL32">zt($D32,K32,$D$33,K$33)</f>
        <v>#DIV/0!</v>
      </c>
      <c r="AM32" s="103" t="e" cm="1">
        <f t="array" ref="AM32">zt($D32,L32,$D$33,L$33)</f>
        <v>#DIV/0!</v>
      </c>
      <c r="AN32" s="103" t="e" cm="1">
        <f t="array" ref="AN32">zt($D32,M32,$D$33,M$33)</f>
        <v>#DIV/0!</v>
      </c>
      <c r="AO32" s="103" t="e" cm="1">
        <f t="array" ref="AO32">zt($D32,N32,$D$33,N$33)</f>
        <v>#DIV/0!</v>
      </c>
      <c r="AP32" s="103" t="e" cm="1">
        <f t="array" ref="AP32">zt($D32,O32,$D$33,O$33)</f>
        <v>#DIV/0!</v>
      </c>
      <c r="AQ32" s="103" t="e" cm="1">
        <f t="array" ref="AQ32">zt($D32,P32,$D$33,P$33)</f>
        <v>#DIV/0!</v>
      </c>
      <c r="AR32" s="103" t="e" cm="1">
        <f t="array" ref="AR32">zt($D32,Q32,$D$33,Q$33)</f>
        <v>#DIV/0!</v>
      </c>
      <c r="AS32" s="103" t="e" cm="1">
        <f t="array" ref="AS32">zt($D32,R32,$D$33,R$33)</f>
        <v>#DIV/0!</v>
      </c>
      <c r="AT32" s="103" t="e" cm="1">
        <f t="array" ref="AT32">zt($D32,S32,$D$33,S$33)</f>
        <v>#DIV/0!</v>
      </c>
      <c r="AU32" s="103" t="e" cm="1">
        <f t="array" ref="AU32">zt($D32,T32,$D$33,T$33)</f>
        <v>#DIV/0!</v>
      </c>
      <c r="AV32" s="103" t="e" cm="1">
        <f t="array" ref="AV32">zt($D32,U32,$D$33,U$33)</f>
        <v>#DIV/0!</v>
      </c>
      <c r="AW32" s="103" t="e" cm="1">
        <f t="array" ref="AW32">zt($D32,V32,$D$33,V$33)</f>
        <v>#DIV/0!</v>
      </c>
      <c r="AX32" s="103" t="e" cm="1">
        <f t="array" ref="AX32">zt($D32,W32,$D$33,W$33)</f>
        <v>#DIV/0!</v>
      </c>
      <c r="AY32" s="103" t="e" cm="1">
        <f t="array" ref="AY32">zt($D32,X32,$D$33,X$33)</f>
        <v>#DIV/0!</v>
      </c>
      <c r="AZ32" s="103" t="e" cm="1">
        <f t="array" ref="AZ32">zt($D32,Y32,$D$33,Y$33)</f>
        <v>#DIV/0!</v>
      </c>
      <c r="BA32" s="103" t="e" cm="1">
        <f t="array" ref="BA32">zt($D32,Z32,$D$33,Z$33)</f>
        <v>#DIV/0!</v>
      </c>
      <c r="BB32" s="103" t="e" cm="1">
        <f t="array" ref="BB32">zt($D32,AA32,$D$33,AA$33)</f>
        <v>#DIV/0!</v>
      </c>
      <c r="BC32" s="103"/>
      <c r="BD32" s="103"/>
      <c r="BE32" s="103"/>
      <c r="BF32" s="103"/>
    </row>
    <row r="33" spans="1:58" s="8" customFormat="1" x14ac:dyDescent="0.25">
      <c r="A33" s="185"/>
      <c r="B33" s="29" t="s">
        <v>117</v>
      </c>
      <c r="C33" s="30">
        <v>894</v>
      </c>
      <c r="D33" s="30">
        <v>894</v>
      </c>
      <c r="E33" s="30">
        <v>639</v>
      </c>
      <c r="F33" s="30">
        <v>255</v>
      </c>
      <c r="G33" s="30">
        <v>252</v>
      </c>
      <c r="H33" s="30">
        <v>245</v>
      </c>
      <c r="I33" s="30">
        <v>142</v>
      </c>
      <c r="J33" s="30">
        <v>49</v>
      </c>
      <c r="K33" s="30">
        <v>191</v>
      </c>
      <c r="L33" s="30">
        <v>119</v>
      </c>
      <c r="M33" s="30">
        <v>206</v>
      </c>
      <c r="N33" s="30">
        <v>52</v>
      </c>
      <c r="O33" s="30">
        <v>68</v>
      </c>
      <c r="P33" s="30">
        <v>50</v>
      </c>
      <c r="Q33" s="30">
        <v>159</v>
      </c>
      <c r="R33" s="30">
        <v>393</v>
      </c>
      <c r="S33" s="30">
        <v>228</v>
      </c>
      <c r="T33" s="30">
        <v>273</v>
      </c>
      <c r="U33" s="30">
        <v>302</v>
      </c>
      <c r="V33" s="30">
        <v>592</v>
      </c>
      <c r="W33" s="30">
        <v>787</v>
      </c>
      <c r="X33" s="30">
        <v>107</v>
      </c>
      <c r="Y33" s="30">
        <v>237</v>
      </c>
      <c r="Z33" s="30">
        <v>646</v>
      </c>
      <c r="AA33" s="59">
        <v>11</v>
      </c>
      <c r="AB33" s="59">
        <v>60</v>
      </c>
      <c r="AC33" s="59">
        <v>51</v>
      </c>
      <c r="AD33" s="63">
        <v>30</v>
      </c>
      <c r="AF33" s="104"/>
      <c r="AG33" s="104"/>
      <c r="AH33" s="104"/>
      <c r="AI33" s="104"/>
      <c r="AJ33" s="104"/>
      <c r="AK33" s="104"/>
      <c r="AL33" s="104"/>
      <c r="AM33" s="104"/>
      <c r="AN33" s="104"/>
      <c r="AO33" s="104"/>
      <c r="AP33" s="104"/>
      <c r="AQ33" s="104"/>
      <c r="AR33" s="104"/>
      <c r="AS33" s="104"/>
      <c r="AT33" s="104"/>
      <c r="AU33" s="104"/>
      <c r="AV33" s="104"/>
      <c r="AW33" s="104"/>
      <c r="AX33" s="104"/>
      <c r="AY33" s="104"/>
      <c r="AZ33" s="104"/>
      <c r="BA33" s="104"/>
      <c r="BB33" s="104"/>
      <c r="BC33" s="104"/>
      <c r="BD33" s="104"/>
      <c r="BE33" s="104"/>
      <c r="BF33" s="104"/>
    </row>
    <row r="34" spans="1:58" s="8" customFormat="1" x14ac:dyDescent="0.25">
      <c r="A34" s="14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F34" s="104"/>
      <c r="AG34" s="104"/>
      <c r="AH34" s="104"/>
      <c r="AI34" s="104"/>
      <c r="AJ34" s="104"/>
      <c r="AK34" s="104"/>
      <c r="AL34" s="104"/>
      <c r="AM34" s="104"/>
      <c r="AN34" s="104"/>
      <c r="AO34" s="104"/>
      <c r="AP34" s="104"/>
      <c r="AQ34" s="104"/>
      <c r="AR34" s="104"/>
      <c r="AS34" s="104"/>
      <c r="AT34" s="104"/>
      <c r="AU34" s="104"/>
      <c r="AV34" s="104"/>
      <c r="AW34" s="104"/>
      <c r="AX34" s="104"/>
      <c r="AY34" s="104"/>
      <c r="AZ34" s="104"/>
      <c r="BA34" s="104"/>
      <c r="BB34" s="104"/>
      <c r="BC34" s="104"/>
      <c r="BD34" s="104"/>
      <c r="BE34" s="104"/>
      <c r="BF34" s="104"/>
    </row>
    <row r="35" spans="1:58" s="8" customFormat="1" x14ac:dyDescent="0.25">
      <c r="A35" s="14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F35" s="104"/>
      <c r="AG35" s="104"/>
      <c r="AH35" s="104"/>
      <c r="AI35" s="104"/>
      <c r="AJ35" s="104"/>
      <c r="AK35" s="104"/>
      <c r="AL35" s="104"/>
      <c r="AM35" s="104"/>
      <c r="AN35" s="104"/>
      <c r="AO35" s="104"/>
      <c r="AP35" s="104"/>
      <c r="AQ35" s="104"/>
      <c r="AR35" s="104"/>
      <c r="AS35" s="104"/>
      <c r="AT35" s="104"/>
      <c r="AU35" s="104"/>
      <c r="AV35" s="104"/>
      <c r="AW35" s="104"/>
      <c r="AX35" s="104"/>
      <c r="AY35" s="104"/>
      <c r="AZ35" s="104"/>
      <c r="BA35" s="104"/>
      <c r="BB35" s="104"/>
      <c r="BC35" s="104"/>
      <c r="BD35" s="104"/>
      <c r="BE35" s="104"/>
      <c r="BF35" s="104"/>
    </row>
    <row r="36" spans="1:58" s="8" customFormat="1" x14ac:dyDescent="0.25">
      <c r="A36" s="14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  <c r="AW36" s="104"/>
      <c r="AX36" s="104"/>
      <c r="AY36" s="104"/>
      <c r="AZ36" s="104"/>
      <c r="BA36" s="104"/>
      <c r="BB36" s="104"/>
      <c r="BC36" s="104"/>
      <c r="BD36" s="104"/>
      <c r="BE36" s="104"/>
      <c r="BF36" s="104"/>
    </row>
    <row r="37" spans="1:58" s="22" customFormat="1" ht="25.5" x14ac:dyDescent="0.25">
      <c r="A37" s="23"/>
      <c r="B37" s="24"/>
      <c r="C37" s="119" t="s">
        <v>444</v>
      </c>
      <c r="D37" s="35" t="s">
        <v>444</v>
      </c>
      <c r="E37" s="35" t="s">
        <v>443</v>
      </c>
      <c r="F37" s="182" t="s">
        <v>73</v>
      </c>
      <c r="G37" s="182"/>
      <c r="H37" s="182"/>
      <c r="I37" s="182"/>
      <c r="J37" s="182" t="s">
        <v>8</v>
      </c>
      <c r="K37" s="182"/>
      <c r="L37" s="182"/>
      <c r="M37" s="182"/>
      <c r="N37" s="182"/>
      <c r="O37" s="182"/>
      <c r="P37" s="182"/>
      <c r="Q37" s="182"/>
      <c r="R37" s="182" t="s">
        <v>12</v>
      </c>
      <c r="S37" s="182"/>
      <c r="T37" s="182"/>
      <c r="U37" s="182" t="s">
        <v>13</v>
      </c>
      <c r="V37" s="182"/>
      <c r="W37" s="182" t="s">
        <v>16</v>
      </c>
      <c r="X37" s="182"/>
      <c r="Y37" s="182" t="s">
        <v>19</v>
      </c>
      <c r="Z37" s="182"/>
      <c r="AA37" s="183"/>
      <c r="AB37" s="53" t="s">
        <v>445</v>
      </c>
      <c r="AC37" s="44" t="s">
        <v>6</v>
      </c>
      <c r="AD37" s="44" t="s">
        <v>4</v>
      </c>
      <c r="AF37" s="101"/>
      <c r="AG37" s="101"/>
      <c r="AH37" s="101"/>
      <c r="AI37" s="101"/>
      <c r="AJ37" s="101"/>
      <c r="AK37" s="101"/>
      <c r="AL37" s="101"/>
      <c r="AM37" s="101"/>
      <c r="AN37" s="101"/>
      <c r="AO37" s="101"/>
      <c r="AP37" s="101"/>
      <c r="AQ37" s="101"/>
      <c r="AR37" s="101"/>
      <c r="AS37" s="101"/>
      <c r="AT37" s="101"/>
      <c r="AU37" s="101"/>
      <c r="AV37" s="101"/>
      <c r="AW37" s="101"/>
      <c r="AX37" s="101"/>
      <c r="AY37" s="101"/>
      <c r="AZ37" s="101"/>
      <c r="BA37" s="101"/>
      <c r="BB37" s="101"/>
      <c r="BC37" s="101"/>
      <c r="BD37" s="101"/>
      <c r="BE37" s="101"/>
      <c r="BF37" s="101"/>
    </row>
    <row r="38" spans="1:58" ht="38.25" x14ac:dyDescent="0.25">
      <c r="B38" s="10" t="s">
        <v>149</v>
      </c>
      <c r="C38" s="19" t="s">
        <v>102</v>
      </c>
      <c r="D38" s="33"/>
      <c r="E38" s="33"/>
      <c r="F38" s="33" t="s">
        <v>0</v>
      </c>
      <c r="G38" s="33" t="s">
        <v>1</v>
      </c>
      <c r="H38" s="33" t="s">
        <v>2</v>
      </c>
      <c r="I38" s="33" t="s">
        <v>3</v>
      </c>
      <c r="J38" s="33" t="s">
        <v>74</v>
      </c>
      <c r="K38" s="33" t="s">
        <v>75</v>
      </c>
      <c r="L38" s="33" t="s">
        <v>76</v>
      </c>
      <c r="M38" s="33" t="s">
        <v>77</v>
      </c>
      <c r="N38" s="33" t="s">
        <v>78</v>
      </c>
      <c r="O38" s="33" t="s">
        <v>79</v>
      </c>
      <c r="P38" s="33" t="s">
        <v>80</v>
      </c>
      <c r="Q38" s="33" t="s">
        <v>81</v>
      </c>
      <c r="R38" s="33" t="s">
        <v>9</v>
      </c>
      <c r="S38" s="33" t="s">
        <v>10</v>
      </c>
      <c r="T38" s="33" t="s">
        <v>11</v>
      </c>
      <c r="U38" s="33" t="s">
        <v>15</v>
      </c>
      <c r="V38" s="33" t="s">
        <v>14</v>
      </c>
      <c r="W38" s="33" t="s">
        <v>17</v>
      </c>
      <c r="X38" s="33" t="s">
        <v>18</v>
      </c>
      <c r="Y38" s="33" t="s">
        <v>21</v>
      </c>
      <c r="Z38" s="33" t="s">
        <v>20</v>
      </c>
      <c r="AA38" s="55" t="s">
        <v>48</v>
      </c>
      <c r="AB38" s="115" t="s">
        <v>5</v>
      </c>
      <c r="AC38" s="115" t="s">
        <v>5</v>
      </c>
      <c r="AD38" s="115" t="s">
        <v>5</v>
      </c>
    </row>
    <row r="39" spans="1:58" s="2" customFormat="1" ht="10.5" thickBot="1" x14ac:dyDescent="0.3">
      <c r="A39" s="13"/>
      <c r="B39" s="11"/>
      <c r="C39" s="15"/>
      <c r="D39" s="34" t="s">
        <v>22</v>
      </c>
      <c r="E39" s="34" t="s">
        <v>22</v>
      </c>
      <c r="F39" s="34" t="s">
        <v>22</v>
      </c>
      <c r="G39" s="34" t="s">
        <v>22</v>
      </c>
      <c r="H39" s="34" t="s">
        <v>22</v>
      </c>
      <c r="I39" s="34" t="s">
        <v>22</v>
      </c>
      <c r="J39" s="34" t="s">
        <v>22</v>
      </c>
      <c r="K39" s="34" t="s">
        <v>22</v>
      </c>
      <c r="L39" s="34" t="s">
        <v>22</v>
      </c>
      <c r="M39" s="34" t="s">
        <v>22</v>
      </c>
      <c r="N39" s="34" t="s">
        <v>22</v>
      </c>
      <c r="O39" s="34" t="s">
        <v>22</v>
      </c>
      <c r="P39" s="34" t="s">
        <v>22</v>
      </c>
      <c r="Q39" s="34" t="s">
        <v>22</v>
      </c>
      <c r="R39" s="34" t="s">
        <v>22</v>
      </c>
      <c r="S39" s="34" t="s">
        <v>22</v>
      </c>
      <c r="T39" s="34" t="s">
        <v>22</v>
      </c>
      <c r="U39" s="34" t="s">
        <v>22</v>
      </c>
      <c r="V39" s="34" t="s">
        <v>22</v>
      </c>
      <c r="W39" s="34" t="s">
        <v>22</v>
      </c>
      <c r="X39" s="34" t="s">
        <v>22</v>
      </c>
      <c r="Y39" s="34" t="s">
        <v>22</v>
      </c>
      <c r="Z39" s="34" t="s">
        <v>22</v>
      </c>
      <c r="AA39" s="56"/>
      <c r="AB39" s="54" t="s">
        <v>22</v>
      </c>
      <c r="AC39" s="45" t="s">
        <v>22</v>
      </c>
      <c r="AD39" s="45" t="s">
        <v>22</v>
      </c>
      <c r="AF39" s="102"/>
      <c r="AG39" s="102"/>
      <c r="AH39" s="102"/>
      <c r="AI39" s="102"/>
      <c r="AJ39" s="102"/>
      <c r="AK39" s="102"/>
      <c r="AL39" s="102"/>
      <c r="AM39" s="102"/>
      <c r="AN39" s="102"/>
      <c r="AO39" s="102"/>
      <c r="AP39" s="102"/>
      <c r="AQ39" s="102"/>
      <c r="AR39" s="102"/>
      <c r="AS39" s="102"/>
      <c r="AT39" s="102"/>
      <c r="AU39" s="102"/>
      <c r="AV39" s="102"/>
      <c r="AW39" s="102"/>
      <c r="AX39" s="102"/>
      <c r="AY39" s="102"/>
      <c r="AZ39" s="102"/>
      <c r="BA39" s="102"/>
      <c r="BB39" s="102"/>
      <c r="BC39" s="102"/>
      <c r="BD39" s="102"/>
      <c r="BE39" s="102"/>
      <c r="BF39" s="102"/>
    </row>
    <row r="40" spans="1:58" s="6" customFormat="1" ht="25.5" x14ac:dyDescent="0.25">
      <c r="A40" s="184" t="s">
        <v>82</v>
      </c>
      <c r="B40" s="26" t="s">
        <v>46</v>
      </c>
      <c r="C40" s="27">
        <v>98</v>
      </c>
      <c r="D40" s="28">
        <v>7.7690873657652517</v>
      </c>
      <c r="E40" s="28">
        <v>12.540616265642718</v>
      </c>
      <c r="F40" s="28">
        <v>3.9653005808962427</v>
      </c>
      <c r="G40" s="28">
        <v>6.636060852396918</v>
      </c>
      <c r="H40" s="28">
        <v>16.480177261428999</v>
      </c>
      <c r="I40" s="28">
        <v>28.857915892861801</v>
      </c>
      <c r="J40" s="28">
        <v>6.8202793908429129</v>
      </c>
      <c r="K40" s="28">
        <v>12.887819736689822</v>
      </c>
      <c r="L40" s="28">
        <v>6.7213720640145462</v>
      </c>
      <c r="M40" s="28">
        <v>7.2540236160768465</v>
      </c>
      <c r="N40" s="28">
        <v>10.618584668136666</v>
      </c>
      <c r="O40" s="28">
        <v>3.7252327315774405</v>
      </c>
      <c r="P40" s="28">
        <v>16.28590432217263</v>
      </c>
      <c r="Q40" s="28">
        <v>3.1862013195326284</v>
      </c>
      <c r="R40" s="28">
        <v>8.2944618803911201</v>
      </c>
      <c r="S40" s="28">
        <v>9.734115716615193</v>
      </c>
      <c r="T40" s="28">
        <v>5.3306290830018552</v>
      </c>
      <c r="U40" s="28">
        <v>7.5205896033458632</v>
      </c>
      <c r="V40" s="28">
        <v>7.8702422316814111</v>
      </c>
      <c r="W40" s="28">
        <v>3.6939857158961091</v>
      </c>
      <c r="X40" s="28">
        <v>52.321331511915162</v>
      </c>
      <c r="Y40" s="28">
        <v>4.8912151918655535</v>
      </c>
      <c r="Z40" s="28">
        <v>9.2185120953959139</v>
      </c>
      <c r="AA40" s="57">
        <v>3.8220560927124643</v>
      </c>
      <c r="AB40" s="57">
        <v>40.210237387698939</v>
      </c>
      <c r="AC40" s="60">
        <v>14.248422283347445</v>
      </c>
      <c r="AD40" s="60">
        <v>5.1618369310901366</v>
      </c>
      <c r="AF40" s="103" cm="1">
        <f t="array" ref="AF40">zt($D40,E40,$D$44,E$44)</f>
        <v>-3.0494503012366683</v>
      </c>
      <c r="AG40" s="103" cm="1">
        <f t="array" ref="AG40">zt($D40,F40,$D$44,F$44)</f>
        <v>2.2798657528730986</v>
      </c>
      <c r="AH40" s="103" cm="1">
        <f t="array" ref="AH40">zt($D40,G40,$D$44,G$44)</f>
        <v>0.61447605110560632</v>
      </c>
      <c r="AI40" s="103" cm="1">
        <f t="array" ref="AI40">zt($D40,H40,$D$44,H$44)</f>
        <v>-3.7007910818039056</v>
      </c>
      <c r="AJ40" s="103" cm="1">
        <f t="array" ref="AJ40">zt($D40,I40,$D$44,I$44)</f>
        <v>-6.0356587038859812</v>
      </c>
      <c r="AK40" s="103" cm="1">
        <f t="array" ref="AK40">zt($D40,J40,$D$44,J$44)</f>
        <v>0.24867592123720872</v>
      </c>
      <c r="AL40" s="103" cm="1">
        <f t="array" ref="AL40">zt($D40,K40,$D$44,K$44)</f>
        <v>-2.1100270222491</v>
      </c>
      <c r="AM40" s="103" cm="1">
        <f t="array" ref="AM40">zt($D40,L40,$D$44,L$44)</f>
        <v>0.41417759052947473</v>
      </c>
      <c r="AN40" s="103" cm="1">
        <f t="array" ref="AN40">zt($D40,M40,$D$44,M$44)</f>
        <v>0.2528473082101837</v>
      </c>
      <c r="AO40" s="103" cm="1">
        <f t="array" ref="AO40">zt($D40,N40,$D$44,N$44)</f>
        <v>-0.69133265571543234</v>
      </c>
      <c r="AP40" s="103" cm="1">
        <f t="array" ref="AP40">zt($D40,O40,$D$44,O$44)</f>
        <v>1.3812024718976472</v>
      </c>
      <c r="AQ40" s="103" cm="1">
        <f t="array" ref="AQ40">zt($D40,P40,$D$44,P$44)</f>
        <v>-1.8017062825290109</v>
      </c>
      <c r="AR40" s="103" cm="1">
        <f t="array" ref="AR40">zt($D40,Q40,$D$44,Q$44)</f>
        <v>2.3400654854338581</v>
      </c>
      <c r="AS40" s="103" cm="1">
        <f t="array" ref="AS40">zt($D40,R40,$D$44,R$44)</f>
        <v>-0.31938910913675422</v>
      </c>
      <c r="AT40" s="103" cm="1">
        <f t="array" ref="AT40">zt($D40,S40,$D$44,S$44)</f>
        <v>-0.93724294861051638</v>
      </c>
      <c r="AU40" s="103" cm="1">
        <f t="array" ref="AU40">zt($D40,T40,$D$44,T$44)</f>
        <v>1.4253583127514726</v>
      </c>
      <c r="AV40" s="103" cm="1">
        <f t="array" ref="AV40">zt($D40,U40,$D$44,U$44)</f>
        <v>0.14051231218083809</v>
      </c>
      <c r="AW40" s="103" cm="1">
        <f t="array" ref="AW40">zt($D40,V40,$D$44,V$44)</f>
        <v>-7.110395807912076E-2</v>
      </c>
      <c r="AX40" s="103" cm="1">
        <f t="array" ref="AX40">zt($D40,W40,$D$44,W$44)</f>
        <v>3.5866745258071502</v>
      </c>
      <c r="AY40" s="103" cm="1">
        <f t="array" ref="AY40">zt($D40,X40,$D$44,X$44)</f>
        <v>-9.4998521471055977</v>
      </c>
      <c r="AZ40" s="103" cm="1">
        <f t="array" ref="AZ40">zt($D40,Y40,$D$44,Y$44)</f>
        <v>1.6176187642615516</v>
      </c>
      <c r="BA40" s="103" cm="1">
        <f t="array" ref="BA40">zt($D40,Z40,$D$44,Z$44)</f>
        <v>-1.0068019671311426</v>
      </c>
      <c r="BB40" s="103" cm="1">
        <f t="array" ref="BB40">zt($D40,AA40,$D$44,AA$44)</f>
        <v>0.55683635000443099</v>
      </c>
      <c r="BC40" s="103"/>
      <c r="BD40" s="103"/>
      <c r="BE40" s="103"/>
      <c r="BF40" s="103"/>
    </row>
    <row r="41" spans="1:58" s="6" customFormat="1" x14ac:dyDescent="0.25">
      <c r="A41" s="186"/>
      <c r="B41" s="6" t="s">
        <v>47</v>
      </c>
      <c r="C41" s="16">
        <v>34</v>
      </c>
      <c r="D41" s="7">
        <v>4.121070618742003</v>
      </c>
      <c r="E41" s="7">
        <v>3.6848441794709497</v>
      </c>
      <c r="F41" s="7">
        <v>4.4688233830503723</v>
      </c>
      <c r="G41" s="7">
        <v>3.0295606730223503</v>
      </c>
      <c r="H41" s="7">
        <v>3.991159899772359</v>
      </c>
      <c r="I41" s="7">
        <v>5.7871604344736189</v>
      </c>
      <c r="J41" s="7">
        <v>6.4407621170286014</v>
      </c>
      <c r="K41" s="7">
        <v>4.2965412640487255</v>
      </c>
      <c r="L41" s="7">
        <v>0.15884937671839169</v>
      </c>
      <c r="M41" s="7">
        <v>1.9415301548322721</v>
      </c>
      <c r="N41" s="7">
        <v>14.302607452435398</v>
      </c>
      <c r="O41" s="7">
        <v>1.8840734610095462</v>
      </c>
      <c r="P41" s="7">
        <v>11.983963920357935</v>
      </c>
      <c r="Q41" s="7">
        <v>4.7109507959562249</v>
      </c>
      <c r="R41" s="7">
        <v>3.9488070959965116</v>
      </c>
      <c r="S41" s="7">
        <v>3.9900118160419016</v>
      </c>
      <c r="T41" s="7">
        <v>4.491564823647451</v>
      </c>
      <c r="U41" s="7">
        <v>7.300530362986084</v>
      </c>
      <c r="V41" s="7">
        <v>2.8268222481183933</v>
      </c>
      <c r="W41" s="7">
        <v>4.2377429254781793</v>
      </c>
      <c r="X41" s="7">
        <v>2.8455164015921817</v>
      </c>
      <c r="Y41" s="7">
        <v>3.9819181631052212</v>
      </c>
      <c r="Z41" s="7">
        <v>4.259655450400655</v>
      </c>
      <c r="AA41" s="58">
        <v>0</v>
      </c>
      <c r="AB41" s="58">
        <v>9.4177695432999897</v>
      </c>
      <c r="AC41" s="61">
        <v>17.386653811135726</v>
      </c>
      <c r="AD41" s="61">
        <v>0</v>
      </c>
      <c r="AF41" s="103" cm="1">
        <f t="array" ref="AF41">zt($D41,E41,$D$44,E$44)</f>
        <v>0.43481866526694446</v>
      </c>
      <c r="AG41" s="103" cm="1">
        <f t="array" ref="AG41">zt($D41,F41,$D$44,F$44)</f>
        <v>-0.24160342555525188</v>
      </c>
      <c r="AH41" s="103" cm="1">
        <f t="array" ref="AH41">zt($D41,G41,$D$44,G$44)</f>
        <v>0.82423890647154352</v>
      </c>
      <c r="AI41" s="103" cm="1">
        <f t="array" ref="AI41">zt($D41,H41,$D$44,H$44)</f>
        <v>9.1321099690943153E-2</v>
      </c>
      <c r="AJ41" s="103" cm="1">
        <f t="array" ref="AJ41">zt($D41,I41,$D$44,I$44)</f>
        <v>-0.84992722417258104</v>
      </c>
      <c r="AK41" s="103" cm="1">
        <f t="array" ref="AK41">zt($D41,J41,$D$44,J$44)</f>
        <v>-0.70691597343454493</v>
      </c>
      <c r="AL41" s="103" cm="1">
        <f t="array" ref="AL41">zt($D41,K41,$D$44,K$44)</f>
        <v>-0.10963085541860473</v>
      </c>
      <c r="AM41" s="103" cm="1">
        <f t="array" ref="AM41">zt($D41,L41,$D$44,L$44)</f>
        <v>2.805890491337089</v>
      </c>
      <c r="AN41" s="103" cm="1">
        <f t="array" ref="AN41">zt($D41,M41,$D$44,M$44)</f>
        <v>1.6449045048621409</v>
      </c>
      <c r="AO41" s="103" cm="1">
        <f t="array" ref="AO41">zt($D41,N41,$D$44,N$44)</f>
        <v>-2.4680299176712728</v>
      </c>
      <c r="AP41" s="103" cm="1">
        <f t="array" ref="AP41">zt($D41,O41,$D$44,O$44)</f>
        <v>1.042015753406043</v>
      </c>
      <c r="AQ41" s="103" cm="1">
        <f t="array" ref="AQ41">zt($D41,P41,$D$44,P$44)</f>
        <v>-1.9884487059021372</v>
      </c>
      <c r="AR41" s="103" cm="1">
        <f t="array" ref="AR41">zt($D41,Q41,$D$44,Q$44)</f>
        <v>-0.33358714234429876</v>
      </c>
      <c r="AS41" s="103" cm="1">
        <f t="array" ref="AS41">zt($D41,R41,$D$44,R$44)</f>
        <v>0.14464187204876044</v>
      </c>
      <c r="AT41" s="103" cm="1">
        <f t="array" ref="AT41">zt($D41,S41,$D$44,S$44)</f>
        <v>8.9551237573903708E-2</v>
      </c>
      <c r="AU41" s="103" cm="1">
        <f t="array" ref="AU41">zt($D41,T41,$D$44,T$44)</f>
        <v>-0.26393768700663828</v>
      </c>
      <c r="AV41" s="103" cm="1">
        <f t="array" ref="AV41">zt($D41,U41,$D$44,U$44)</f>
        <v>-2.0586404563970779</v>
      </c>
      <c r="AW41" s="103" cm="1">
        <f t="array" ref="AW41">zt($D41,V41,$D$44,V$44)</f>
        <v>1.3338408099707801</v>
      </c>
      <c r="AX41" s="103" cm="1">
        <f t="array" ref="AX41">zt($D41,W41,$D$44,W$44)</f>
        <v>-0.11927606543818521</v>
      </c>
      <c r="AY41" s="103" cm="1">
        <f t="array" ref="AY41">zt($D41,X41,$D$44,X$44)</f>
        <v>0.68005846405480042</v>
      </c>
      <c r="AZ41" s="103" cm="1">
        <f t="array" ref="AZ41">zt($D41,Y41,$D$44,Y$44)</f>
        <v>9.6599699675006284E-2</v>
      </c>
      <c r="BA41" s="103" cm="1">
        <f t="array" ref="BA41">zt($D41,Z41,$D$44,Z$44)</f>
        <v>-0.13393988889085862</v>
      </c>
      <c r="BB41" s="103" cm="1">
        <f t="array" ref="BB41">zt($D41,AA41,$D$44,AA$44)</f>
        <v>0.95627318000290218</v>
      </c>
      <c r="BC41" s="103"/>
      <c r="BD41" s="103"/>
      <c r="BE41" s="103"/>
      <c r="BF41" s="103"/>
    </row>
    <row r="42" spans="1:58" s="6" customFormat="1" x14ac:dyDescent="0.25">
      <c r="A42" s="186"/>
      <c r="B42" s="6" t="s">
        <v>45</v>
      </c>
      <c r="C42" s="16">
        <v>768</v>
      </c>
      <c r="D42" s="7">
        <v>88.884187222383858</v>
      </c>
      <c r="E42" s="7">
        <v>84.254116559773294</v>
      </c>
      <c r="F42" s="7">
        <v>92.575205755227685</v>
      </c>
      <c r="G42" s="7">
        <v>90.334378474580717</v>
      </c>
      <c r="H42" s="7">
        <v>80.48597148386456</v>
      </c>
      <c r="I42" s="7">
        <v>66.808578803948279</v>
      </c>
      <c r="J42" s="7">
        <v>87.063207126388818</v>
      </c>
      <c r="K42" s="7">
        <v>83.644316025814533</v>
      </c>
      <c r="L42" s="7">
        <v>93.119778559267047</v>
      </c>
      <c r="M42" s="7">
        <v>90.804446229090885</v>
      </c>
      <c r="N42" s="7">
        <v>80.4066250252706</v>
      </c>
      <c r="O42" s="7">
        <v>94.39069380741303</v>
      </c>
      <c r="P42" s="7">
        <v>75.587790922237474</v>
      </c>
      <c r="Q42" s="7">
        <v>92.48841847212698</v>
      </c>
      <c r="R42" s="7">
        <v>88.10361763234377</v>
      </c>
      <c r="S42" s="7">
        <v>87.652457126497623</v>
      </c>
      <c r="T42" s="7">
        <v>91.096210478732161</v>
      </c>
      <c r="U42" s="7">
        <v>85.914196714192812</v>
      </c>
      <c r="V42" s="7">
        <v>90.093167893691941</v>
      </c>
      <c r="W42" s="7">
        <v>92.80336571574388</v>
      </c>
      <c r="X42" s="7">
        <v>46.036618722067658</v>
      </c>
      <c r="Y42" s="7">
        <v>92.293353440833783</v>
      </c>
      <c r="Z42" s="7">
        <v>87.121548050606378</v>
      </c>
      <c r="AA42" s="58">
        <v>96.177943907287542</v>
      </c>
      <c r="AB42" s="58">
        <v>51.548398481193395</v>
      </c>
      <c r="AC42" s="61">
        <v>76.371754178252615</v>
      </c>
      <c r="AD42" s="61">
        <v>94.83816306890985</v>
      </c>
      <c r="AF42" s="103" cm="1">
        <f t="array" ref="AF42">zt($D42,E42,$D$44,E$44)</f>
        <v>2.6212137047588691</v>
      </c>
      <c r="AG42" s="103" cm="1">
        <f t="array" ref="AG42">zt($D42,F42,$D$44,F$44)</f>
        <v>-1.79268240289213</v>
      </c>
      <c r="AH42" s="103" cm="1">
        <f t="array" ref="AH42">zt($D42,G42,$D$44,G$44)</f>
        <v>-0.66635051812650148</v>
      </c>
      <c r="AI42" s="103" cm="1">
        <f t="array" ref="AI42">zt($D42,H42,$D$44,H$44)</f>
        <v>3.2338222256301727</v>
      </c>
      <c r="AJ42" s="103" cm="1">
        <f t="array" ref="AJ42">zt($D42,I42,$D$44,I$44)</f>
        <v>5.8844272087424745</v>
      </c>
      <c r="AK42" s="103" cm="1">
        <f t="array" ref="AK42">zt($D42,J42,$D$44,J$44)</f>
        <v>0.38156950814473967</v>
      </c>
      <c r="AL42" s="103" cm="1">
        <f t="array" ref="AL42">zt($D42,K42,$D$44,K$44)</f>
        <v>1.9096316005928304</v>
      </c>
      <c r="AM42" s="103" cm="1">
        <f t="array" ref="AM42">zt($D42,L42,$D$44,L$44)</f>
        <v>-1.5168852688345011</v>
      </c>
      <c r="AN42" s="103" cm="1">
        <f t="array" ref="AN42">zt($D42,M42,$D$44,M$44)</f>
        <v>-0.82255691682965537</v>
      </c>
      <c r="AO42" s="103" cm="1">
        <f t="array" ref="AO42">zt($D42,N42,$D$44,N$44)</f>
        <v>1.6484469838215414</v>
      </c>
      <c r="AP42" s="103" cm="1">
        <f t="array" ref="AP42">zt($D42,O42,$D$44,O$44)</f>
        <v>-1.5812690016088764</v>
      </c>
      <c r="AQ42" s="103" cm="1">
        <f t="array" ref="AQ42">zt($D42,P42,$D$44,P$44)</f>
        <v>2.393868220342084</v>
      </c>
      <c r="AR42" s="103" cm="1">
        <f t="array" ref="AR42">zt($D42,Q42,$D$44,Q$44)</f>
        <v>-1.4409001260459322</v>
      </c>
      <c r="AS42" s="103" cm="1">
        <f t="array" ref="AS42">zt($D42,R42,$D$44,R$44)</f>
        <v>0.40417243330539826</v>
      </c>
      <c r="AT42" s="103" cm="1">
        <f t="array" ref="AT42">zt($D42,S42,$D$44,S$44)</f>
        <v>0.51590864788745283</v>
      </c>
      <c r="AU42" s="103" cm="1">
        <f t="array" ref="AU42">zt($D42,T42,$D$44,T$44)</f>
        <v>-1.0658449032498307</v>
      </c>
      <c r="AV42" s="103" cm="1">
        <f t="array" ref="AV42">zt($D42,U42,$D$44,U$44)</f>
        <v>1.3446485751936752</v>
      </c>
      <c r="AW42" s="103" cm="1">
        <f t="array" ref="AW42">zt($D42,V42,$D$44,V$44)</f>
        <v>-0.74392103895912409</v>
      </c>
      <c r="AX42" s="103" cm="1">
        <f t="array" ref="AX42">zt($D42,W42,$D$44,W$44)</f>
        <v>-2.7801071125362848</v>
      </c>
      <c r="AY42" s="103" cm="1">
        <f t="array" ref="AY42">zt($D42,X42,$D$44,X$44)</f>
        <v>8.9400354426639268</v>
      </c>
      <c r="AZ42" s="103" cm="1">
        <f t="array" ref="AZ42">zt($D42,Y42,$D$44,Y$44)</f>
        <v>-1.5980833917625117</v>
      </c>
      <c r="BA42" s="103" cm="1">
        <f t="array" ref="BA42">zt($D42,Z42,$D$44,Z$44)</f>
        <v>1.050511807313304</v>
      </c>
      <c r="BB42" s="103" cm="1">
        <f t="array" ref="BB42">zt($D42,AA42,$D$44,AA$44)</f>
        <v>-0.91457426890878557</v>
      </c>
      <c r="BC42" s="103"/>
      <c r="BD42" s="103"/>
      <c r="BE42" s="103"/>
      <c r="BF42" s="103"/>
    </row>
    <row r="43" spans="1:58" s="8" customFormat="1" x14ac:dyDescent="0.25">
      <c r="A43" s="186"/>
      <c r="B43" s="6" t="s">
        <v>44</v>
      </c>
      <c r="C43" s="9">
        <v>0</v>
      </c>
      <c r="D43" s="7">
        <v>0</v>
      </c>
      <c r="E43" s="7">
        <v>0</v>
      </c>
      <c r="F43" s="7">
        <v>0</v>
      </c>
      <c r="G43" s="7">
        <v>0</v>
      </c>
      <c r="H43" s="7">
        <v>0</v>
      </c>
      <c r="I43" s="7">
        <v>0</v>
      </c>
      <c r="J43" s="7">
        <v>0</v>
      </c>
      <c r="K43" s="7">
        <v>0</v>
      </c>
      <c r="L43" s="7">
        <v>0</v>
      </c>
      <c r="M43" s="7">
        <v>0</v>
      </c>
      <c r="N43" s="7">
        <v>0</v>
      </c>
      <c r="O43" s="7">
        <v>0</v>
      </c>
      <c r="P43" s="7">
        <v>0</v>
      </c>
      <c r="Q43" s="7">
        <v>0</v>
      </c>
      <c r="R43" s="7">
        <v>0</v>
      </c>
      <c r="S43" s="7">
        <v>0</v>
      </c>
      <c r="T43" s="7">
        <v>0</v>
      </c>
      <c r="U43" s="7">
        <v>0</v>
      </c>
      <c r="V43" s="7">
        <v>0</v>
      </c>
      <c r="W43" s="7">
        <v>0</v>
      </c>
      <c r="X43" s="7">
        <v>0</v>
      </c>
      <c r="Y43" s="7">
        <v>0</v>
      </c>
      <c r="Z43" s="7">
        <v>0</v>
      </c>
      <c r="AA43" s="58">
        <v>0</v>
      </c>
      <c r="AB43" s="58">
        <v>0</v>
      </c>
      <c r="AC43" s="62">
        <v>0</v>
      </c>
      <c r="AD43" s="62">
        <v>0</v>
      </c>
      <c r="AF43" s="103" t="e" cm="1">
        <f t="array" ref="AF43">zt($D43,E43,$D$44,E$44)</f>
        <v>#DIV/0!</v>
      </c>
      <c r="AG43" s="103" t="e" cm="1">
        <f t="array" ref="AG43">zt($D43,F43,$D$44,F$44)</f>
        <v>#DIV/0!</v>
      </c>
      <c r="AH43" s="103" t="e" cm="1">
        <f t="array" ref="AH43">zt($D43,G43,$D$44,G$44)</f>
        <v>#DIV/0!</v>
      </c>
      <c r="AI43" s="103" t="e" cm="1">
        <f t="array" ref="AI43">zt($D43,H43,$D$44,H$44)</f>
        <v>#DIV/0!</v>
      </c>
      <c r="AJ43" s="103" t="e" cm="1">
        <f t="array" ref="AJ43">zt($D43,I43,$D$44,I$44)</f>
        <v>#DIV/0!</v>
      </c>
      <c r="AK43" s="103" t="e" cm="1">
        <f t="array" ref="AK43">zt($D43,J43,$D$44,J$44)</f>
        <v>#DIV/0!</v>
      </c>
      <c r="AL43" s="103" t="e" cm="1">
        <f t="array" ref="AL43">zt($D43,K43,$D$44,K$44)</f>
        <v>#DIV/0!</v>
      </c>
      <c r="AM43" s="103" t="e" cm="1">
        <f t="array" ref="AM43">zt($D43,L43,$D$44,L$44)</f>
        <v>#DIV/0!</v>
      </c>
      <c r="AN43" s="103" t="e" cm="1">
        <f t="array" ref="AN43">zt($D43,M43,$D$44,M$44)</f>
        <v>#DIV/0!</v>
      </c>
      <c r="AO43" s="103" t="e" cm="1">
        <f t="array" ref="AO43">zt($D43,N43,$D$44,N$44)</f>
        <v>#DIV/0!</v>
      </c>
      <c r="AP43" s="103" t="e" cm="1">
        <f t="array" ref="AP43">zt($D43,O43,$D$44,O$44)</f>
        <v>#DIV/0!</v>
      </c>
      <c r="AQ43" s="103" t="e" cm="1">
        <f t="array" ref="AQ43">zt($D43,P43,$D$44,P$44)</f>
        <v>#DIV/0!</v>
      </c>
      <c r="AR43" s="103" t="e" cm="1">
        <f t="array" ref="AR43">zt($D43,Q43,$D$44,Q$44)</f>
        <v>#DIV/0!</v>
      </c>
      <c r="AS43" s="103" t="e" cm="1">
        <f t="array" ref="AS43">zt($D43,R43,$D$44,R$44)</f>
        <v>#DIV/0!</v>
      </c>
      <c r="AT43" s="103" t="e" cm="1">
        <f t="array" ref="AT43">zt($D43,S43,$D$44,S$44)</f>
        <v>#DIV/0!</v>
      </c>
      <c r="AU43" s="103" t="e" cm="1">
        <f t="array" ref="AU43">zt($D43,T43,$D$44,T$44)</f>
        <v>#DIV/0!</v>
      </c>
      <c r="AV43" s="103" t="e" cm="1">
        <f t="array" ref="AV43">zt($D43,U43,$D$44,U$44)</f>
        <v>#DIV/0!</v>
      </c>
      <c r="AW43" s="103" t="e" cm="1">
        <f t="array" ref="AW43">zt($D43,V43,$D$44,V$44)</f>
        <v>#DIV/0!</v>
      </c>
      <c r="AX43" s="103" t="e" cm="1">
        <f t="array" ref="AX43">zt($D43,W43,$D$44,W$44)</f>
        <v>#DIV/0!</v>
      </c>
      <c r="AY43" s="103" t="e" cm="1">
        <f t="array" ref="AY43">zt($D43,X43,$D$44,X$44)</f>
        <v>#DIV/0!</v>
      </c>
      <c r="AZ43" s="103" t="e" cm="1">
        <f t="array" ref="AZ43">zt($D43,Y43,$D$44,Y$44)</f>
        <v>#DIV/0!</v>
      </c>
      <c r="BA43" s="103" t="e" cm="1">
        <f t="array" ref="BA43">zt($D43,Z43,$D$44,Z$44)</f>
        <v>#DIV/0!</v>
      </c>
      <c r="BB43" s="103" t="e" cm="1">
        <f t="array" ref="BB43">zt($D43,AA43,$D$44,AA$44)</f>
        <v>#DIV/0!</v>
      </c>
      <c r="BC43" s="103"/>
      <c r="BD43" s="103"/>
      <c r="BE43" s="103"/>
      <c r="BF43" s="103"/>
    </row>
    <row r="44" spans="1:58" s="8" customFormat="1" x14ac:dyDescent="0.25">
      <c r="A44" s="185"/>
      <c r="B44" s="29" t="s">
        <v>117</v>
      </c>
      <c r="C44" s="30">
        <v>894</v>
      </c>
      <c r="D44" s="30">
        <v>894</v>
      </c>
      <c r="E44" s="30">
        <v>639</v>
      </c>
      <c r="F44" s="30">
        <v>255</v>
      </c>
      <c r="G44" s="30">
        <v>252</v>
      </c>
      <c r="H44" s="30">
        <v>245</v>
      </c>
      <c r="I44" s="30">
        <v>142</v>
      </c>
      <c r="J44" s="30">
        <v>49</v>
      </c>
      <c r="K44" s="30">
        <v>191</v>
      </c>
      <c r="L44" s="30">
        <v>119</v>
      </c>
      <c r="M44" s="30">
        <v>206</v>
      </c>
      <c r="N44" s="30">
        <v>52</v>
      </c>
      <c r="O44" s="30">
        <v>68</v>
      </c>
      <c r="P44" s="30">
        <v>50</v>
      </c>
      <c r="Q44" s="30">
        <v>159</v>
      </c>
      <c r="R44" s="30">
        <v>393</v>
      </c>
      <c r="S44" s="30">
        <v>228</v>
      </c>
      <c r="T44" s="30">
        <v>273</v>
      </c>
      <c r="U44" s="30">
        <v>302</v>
      </c>
      <c r="V44" s="30">
        <v>592</v>
      </c>
      <c r="W44" s="30">
        <v>787</v>
      </c>
      <c r="X44" s="30">
        <v>107</v>
      </c>
      <c r="Y44" s="30">
        <v>237</v>
      </c>
      <c r="Z44" s="30">
        <v>646</v>
      </c>
      <c r="AA44" s="59">
        <v>11</v>
      </c>
      <c r="AB44" s="59">
        <v>60</v>
      </c>
      <c r="AC44" s="63">
        <v>51</v>
      </c>
      <c r="AD44" s="63">
        <v>30</v>
      </c>
      <c r="AF44" s="103" t="e" cm="1">
        <f t="array" ref="AF44">zt($D44,E44,$D$44,E$44)</f>
        <v>#NUM!</v>
      </c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104"/>
      <c r="AT44" s="104"/>
      <c r="AU44" s="104"/>
      <c r="AV44" s="104"/>
      <c r="AW44" s="104"/>
      <c r="AX44" s="104"/>
      <c r="AY44" s="104"/>
      <c r="AZ44" s="104"/>
      <c r="BA44" s="104"/>
      <c r="BB44" s="104"/>
      <c r="BC44" s="104"/>
      <c r="BD44" s="104"/>
      <c r="BE44" s="104"/>
      <c r="BF44" s="104"/>
    </row>
    <row r="45" spans="1:58" s="8" customFormat="1" x14ac:dyDescent="0.25">
      <c r="A45" s="14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104"/>
      <c r="AT45" s="104"/>
      <c r="AU45" s="104"/>
      <c r="AV45" s="104"/>
      <c r="AW45" s="104"/>
      <c r="AX45" s="104"/>
      <c r="AY45" s="104"/>
      <c r="AZ45" s="104"/>
      <c r="BA45" s="104"/>
      <c r="BB45" s="104"/>
      <c r="BC45" s="104"/>
      <c r="BD45" s="104"/>
      <c r="BE45" s="104"/>
      <c r="BF45" s="104"/>
    </row>
    <row r="46" spans="1:58" s="8" customFormat="1" x14ac:dyDescent="0.25">
      <c r="A46" s="14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104"/>
      <c r="AT46" s="104"/>
      <c r="AU46" s="104"/>
      <c r="AV46" s="104"/>
      <c r="AW46" s="104"/>
      <c r="AX46" s="104"/>
      <c r="AY46" s="104"/>
      <c r="AZ46" s="104"/>
      <c r="BA46" s="104"/>
      <c r="BB46" s="104"/>
      <c r="BC46" s="104"/>
      <c r="BD46" s="104"/>
      <c r="BE46" s="104"/>
      <c r="BF46" s="104"/>
    </row>
    <row r="47" spans="1:58" s="8" customFormat="1" x14ac:dyDescent="0.25">
      <c r="A47" s="14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F47" s="104"/>
      <c r="AG47" s="104"/>
      <c r="AH47" s="104"/>
      <c r="AI47" s="104"/>
      <c r="AJ47" s="104"/>
      <c r="AK47" s="104"/>
      <c r="AL47" s="104"/>
      <c r="AM47" s="104"/>
      <c r="AN47" s="104"/>
      <c r="AO47" s="104"/>
      <c r="AP47" s="104"/>
      <c r="AQ47" s="104"/>
      <c r="AR47" s="104"/>
      <c r="AS47" s="104"/>
      <c r="AT47" s="104"/>
      <c r="AU47" s="104"/>
      <c r="AV47" s="104"/>
      <c r="AW47" s="104"/>
      <c r="AX47" s="104"/>
      <c r="AY47" s="104"/>
      <c r="AZ47" s="104"/>
      <c r="BA47" s="104"/>
      <c r="BB47" s="104"/>
      <c r="BC47" s="104"/>
      <c r="BD47" s="104"/>
      <c r="BE47" s="104"/>
      <c r="BF47" s="104"/>
    </row>
    <row r="48" spans="1:58" s="22" customFormat="1" ht="25.5" x14ac:dyDescent="0.25">
      <c r="A48" s="23"/>
      <c r="B48" s="24"/>
      <c r="C48" s="119" t="s">
        <v>444</v>
      </c>
      <c r="D48" s="35" t="s">
        <v>444</v>
      </c>
      <c r="E48" s="35" t="s">
        <v>443</v>
      </c>
      <c r="F48" s="182" t="s">
        <v>73</v>
      </c>
      <c r="G48" s="182"/>
      <c r="H48" s="182"/>
      <c r="I48" s="182"/>
      <c r="J48" s="182" t="s">
        <v>8</v>
      </c>
      <c r="K48" s="182"/>
      <c r="L48" s="182"/>
      <c r="M48" s="182"/>
      <c r="N48" s="182"/>
      <c r="O48" s="182"/>
      <c r="P48" s="182"/>
      <c r="Q48" s="182"/>
      <c r="R48" s="182" t="s">
        <v>12</v>
      </c>
      <c r="S48" s="182"/>
      <c r="T48" s="182"/>
      <c r="U48" s="182" t="s">
        <v>13</v>
      </c>
      <c r="V48" s="182"/>
      <c r="W48" s="182" t="s">
        <v>16</v>
      </c>
      <c r="X48" s="182"/>
      <c r="Y48" s="182" t="s">
        <v>19</v>
      </c>
      <c r="Z48" s="182"/>
      <c r="AA48" s="183"/>
      <c r="AB48" s="53" t="s">
        <v>445</v>
      </c>
      <c r="AC48" s="44" t="s">
        <v>6</v>
      </c>
      <c r="AD48" s="44" t="s">
        <v>4</v>
      </c>
      <c r="AF48" s="101"/>
      <c r="AG48" s="101"/>
      <c r="AH48" s="101"/>
      <c r="AI48" s="101"/>
      <c r="AJ48" s="101"/>
      <c r="AK48" s="101"/>
      <c r="AL48" s="101"/>
      <c r="AM48" s="101"/>
      <c r="AN48" s="101"/>
      <c r="AO48" s="101"/>
      <c r="AP48" s="101"/>
      <c r="AQ48" s="101"/>
      <c r="AR48" s="101"/>
      <c r="AS48" s="101"/>
      <c r="AT48" s="101"/>
      <c r="AU48" s="101"/>
      <c r="AV48" s="101"/>
      <c r="AW48" s="101"/>
      <c r="AX48" s="101"/>
      <c r="AY48" s="101"/>
      <c r="AZ48" s="101"/>
      <c r="BA48" s="101"/>
      <c r="BB48" s="101"/>
      <c r="BC48" s="101"/>
      <c r="BD48" s="101"/>
      <c r="BE48" s="101"/>
      <c r="BF48" s="101"/>
    </row>
    <row r="49" spans="1:58" ht="38.25" x14ac:dyDescent="0.25">
      <c r="B49" s="10" t="s">
        <v>154</v>
      </c>
      <c r="C49" s="19" t="s">
        <v>102</v>
      </c>
      <c r="D49" s="33"/>
      <c r="E49" s="33"/>
      <c r="F49" s="33" t="s">
        <v>0</v>
      </c>
      <c r="G49" s="33" t="s">
        <v>1</v>
      </c>
      <c r="H49" s="33" t="s">
        <v>2</v>
      </c>
      <c r="I49" s="33" t="s">
        <v>3</v>
      </c>
      <c r="J49" s="33" t="s">
        <v>74</v>
      </c>
      <c r="K49" s="33" t="s">
        <v>75</v>
      </c>
      <c r="L49" s="33" t="s">
        <v>76</v>
      </c>
      <c r="M49" s="33" t="s">
        <v>77</v>
      </c>
      <c r="N49" s="33" t="s">
        <v>78</v>
      </c>
      <c r="O49" s="33" t="s">
        <v>79</v>
      </c>
      <c r="P49" s="33" t="s">
        <v>80</v>
      </c>
      <c r="Q49" s="33" t="s">
        <v>81</v>
      </c>
      <c r="R49" s="33" t="s">
        <v>9</v>
      </c>
      <c r="S49" s="33" t="s">
        <v>10</v>
      </c>
      <c r="T49" s="33" t="s">
        <v>11</v>
      </c>
      <c r="U49" s="33" t="s">
        <v>15</v>
      </c>
      <c r="V49" s="33" t="s">
        <v>14</v>
      </c>
      <c r="W49" s="33" t="s">
        <v>17</v>
      </c>
      <c r="X49" s="33" t="s">
        <v>18</v>
      </c>
      <c r="Y49" s="33" t="s">
        <v>21</v>
      </c>
      <c r="Z49" s="33" t="s">
        <v>20</v>
      </c>
      <c r="AA49" s="55" t="s">
        <v>48</v>
      </c>
      <c r="AB49" s="115" t="s">
        <v>5</v>
      </c>
      <c r="AC49" s="115" t="s">
        <v>5</v>
      </c>
      <c r="AD49" s="115" t="s">
        <v>5</v>
      </c>
    </row>
    <row r="50" spans="1:58" s="2" customFormat="1" ht="10.5" thickBot="1" x14ac:dyDescent="0.3">
      <c r="A50" s="13"/>
      <c r="B50" s="11"/>
      <c r="C50" s="15"/>
      <c r="D50" s="34" t="s">
        <v>22</v>
      </c>
      <c r="E50" s="34" t="s">
        <v>22</v>
      </c>
      <c r="F50" s="34" t="s">
        <v>22</v>
      </c>
      <c r="G50" s="34" t="s">
        <v>22</v>
      </c>
      <c r="H50" s="34" t="s">
        <v>22</v>
      </c>
      <c r="I50" s="34" t="s">
        <v>22</v>
      </c>
      <c r="J50" s="34" t="s">
        <v>22</v>
      </c>
      <c r="K50" s="34" t="s">
        <v>22</v>
      </c>
      <c r="L50" s="34" t="s">
        <v>22</v>
      </c>
      <c r="M50" s="34" t="s">
        <v>22</v>
      </c>
      <c r="N50" s="34" t="s">
        <v>22</v>
      </c>
      <c r="O50" s="34" t="s">
        <v>22</v>
      </c>
      <c r="P50" s="34" t="s">
        <v>22</v>
      </c>
      <c r="Q50" s="34" t="s">
        <v>22</v>
      </c>
      <c r="R50" s="34" t="s">
        <v>22</v>
      </c>
      <c r="S50" s="34" t="s">
        <v>22</v>
      </c>
      <c r="T50" s="34" t="s">
        <v>22</v>
      </c>
      <c r="U50" s="34" t="s">
        <v>22</v>
      </c>
      <c r="V50" s="34" t="s">
        <v>22</v>
      </c>
      <c r="W50" s="34" t="s">
        <v>22</v>
      </c>
      <c r="X50" s="34" t="s">
        <v>22</v>
      </c>
      <c r="Y50" s="34" t="s">
        <v>22</v>
      </c>
      <c r="Z50" s="34" t="s">
        <v>22</v>
      </c>
      <c r="AA50" s="56"/>
      <c r="AB50" s="54" t="s">
        <v>22</v>
      </c>
      <c r="AC50" s="45" t="s">
        <v>22</v>
      </c>
      <c r="AD50" s="45" t="s">
        <v>22</v>
      </c>
      <c r="AF50" s="102"/>
      <c r="AG50" s="102"/>
      <c r="AH50" s="102"/>
      <c r="AI50" s="102"/>
      <c r="AJ50" s="102"/>
      <c r="AK50" s="102"/>
      <c r="AL50" s="102"/>
      <c r="AM50" s="102"/>
      <c r="AN50" s="102"/>
      <c r="AO50" s="102"/>
      <c r="AP50" s="102"/>
      <c r="AQ50" s="102"/>
      <c r="AR50" s="102"/>
      <c r="AS50" s="102"/>
      <c r="AT50" s="102"/>
      <c r="AU50" s="102"/>
      <c r="AV50" s="102"/>
      <c r="AW50" s="102"/>
      <c r="AX50" s="102"/>
      <c r="AY50" s="102"/>
      <c r="AZ50" s="102"/>
      <c r="BA50" s="102"/>
      <c r="BB50" s="102"/>
      <c r="BC50" s="102"/>
      <c r="BD50" s="102"/>
      <c r="BE50" s="102"/>
      <c r="BF50" s="102"/>
    </row>
    <row r="51" spans="1:58" s="6" customFormat="1" x14ac:dyDescent="0.25">
      <c r="A51" s="184" t="s">
        <v>58</v>
      </c>
      <c r="B51" s="26" t="s">
        <v>49</v>
      </c>
      <c r="C51" s="27">
        <v>69</v>
      </c>
      <c r="D51" s="28">
        <v>5.4475292574239367</v>
      </c>
      <c r="E51" s="28">
        <v>8.9344877976750041</v>
      </c>
      <c r="F51" s="28">
        <v>2.6677814882898669</v>
      </c>
      <c r="G51" s="28">
        <v>5.0506829908614392</v>
      </c>
      <c r="H51" s="28">
        <v>11.239648854262107</v>
      </c>
      <c r="I51" s="28">
        <v>20.304510503196809</v>
      </c>
      <c r="J51" s="28">
        <v>9.362097641992392</v>
      </c>
      <c r="K51" s="28">
        <v>7.0941972312308001</v>
      </c>
      <c r="L51" s="28">
        <v>5.6859882269624853</v>
      </c>
      <c r="M51" s="28">
        <v>7.3570479142490113</v>
      </c>
      <c r="N51" s="28">
        <v>5.0544660332617521</v>
      </c>
      <c r="O51" s="28">
        <v>2.9887295408300472</v>
      </c>
      <c r="P51" s="28">
        <v>5.9557996736556795</v>
      </c>
      <c r="Q51" s="28">
        <v>1.265346727091055</v>
      </c>
      <c r="R51" s="28">
        <v>7.1943943134327268</v>
      </c>
      <c r="S51" s="28">
        <v>5.66333373185953</v>
      </c>
      <c r="T51" s="28">
        <v>2.6210577553595691</v>
      </c>
      <c r="U51" s="28">
        <v>4.6858349039507052</v>
      </c>
      <c r="V51" s="28">
        <v>5.7575887502923582</v>
      </c>
      <c r="W51" s="28">
        <v>0</v>
      </c>
      <c r="X51" s="28">
        <v>65.004240800518687</v>
      </c>
      <c r="Y51" s="28">
        <v>0.75407547781580497</v>
      </c>
      <c r="Z51" s="28">
        <v>7.7274976501613271</v>
      </c>
      <c r="AA51" s="57">
        <v>3.8220560927124643</v>
      </c>
      <c r="AB51" s="57">
        <v>27.113481165265817</v>
      </c>
      <c r="AC51" s="50">
        <v>0</v>
      </c>
      <c r="AD51" s="50">
        <v>0</v>
      </c>
      <c r="AF51" s="103" cm="1">
        <f t="array" ref="AF51">zt($D51,E51,$D$56,E$56)</f>
        <v>-2.6055833247428648</v>
      </c>
      <c r="AG51" s="103" cm="1">
        <f t="array" ref="AG51">zt($D51,F51,$D$56,F$56)</f>
        <v>1.984456039288329</v>
      </c>
      <c r="AH51" s="103" cm="1">
        <f t="array" ref="AH51">zt($D51,G51,$D$56,G$56)</f>
        <v>0.2494966308559157</v>
      </c>
      <c r="AI51" s="103" cm="1">
        <f t="array" ref="AI51">zt($D51,H51,$D$56,H$56)</f>
        <v>-2.9044879812097997</v>
      </c>
      <c r="AJ51" s="103" cm="1">
        <f t="array" ref="AJ51">zt($D51,I51,$D$56,I$56)</f>
        <v>-4.9102539776281153</v>
      </c>
      <c r="AK51" s="103" cm="1">
        <f t="array" ref="AK51">zt($D51,J51,$D$56,J$56)</f>
        <v>-1.0189281740242053</v>
      </c>
      <c r="AL51" s="103" cm="1">
        <f t="array" ref="AL51">zt($D51,K51,$D$56,K$56)</f>
        <v>-0.85207071541270885</v>
      </c>
      <c r="AM51" s="103" cm="1">
        <f t="array" ref="AM51">zt($D51,L51,$D$56,L$56)</f>
        <v>-0.1065828998751943</v>
      </c>
      <c r="AN51" s="103" cm="1">
        <f t="array" ref="AN51">zt($D51,M51,$D$56,M$56)</f>
        <v>-1.0093218962528316</v>
      </c>
      <c r="AO51" s="103" cm="1">
        <f t="array" ref="AO51">zt($D51,N51,$D$56,N$56)</f>
        <v>0.12353187705408385</v>
      </c>
      <c r="AP51" s="103" cm="1">
        <f t="array" ref="AP51">zt($D51,O51,$D$56,O$56)</f>
        <v>0.97242749014145646</v>
      </c>
      <c r="AQ51" s="103" cm="1">
        <f t="array" ref="AQ51">zt($D51,P51,$D$56,P$56)</f>
        <v>-0.1508376491739023</v>
      </c>
      <c r="AR51" s="103" cm="1">
        <f t="array" ref="AR51">zt($D51,Q51,$D$56,Q$56)</f>
        <v>2.6979279114671346</v>
      </c>
      <c r="AS51" s="103" cm="1">
        <f t="array" ref="AS51">zt($D51,R51,$D$56,R$56)</f>
        <v>-1.1861027818784959</v>
      </c>
      <c r="AT51" s="103" cm="1">
        <f t="array" ref="AT51">zt($D51,S51,$D$56,S$56)</f>
        <v>-0.12698511241442048</v>
      </c>
      <c r="AU51" s="103" cm="1">
        <f t="array" ref="AU51">zt($D51,T51,$D$56,T$56)</f>
        <v>2.0773873747735845</v>
      </c>
      <c r="AV51" s="103" cm="1">
        <f t="array" ref="AV51">zt($D51,U51,$D$56,U$56)</f>
        <v>0.52181459267877472</v>
      </c>
      <c r="AW51" s="103" cm="1">
        <f t="array" ref="AW51">zt($D51,V51,$D$56,V$56)</f>
        <v>-0.25444382187239151</v>
      </c>
      <c r="AX51" s="103" cm="1">
        <f t="array" ref="AX51">zt($D51,W51,$D$56,W$56)</f>
        <v>6.8467374585749425</v>
      </c>
      <c r="AY51" s="103" cm="1">
        <f t="array" ref="AY51">zt($D51,X51,$D$56,X$56)</f>
        <v>-12.188285506759744</v>
      </c>
      <c r="AZ51" s="103" cm="1">
        <f t="array" ref="AZ51">zt($D51,Y51,$D$56,Y$56)</f>
        <v>3.7060138784559551</v>
      </c>
      <c r="BA51" s="103" cm="1">
        <f t="array" ref="BA51">zt($D51,Z51,$D$56,Z$56)</f>
        <v>-1.7798781040729532</v>
      </c>
      <c r="BB51" s="103" cm="1">
        <f t="array" ref="BB51">zt($D51,AA51,$D$56,AA$56)</f>
        <v>0.25486516599711984</v>
      </c>
      <c r="BC51" s="103"/>
      <c r="BD51" s="103"/>
      <c r="BE51" s="103"/>
      <c r="BF51" s="103"/>
    </row>
    <row r="52" spans="1:58" s="6" customFormat="1" x14ac:dyDescent="0.25">
      <c r="A52" s="186"/>
      <c r="B52" s="6" t="s">
        <v>50</v>
      </c>
      <c r="C52" s="16">
        <v>20</v>
      </c>
      <c r="D52" s="7">
        <v>1.1941225919332499</v>
      </c>
      <c r="E52" s="7">
        <v>2.3541553092265328</v>
      </c>
      <c r="F52" s="7">
        <v>0.26936299964215343</v>
      </c>
      <c r="G52" s="7">
        <v>0.70382131436267226</v>
      </c>
      <c r="H52" s="7">
        <v>3.3988776572199844</v>
      </c>
      <c r="I52" s="7">
        <v>7.0404264620441941</v>
      </c>
      <c r="J52" s="7">
        <v>0</v>
      </c>
      <c r="K52" s="7">
        <v>1.4458945319309935</v>
      </c>
      <c r="L52" s="7">
        <v>0.82400057436627783</v>
      </c>
      <c r="M52" s="7">
        <v>2.2685372555924914</v>
      </c>
      <c r="N52" s="7">
        <v>1.7046648745239359</v>
      </c>
      <c r="O52" s="7">
        <v>0.3828054258283074</v>
      </c>
      <c r="P52" s="7">
        <v>2.0209175592554014</v>
      </c>
      <c r="Q52" s="7">
        <v>0</v>
      </c>
      <c r="R52" s="7">
        <v>1.8553236782711506</v>
      </c>
      <c r="S52" s="7">
        <v>0.70435135901883328</v>
      </c>
      <c r="T52" s="7">
        <v>0.6019842603899932</v>
      </c>
      <c r="U52" s="7">
        <v>1.6125433762946479</v>
      </c>
      <c r="V52" s="7">
        <v>1.023797926123226</v>
      </c>
      <c r="W52" s="7">
        <v>0</v>
      </c>
      <c r="X52" s="7">
        <v>14.24921810297452</v>
      </c>
      <c r="Y52" s="7">
        <v>0.2374166007326832</v>
      </c>
      <c r="Z52" s="7">
        <v>1.6739055451119751</v>
      </c>
      <c r="AA52" s="58">
        <v>0</v>
      </c>
      <c r="AB52" s="58">
        <v>6.7332476633454288</v>
      </c>
      <c r="AC52" s="51">
        <v>0</v>
      </c>
      <c r="AD52" s="51">
        <v>0</v>
      </c>
      <c r="AF52" s="103" cm="1">
        <f t="array" ref="AF52">zt($D52,E52,$D$56,E$56)</f>
        <v>-1.6963349557978378</v>
      </c>
      <c r="AG52" s="103" cm="1">
        <f t="array" ref="AG52">zt($D52,F52,$D$56,F$56)</f>
        <v>1.5283515219552521</v>
      </c>
      <c r="AH52" s="103" cm="1">
        <f t="array" ref="AH52">zt($D52,G52,$D$56,G$56)</f>
        <v>0.70906094251507024</v>
      </c>
      <c r="AI52" s="103" cm="1">
        <f t="array" ref="AI52">zt($D52,H52,$D$56,H$56)</f>
        <v>-2.0410892313632121</v>
      </c>
      <c r="AJ52" s="103" cm="1">
        <f t="array" ref="AJ52">zt($D52,I52,$D$56,I$56)</f>
        <v>-3.2571618596952696</v>
      </c>
      <c r="AK52" s="103" cm="1">
        <f t="array" ref="AK52">zt($D52,J52,$D$56,J$56)</f>
        <v>1.0564544977473245</v>
      </c>
      <c r="AL52" s="103" cm="1">
        <f t="array" ref="AL52">zt($D52,K52,$D$56,K$56)</f>
        <v>-0.27674193586707463</v>
      </c>
      <c r="AM52" s="103" cm="1">
        <f t="array" ref="AM52">zt($D52,L52,$D$56,L$56)</f>
        <v>0.3795123224079226</v>
      </c>
      <c r="AN52" s="103" cm="1">
        <f t="array" ref="AN52">zt($D52,M52,$D$56,M$56)</f>
        <v>-1.0658117334506825</v>
      </c>
      <c r="AO52" s="103" cm="1">
        <f t="array" ref="AO52">zt($D52,N52,$D$56,N$56)</f>
        <v>-0.29945649632026483</v>
      </c>
      <c r="AP52" s="103" cm="1">
        <f t="array" ref="AP52">zt($D52,O52,$D$56,O$56)</f>
        <v>0.72921286351545822</v>
      </c>
      <c r="AQ52" s="103" cm="1">
        <f t="array" ref="AQ52">zt($D52,P52,$D$56,P$56)</f>
        <v>-0.45238316296200953</v>
      </c>
      <c r="AR52" s="103" cm="1">
        <f t="array" ref="AR52">zt($D52,Q52,$D$56,Q$56)</f>
        <v>1.8009140212231733</v>
      </c>
      <c r="AS52" s="103" cm="1">
        <f t="array" ref="AS52">zt($D52,R52,$D$56,R$56)</f>
        <v>-0.89155926866171487</v>
      </c>
      <c r="AT52" s="103" cm="1">
        <f t="array" ref="AT52">zt($D52,S52,$D$56,S$56)</f>
        <v>0.68079567991971135</v>
      </c>
      <c r="AU52" s="103" cm="1">
        <f t="array" ref="AU52">zt($D52,T52,$D$56,T$56)</f>
        <v>0.90770692970360389</v>
      </c>
      <c r="AV52" s="103" cm="1">
        <f t="array" ref="AV52">zt($D52,U52,$D$56,U$56)</f>
        <v>-0.53445163091259862</v>
      </c>
      <c r="AW52" s="103" cm="1">
        <f t="array" ref="AW52">zt($D52,V52,$D$56,V$56)</f>
        <v>0.30694551397319092</v>
      </c>
      <c r="AX52" s="103" cm="1">
        <f t="array" ref="AX52">zt($D52,W52,$D$56,W$56)</f>
        <v>3.1711158783660496</v>
      </c>
      <c r="AY52" s="103" cm="1">
        <f t="array" ref="AY52">zt($D52,X52,$D$56,X$56)</f>
        <v>-4.7809937087295653</v>
      </c>
      <c r="AZ52" s="103" cm="1">
        <f t="array" ref="AZ52">zt($D52,Y52,$D$56,Y$56)</f>
        <v>1.5533286882178847</v>
      </c>
      <c r="BA52" s="103" cm="1">
        <f t="array" ref="BA52">zt($D52,Z52,$D$56,Z$56)</f>
        <v>-0.7815004457312078</v>
      </c>
      <c r="BB52" s="103" cm="1">
        <f t="array" ref="BB52">zt($D52,AA52,$D$56,AA$56)</f>
        <v>0.51095264980331312</v>
      </c>
      <c r="BC52" s="103"/>
      <c r="BD52" s="103"/>
      <c r="BE52" s="103"/>
      <c r="BF52" s="103"/>
    </row>
    <row r="53" spans="1:58" s="6" customFormat="1" x14ac:dyDescent="0.25">
      <c r="A53" s="186"/>
      <c r="B53" s="6" t="s">
        <v>51</v>
      </c>
      <c r="C53" s="16">
        <v>18</v>
      </c>
      <c r="D53" s="7">
        <v>1.7386156383302795</v>
      </c>
      <c r="E53" s="7">
        <v>1.9275896699701904</v>
      </c>
      <c r="F53" s="7">
        <v>1.5879685523923162</v>
      </c>
      <c r="G53" s="7">
        <v>1.4462168876133659</v>
      </c>
      <c r="H53" s="7">
        <v>2.2722501347643154</v>
      </c>
      <c r="I53" s="7">
        <v>3.2055789886497408</v>
      </c>
      <c r="J53" s="7">
        <v>0</v>
      </c>
      <c r="K53" s="7">
        <v>2.0651987305826078</v>
      </c>
      <c r="L53" s="7">
        <v>3.4208222502869168</v>
      </c>
      <c r="M53" s="7">
        <v>2.2341420376828482</v>
      </c>
      <c r="N53" s="7">
        <v>0.59943179786728407</v>
      </c>
      <c r="O53" s="7">
        <v>0.30767805749495114</v>
      </c>
      <c r="P53" s="7">
        <v>0</v>
      </c>
      <c r="Q53" s="7">
        <v>1.4457997454237783</v>
      </c>
      <c r="R53" s="7">
        <v>2.7402764158860355</v>
      </c>
      <c r="S53" s="7">
        <v>1.2896490755121286</v>
      </c>
      <c r="T53" s="7">
        <v>0.59665416087539502</v>
      </c>
      <c r="U53" s="7">
        <v>0.79142847919834147</v>
      </c>
      <c r="V53" s="7">
        <v>2.1241828528865847</v>
      </c>
      <c r="W53" s="7">
        <v>0</v>
      </c>
      <c r="X53" s="7">
        <v>20.746541096506828</v>
      </c>
      <c r="Y53" s="7">
        <v>3.3809051866921838</v>
      </c>
      <c r="Z53" s="7">
        <v>0.98104675627519911</v>
      </c>
      <c r="AA53" s="58">
        <v>0</v>
      </c>
      <c r="AB53" s="58">
        <v>4.6415990973612917</v>
      </c>
      <c r="AC53" s="51">
        <v>0</v>
      </c>
      <c r="AD53" s="51">
        <v>0</v>
      </c>
      <c r="AF53" s="103" cm="1">
        <f t="array" ref="AF53">zt($D53,E53,$D$56,E$56)</f>
        <v>-0.27194076443307746</v>
      </c>
      <c r="AG53" s="103" cm="1">
        <f t="array" ref="AG53">zt($D53,F53,$D$56,F$56)</f>
        <v>0.16591951755537521</v>
      </c>
      <c r="AH53" s="103" cm="1">
        <f t="array" ref="AH53">zt($D53,G53,$D$56,G$56)</f>
        <v>0.32749875049451727</v>
      </c>
      <c r="AI53" s="103" cm="1">
        <f t="array" ref="AI53">zt($D53,H53,$D$56,H$56)</f>
        <v>-0.5278721751583888</v>
      </c>
      <c r="AJ53" s="103" cm="1">
        <f t="array" ref="AJ53">zt($D53,I53,$D$56,I$56)</f>
        <v>-1.0458155475257487</v>
      </c>
      <c r="AK53" s="103" cm="1">
        <f t="array" ref="AK53">zt($D53,J53,$D$56,J$56)</f>
        <v>1.2765083864030979</v>
      </c>
      <c r="AL53" s="103" cm="1">
        <f t="array" ref="AL53">zt($D53,K53,$D$56,K$56)</f>
        <v>-0.29994341321819212</v>
      </c>
      <c r="AM53" s="103" cm="1">
        <f t="array" ref="AM53">zt($D53,L53,$D$56,L$56)</f>
        <v>-1.087441661640774</v>
      </c>
      <c r="AN53" s="103" cm="1">
        <f t="array" ref="AN53">zt($D53,M53,$D$56,M$56)</f>
        <v>-0.45951380830395705</v>
      </c>
      <c r="AO53" s="103" cm="1">
        <f t="array" ref="AO53">zt($D53,N53,$D$56,N$56)</f>
        <v>0.7429515186651684</v>
      </c>
      <c r="AP53" s="103" cm="1">
        <f t="array" ref="AP53">zt($D53,O53,$D$56,O$56)</f>
        <v>1.1303698449255106</v>
      </c>
      <c r="AQ53" s="103" cm="1">
        <f t="array" ref="AQ53">zt($D53,P53,$D$56,P$56)</f>
        <v>1.2887850326619346</v>
      </c>
      <c r="AR53" s="103" cm="1">
        <f t="array" ref="AR53">zt($D53,Q53,$D$56,Q$56)</f>
        <v>0.27178981468664432</v>
      </c>
      <c r="AS53" s="103" cm="1">
        <f t="array" ref="AS53">zt($D53,R53,$D$56,R$56)</f>
        <v>-1.1185214124928979</v>
      </c>
      <c r="AT53" s="103" cm="1">
        <f t="array" ref="AT53">zt($D53,S53,$D$56,S$56)</f>
        <v>0.49554702626772429</v>
      </c>
      <c r="AU53" s="103" cm="1">
        <f t="array" ref="AU53">zt($D53,T53,$D$56,T$56)</f>
        <v>1.5373154113508691</v>
      </c>
      <c r="AV53" s="103" cm="1">
        <f t="array" ref="AV53">zt($D53,U53,$D$56,U$56)</f>
        <v>1.2733795670264829</v>
      </c>
      <c r="AW53" s="103" cm="1">
        <f t="array" ref="AW53">zt($D53,V53,$D$56,V$56)</f>
        <v>-0.52871214652599652</v>
      </c>
      <c r="AX53" s="103" cm="1">
        <f t="array" ref="AX53">zt($D53,W53,$D$56,W$56)</f>
        <v>3.8316425568935872</v>
      </c>
      <c r="AY53" s="103" cm="1">
        <f t="array" ref="AY53">zt($D53,X53,$D$56,X$56)</f>
        <v>-5.882243914038658</v>
      </c>
      <c r="AZ53" s="103" cm="1">
        <f t="array" ref="AZ53">zt($D53,Y53,$D$56,Y$56)</f>
        <v>-1.4232871495149026</v>
      </c>
      <c r="BA53" s="103" cm="1">
        <f t="array" ref="BA53">zt($D53,Z53,$D$56,Z$56)</f>
        <v>1.2667105322176524</v>
      </c>
      <c r="BB53" s="103" cm="1">
        <f t="array" ref="BB53">zt($D53,AA53,$D$56,AA$56)</f>
        <v>0.61738138643886165</v>
      </c>
      <c r="BC53" s="103"/>
      <c r="BD53" s="103"/>
      <c r="BE53" s="103"/>
      <c r="BF53" s="103"/>
    </row>
    <row r="54" spans="1:58" s="6" customFormat="1" x14ac:dyDescent="0.25">
      <c r="A54" s="186"/>
      <c r="B54" s="6" t="s">
        <v>52</v>
      </c>
      <c r="C54" s="16">
        <v>787</v>
      </c>
      <c r="D54" s="7">
        <v>91.619732512312595</v>
      </c>
      <c r="E54" s="7">
        <v>86.783767223128379</v>
      </c>
      <c r="F54" s="7">
        <v>95.474886959675715</v>
      </c>
      <c r="G54" s="7">
        <v>92.799278807162523</v>
      </c>
      <c r="H54" s="7">
        <v>83.08922335375361</v>
      </c>
      <c r="I54" s="7">
        <v>69.449484046109276</v>
      </c>
      <c r="J54" s="7">
        <v>90.637902358007651</v>
      </c>
      <c r="K54" s="7">
        <v>89.394709506255623</v>
      </c>
      <c r="L54" s="7">
        <v>90.06918894838428</v>
      </c>
      <c r="M54" s="7">
        <v>88.14027279247567</v>
      </c>
      <c r="N54" s="7">
        <v>92.641437294347043</v>
      </c>
      <c r="O54" s="7">
        <v>96.320786975846715</v>
      </c>
      <c r="P54" s="7">
        <v>92.023282767088915</v>
      </c>
      <c r="Q54" s="7">
        <v>97.288853527485145</v>
      </c>
      <c r="R54" s="7">
        <v>88.210005592410056</v>
      </c>
      <c r="S54" s="7">
        <v>92.342665833609558</v>
      </c>
      <c r="T54" s="7">
        <v>96.18030382337507</v>
      </c>
      <c r="U54" s="7">
        <v>92.910193240556296</v>
      </c>
      <c r="V54" s="7">
        <v>91.094430470697731</v>
      </c>
      <c r="W54" s="7">
        <v>100</v>
      </c>
      <c r="X54" s="7">
        <v>0</v>
      </c>
      <c r="Y54" s="7">
        <v>95.627602734759293</v>
      </c>
      <c r="Z54" s="7">
        <v>89.617550048451363</v>
      </c>
      <c r="AA54" s="58">
        <v>96.177943907287542</v>
      </c>
      <c r="AB54" s="58">
        <v>61.511672074027366</v>
      </c>
      <c r="AC54" s="51">
        <v>0</v>
      </c>
      <c r="AD54" s="51">
        <v>0</v>
      </c>
      <c r="AF54" s="103" cm="1">
        <f t="array" ref="AF54">zt($D54,E54,$D$56,E$56)</f>
        <v>3.0079312617032787</v>
      </c>
      <c r="AG54" s="103" cm="1">
        <f t="array" ref="AG54">zt($D54,F54,$D$56,F$56)</f>
        <v>-2.2102151742321445</v>
      </c>
      <c r="AH54" s="103" cm="1">
        <f t="array" ref="AH54">zt($D54,G54,$D$56,G$56)</f>
        <v>-0.61705142081591624</v>
      </c>
      <c r="AI54" s="103" cm="1">
        <f t="array" ref="AI54">zt($D54,H54,$D$56,H$56)</f>
        <v>3.5592125571232067</v>
      </c>
      <c r="AJ54" s="103" cm="1">
        <f t="array" ref="AJ54">zt($D54,I54,$D$56,I$56)</f>
        <v>6.1984166411233783</v>
      </c>
      <c r="AK54" s="103" cm="1">
        <f t="array" ref="AK54">zt($D54,J54,$D$56,J$56)</f>
        <v>0.23535785291351494</v>
      </c>
      <c r="AL54" s="103" cm="1">
        <f t="array" ref="AL54">zt($D54,K54,$D$56,K$56)</f>
        <v>0.95228464072553709</v>
      </c>
      <c r="AM54" s="103" cm="1">
        <f t="array" ref="AM54">zt($D54,L54,$D$56,L$56)</f>
        <v>0.55097297776371734</v>
      </c>
      <c r="AN54" s="103" cm="1">
        <f t="array" ref="AN54">zt($D54,M54,$D$56,M$56)</f>
        <v>1.4927810131887205</v>
      </c>
      <c r="AO54" s="103" cm="1">
        <f t="array" ref="AO54">zt($D54,N54,$D$56,N$56)</f>
        <v>-0.26599725069586005</v>
      </c>
      <c r="AP54" s="103" cm="1">
        <f t="array" ref="AP54">zt($D54,O54,$D$56,O$56)</f>
        <v>-1.5699522609030072</v>
      </c>
      <c r="AQ54" s="103" cm="1">
        <f t="array" ref="AQ54">zt($D54,P54,$D$56,P$56)</f>
        <v>-0.10133431928107439</v>
      </c>
      <c r="AR54" s="103" cm="1">
        <f t="array" ref="AR54">zt($D54,Q54,$D$56,Q$56)</f>
        <v>-2.8779255400942669</v>
      </c>
      <c r="AS54" s="103" cm="1">
        <f t="array" ref="AS54">zt($D54,R54,$D$56,R$56)</f>
        <v>1.8708494071890909</v>
      </c>
      <c r="AT54" s="103" cm="1">
        <f t="array" ref="AT54">zt($D54,S54,$D$56,S$56)</f>
        <v>-0.35878456406977993</v>
      </c>
      <c r="AU54" s="103" cm="1">
        <f t="array" ref="AU54">zt($D54,T54,$D$56,T$56)</f>
        <v>-2.7557308423667117</v>
      </c>
      <c r="AV54" s="103" cm="1">
        <f t="array" ref="AV54">zt($D54,U54,$D$56,U$56)</f>
        <v>-0.72577470290213308</v>
      </c>
      <c r="AW54" s="103" cm="1">
        <f t="array" ref="AW54">zt($D54,V54,$D$56,V$56)</f>
        <v>0.35279951475802718</v>
      </c>
      <c r="AX54" s="103" cm="1">
        <f t="array" ref="AX54">zt($D54,W54,$D$56,W$56)</f>
        <v>-8.5567942660633776</v>
      </c>
      <c r="AY54" s="103" cm="1">
        <f t="array" ref="AY54">zt($D54,X54,$D$56,X$56)</f>
        <v>17.975997774622446</v>
      </c>
      <c r="AZ54" s="103" cm="1">
        <f t="array" ref="AZ54">zt($D54,Y54,$D$56,Y$56)</f>
        <v>-2.2451583733639042</v>
      </c>
      <c r="BA54" s="103" cm="1">
        <f t="array" ref="BA54">zt($D54,Z54,$D$56,Z$56)</f>
        <v>1.3298010357408636</v>
      </c>
      <c r="BB54" s="103" cm="1">
        <f t="array" ref="BB54">zt($D54,AA54,$D$56,AA$56)</f>
        <v>-0.62776759591429954</v>
      </c>
      <c r="BC54" s="103"/>
      <c r="BD54" s="103"/>
      <c r="BE54" s="103"/>
      <c r="BF54" s="103"/>
    </row>
    <row r="55" spans="1:58" s="6" customFormat="1" x14ac:dyDescent="0.25">
      <c r="A55" s="186"/>
      <c r="B55" s="6" t="s">
        <v>44</v>
      </c>
      <c r="C55" s="16">
        <v>0</v>
      </c>
      <c r="D55" s="7">
        <v>0</v>
      </c>
      <c r="E55" s="7">
        <v>0</v>
      </c>
      <c r="F55" s="7">
        <v>0</v>
      </c>
      <c r="G55" s="7">
        <v>0</v>
      </c>
      <c r="H55" s="7">
        <v>0</v>
      </c>
      <c r="I55" s="7">
        <v>0</v>
      </c>
      <c r="J55" s="7">
        <v>0</v>
      </c>
      <c r="K55" s="7">
        <v>0</v>
      </c>
      <c r="L55" s="7">
        <v>0</v>
      </c>
      <c r="M55" s="7">
        <v>0</v>
      </c>
      <c r="N55" s="7">
        <v>0</v>
      </c>
      <c r="O55" s="7">
        <v>0</v>
      </c>
      <c r="P55" s="7">
        <v>0</v>
      </c>
      <c r="Q55" s="7">
        <v>0</v>
      </c>
      <c r="R55" s="7">
        <v>0</v>
      </c>
      <c r="S55" s="7">
        <v>0</v>
      </c>
      <c r="T55" s="7">
        <v>0</v>
      </c>
      <c r="U55" s="7">
        <v>0</v>
      </c>
      <c r="V55" s="7">
        <v>0</v>
      </c>
      <c r="W55" s="7">
        <v>0</v>
      </c>
      <c r="X55" s="7">
        <v>0</v>
      </c>
      <c r="Y55" s="7">
        <v>0</v>
      </c>
      <c r="Z55" s="7">
        <v>0</v>
      </c>
      <c r="AA55" s="58">
        <v>0</v>
      </c>
      <c r="AB55" s="58">
        <v>0</v>
      </c>
      <c r="AC55" s="51">
        <v>0</v>
      </c>
      <c r="AD55" s="51">
        <v>0</v>
      </c>
      <c r="AF55" s="103" t="e" cm="1">
        <f t="array" ref="AF55">zt($D55,E55,$D$56,E$56)</f>
        <v>#DIV/0!</v>
      </c>
      <c r="AG55" s="103" t="e" cm="1">
        <f t="array" ref="AG55">zt($D55,F55,$D$56,F$56)</f>
        <v>#DIV/0!</v>
      </c>
      <c r="AH55" s="103" t="e" cm="1">
        <f t="array" ref="AH55">zt($D55,G55,$D$56,G$56)</f>
        <v>#DIV/0!</v>
      </c>
      <c r="AI55" s="103" t="e" cm="1">
        <f t="array" ref="AI55">zt($D55,H55,$D$56,H$56)</f>
        <v>#DIV/0!</v>
      </c>
      <c r="AJ55" s="103" t="e" cm="1">
        <f t="array" ref="AJ55">zt($D55,I55,$D$56,I$56)</f>
        <v>#DIV/0!</v>
      </c>
      <c r="AK55" s="103" t="e" cm="1">
        <f t="array" ref="AK55">zt($D55,J55,$D$56,J$56)</f>
        <v>#DIV/0!</v>
      </c>
      <c r="AL55" s="103" t="e" cm="1">
        <f t="array" ref="AL55">zt($D55,K55,$D$56,K$56)</f>
        <v>#DIV/0!</v>
      </c>
      <c r="AM55" s="103" t="e" cm="1">
        <f t="array" ref="AM55">zt($D55,L55,$D$56,L$56)</f>
        <v>#DIV/0!</v>
      </c>
      <c r="AN55" s="103" t="e" cm="1">
        <f t="array" ref="AN55">zt($D55,M55,$D$56,M$56)</f>
        <v>#DIV/0!</v>
      </c>
      <c r="AO55" s="103" t="e" cm="1">
        <f t="array" ref="AO55">zt($D55,N55,$D$56,N$56)</f>
        <v>#DIV/0!</v>
      </c>
      <c r="AP55" s="103" t="e" cm="1">
        <f t="array" ref="AP55">zt($D55,O55,$D$56,O$56)</f>
        <v>#DIV/0!</v>
      </c>
      <c r="AQ55" s="103" t="e" cm="1">
        <f t="array" ref="AQ55">zt($D55,P55,$D$56,P$56)</f>
        <v>#DIV/0!</v>
      </c>
      <c r="AR55" s="103" t="e" cm="1">
        <f t="array" ref="AR55">zt($D55,Q55,$D$56,Q$56)</f>
        <v>#DIV/0!</v>
      </c>
      <c r="AS55" s="103" t="e" cm="1">
        <f t="array" ref="AS55">zt($D55,R55,$D$56,R$56)</f>
        <v>#DIV/0!</v>
      </c>
      <c r="AT55" s="103" t="e" cm="1">
        <f t="array" ref="AT55">zt($D55,S55,$D$56,S$56)</f>
        <v>#DIV/0!</v>
      </c>
      <c r="AU55" s="103" t="e" cm="1">
        <f t="array" ref="AU55">zt($D55,T55,$D$56,T$56)</f>
        <v>#DIV/0!</v>
      </c>
      <c r="AV55" s="103" t="e" cm="1">
        <f t="array" ref="AV55">zt($D55,U55,$D$56,U$56)</f>
        <v>#DIV/0!</v>
      </c>
      <c r="AW55" s="103" t="e" cm="1">
        <f t="array" ref="AW55">zt($D55,V55,$D$56,V$56)</f>
        <v>#DIV/0!</v>
      </c>
      <c r="AX55" s="103" t="e" cm="1">
        <f t="array" ref="AX55">zt($D55,W55,$D$56,W$56)</f>
        <v>#DIV/0!</v>
      </c>
      <c r="AY55" s="103" t="e" cm="1">
        <f t="array" ref="AY55">zt($D55,X55,$D$56,X$56)</f>
        <v>#DIV/0!</v>
      </c>
      <c r="AZ55" s="103" t="e" cm="1">
        <f t="array" ref="AZ55">zt($D55,Y55,$D$56,Y$56)</f>
        <v>#DIV/0!</v>
      </c>
      <c r="BA55" s="103" t="e" cm="1">
        <f t="array" ref="BA55">zt($D55,Z55,$D$56,Z$56)</f>
        <v>#DIV/0!</v>
      </c>
      <c r="BB55" s="103" t="e" cm="1">
        <f t="array" ref="BB55">zt($D55,AA55,$D$56,AA$56)</f>
        <v>#DIV/0!</v>
      </c>
      <c r="BC55" s="103"/>
      <c r="BD55" s="103"/>
      <c r="BE55" s="103"/>
      <c r="BF55" s="103"/>
    </row>
    <row r="56" spans="1:58" s="6" customFormat="1" x14ac:dyDescent="0.25">
      <c r="A56" s="185"/>
      <c r="B56" s="29" t="s">
        <v>117</v>
      </c>
      <c r="C56" s="30">
        <v>894</v>
      </c>
      <c r="D56" s="30">
        <v>894</v>
      </c>
      <c r="E56" s="30">
        <v>639</v>
      </c>
      <c r="F56" s="30">
        <v>255</v>
      </c>
      <c r="G56" s="30">
        <v>252</v>
      </c>
      <c r="H56" s="30">
        <v>245</v>
      </c>
      <c r="I56" s="30">
        <v>142</v>
      </c>
      <c r="J56" s="30">
        <v>49</v>
      </c>
      <c r="K56" s="30">
        <v>191</v>
      </c>
      <c r="L56" s="30">
        <v>119</v>
      </c>
      <c r="M56" s="30">
        <v>206</v>
      </c>
      <c r="N56" s="30">
        <v>52</v>
      </c>
      <c r="O56" s="30">
        <v>68</v>
      </c>
      <c r="P56" s="30">
        <v>50</v>
      </c>
      <c r="Q56" s="30">
        <v>159</v>
      </c>
      <c r="R56" s="30">
        <v>393</v>
      </c>
      <c r="S56" s="30">
        <v>228</v>
      </c>
      <c r="T56" s="30">
        <v>273</v>
      </c>
      <c r="U56" s="30">
        <v>302</v>
      </c>
      <c r="V56" s="30">
        <v>592</v>
      </c>
      <c r="W56" s="30">
        <v>787</v>
      </c>
      <c r="X56" s="30">
        <v>107</v>
      </c>
      <c r="Y56" s="30">
        <v>237</v>
      </c>
      <c r="Z56" s="30">
        <v>646</v>
      </c>
      <c r="AA56" s="59">
        <v>11</v>
      </c>
      <c r="AB56" s="59">
        <v>60</v>
      </c>
      <c r="AC56" s="52">
        <v>0</v>
      </c>
      <c r="AD56" s="52">
        <v>0</v>
      </c>
      <c r="AF56" s="103"/>
      <c r="AG56" s="103"/>
      <c r="AH56" s="103"/>
      <c r="AI56" s="103"/>
      <c r="AJ56" s="103"/>
      <c r="AK56" s="103"/>
      <c r="AL56" s="103"/>
      <c r="AM56" s="103"/>
      <c r="AN56" s="103"/>
      <c r="AO56" s="103"/>
      <c r="AP56" s="103"/>
      <c r="AQ56" s="103"/>
      <c r="AR56" s="103"/>
      <c r="AS56" s="103"/>
      <c r="AT56" s="103"/>
      <c r="AU56" s="103"/>
      <c r="AV56" s="103"/>
      <c r="AW56" s="103"/>
      <c r="AX56" s="103"/>
      <c r="AY56" s="103"/>
      <c r="AZ56" s="103"/>
      <c r="BA56" s="103"/>
      <c r="BB56" s="103"/>
      <c r="BC56" s="103"/>
      <c r="BD56" s="103"/>
      <c r="BE56" s="103"/>
      <c r="BF56" s="103"/>
    </row>
    <row r="57" spans="1:58" s="6" customFormat="1" x14ac:dyDescent="0.25">
      <c r="A57" s="14"/>
      <c r="B57" s="8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18"/>
      <c r="AD57" s="18"/>
      <c r="AF57" s="103"/>
      <c r="AG57" s="103"/>
      <c r="AH57" s="103"/>
      <c r="AI57" s="103"/>
      <c r="AJ57" s="103"/>
      <c r="AK57" s="103"/>
      <c r="AL57" s="103"/>
      <c r="AM57" s="103"/>
      <c r="AN57" s="103"/>
      <c r="AO57" s="103"/>
      <c r="AP57" s="103"/>
      <c r="AQ57" s="103"/>
      <c r="AR57" s="103"/>
      <c r="AS57" s="103"/>
      <c r="AT57" s="103"/>
      <c r="AU57" s="103"/>
      <c r="AV57" s="103"/>
      <c r="AW57" s="103"/>
      <c r="AX57" s="103"/>
      <c r="AY57" s="103"/>
      <c r="AZ57" s="103"/>
      <c r="BA57" s="103"/>
      <c r="BB57" s="103"/>
      <c r="BC57" s="103"/>
      <c r="BD57" s="103"/>
      <c r="BE57" s="103"/>
      <c r="BF57" s="103"/>
    </row>
    <row r="58" spans="1:58" s="6" customFormat="1" x14ac:dyDescent="0.25">
      <c r="A58" s="14"/>
      <c r="B58" s="8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18"/>
      <c r="AD58" s="18"/>
      <c r="AF58" s="103"/>
      <c r="AG58" s="103"/>
      <c r="AH58" s="103"/>
      <c r="AI58" s="103"/>
      <c r="AJ58" s="103"/>
      <c r="AK58" s="103"/>
      <c r="AL58" s="103"/>
      <c r="AM58" s="103"/>
      <c r="AN58" s="103"/>
      <c r="AO58" s="103"/>
      <c r="AP58" s="103"/>
      <c r="AQ58" s="103"/>
      <c r="AR58" s="103"/>
      <c r="AS58" s="103"/>
      <c r="AT58" s="103"/>
      <c r="AU58" s="103"/>
      <c r="AV58" s="103"/>
      <c r="AW58" s="103"/>
      <c r="AX58" s="103"/>
      <c r="AY58" s="103"/>
      <c r="AZ58" s="103"/>
      <c r="BA58" s="103"/>
      <c r="BB58" s="103"/>
      <c r="BC58" s="103"/>
      <c r="BD58" s="103"/>
      <c r="BE58" s="103"/>
      <c r="BF58" s="103"/>
    </row>
    <row r="59" spans="1:58" s="8" customFormat="1" x14ac:dyDescent="0.25">
      <c r="A59" s="14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F59" s="104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104"/>
      <c r="AT59" s="104"/>
      <c r="AU59" s="104"/>
      <c r="AV59" s="104"/>
      <c r="AW59" s="104"/>
      <c r="AX59" s="104"/>
      <c r="AY59" s="104"/>
      <c r="AZ59" s="104"/>
      <c r="BA59" s="104"/>
      <c r="BB59" s="104"/>
      <c r="BC59" s="104"/>
      <c r="BD59" s="104"/>
      <c r="BE59" s="104"/>
      <c r="BF59" s="104"/>
    </row>
    <row r="60" spans="1:58" s="22" customFormat="1" ht="25.5" x14ac:dyDescent="0.25">
      <c r="A60" s="23"/>
      <c r="B60" s="24"/>
      <c r="C60" s="119" t="s">
        <v>444</v>
      </c>
      <c r="D60" s="35" t="s">
        <v>444</v>
      </c>
      <c r="E60" s="35" t="s">
        <v>443</v>
      </c>
      <c r="F60" s="182" t="s">
        <v>73</v>
      </c>
      <c r="G60" s="182"/>
      <c r="H60" s="182"/>
      <c r="I60" s="182"/>
      <c r="J60" s="182" t="s">
        <v>8</v>
      </c>
      <c r="K60" s="182"/>
      <c r="L60" s="182"/>
      <c r="M60" s="182"/>
      <c r="N60" s="182"/>
      <c r="O60" s="182"/>
      <c r="P60" s="182"/>
      <c r="Q60" s="182"/>
      <c r="R60" s="182" t="s">
        <v>12</v>
      </c>
      <c r="S60" s="182"/>
      <c r="T60" s="182"/>
      <c r="U60" s="182" t="s">
        <v>13</v>
      </c>
      <c r="V60" s="182"/>
      <c r="W60" s="182" t="s">
        <v>16</v>
      </c>
      <c r="X60" s="182"/>
      <c r="Y60" s="182" t="s">
        <v>19</v>
      </c>
      <c r="Z60" s="182"/>
      <c r="AA60" s="182"/>
      <c r="AB60" s="44" t="s">
        <v>445</v>
      </c>
      <c r="AC60" s="44" t="s">
        <v>6</v>
      </c>
      <c r="AD60" s="44" t="s">
        <v>4</v>
      </c>
      <c r="AF60" s="101"/>
      <c r="AG60" s="101"/>
      <c r="AH60" s="101"/>
      <c r="AI60" s="101"/>
      <c r="AJ60" s="101"/>
      <c r="AK60" s="101"/>
      <c r="AL60" s="101"/>
      <c r="AM60" s="101"/>
      <c r="AN60" s="101"/>
      <c r="AO60" s="101"/>
      <c r="AP60" s="101"/>
      <c r="AQ60" s="101"/>
      <c r="AR60" s="101"/>
      <c r="AS60" s="101"/>
      <c r="AT60" s="101"/>
      <c r="AU60" s="101"/>
      <c r="AV60" s="101"/>
      <c r="AW60" s="101"/>
      <c r="AX60" s="101"/>
      <c r="AY60" s="101"/>
      <c r="AZ60" s="101"/>
      <c r="BA60" s="101"/>
      <c r="BB60" s="101"/>
      <c r="BC60" s="101"/>
      <c r="BD60" s="101"/>
      <c r="BE60" s="101"/>
      <c r="BF60" s="101"/>
    </row>
    <row r="61" spans="1:58" ht="38.25" x14ac:dyDescent="0.25">
      <c r="B61" s="10" t="s">
        <v>154</v>
      </c>
      <c r="C61" s="19" t="s">
        <v>102</v>
      </c>
      <c r="D61" s="33"/>
      <c r="E61" s="33"/>
      <c r="F61" s="33" t="s">
        <v>0</v>
      </c>
      <c r="G61" s="33" t="s">
        <v>1</v>
      </c>
      <c r="H61" s="33" t="s">
        <v>2</v>
      </c>
      <c r="I61" s="33" t="s">
        <v>3</v>
      </c>
      <c r="J61" s="33" t="s">
        <v>74</v>
      </c>
      <c r="K61" s="33" t="s">
        <v>75</v>
      </c>
      <c r="L61" s="33" t="s">
        <v>76</v>
      </c>
      <c r="M61" s="33" t="s">
        <v>77</v>
      </c>
      <c r="N61" s="33" t="s">
        <v>78</v>
      </c>
      <c r="O61" s="33" t="s">
        <v>79</v>
      </c>
      <c r="P61" s="33" t="s">
        <v>80</v>
      </c>
      <c r="Q61" s="33" t="s">
        <v>81</v>
      </c>
      <c r="R61" s="33" t="s">
        <v>9</v>
      </c>
      <c r="S61" s="33" t="s">
        <v>10</v>
      </c>
      <c r="T61" s="33" t="s">
        <v>11</v>
      </c>
      <c r="U61" s="33" t="s">
        <v>15</v>
      </c>
      <c r="V61" s="33" t="s">
        <v>14</v>
      </c>
      <c r="W61" s="33" t="s">
        <v>17</v>
      </c>
      <c r="X61" s="33" t="s">
        <v>18</v>
      </c>
      <c r="Y61" s="33" t="s">
        <v>21</v>
      </c>
      <c r="Z61" s="33" t="s">
        <v>20</v>
      </c>
      <c r="AA61" s="33" t="s">
        <v>48</v>
      </c>
      <c r="AB61" s="116" t="s">
        <v>5</v>
      </c>
      <c r="AC61" s="115" t="s">
        <v>5</v>
      </c>
      <c r="AD61" s="115" t="s">
        <v>5</v>
      </c>
    </row>
    <row r="62" spans="1:58" s="2" customFormat="1" ht="10.5" thickBot="1" x14ac:dyDescent="0.3">
      <c r="A62" s="13"/>
      <c r="B62" s="11"/>
      <c r="C62" s="15"/>
      <c r="D62" s="34" t="s">
        <v>22</v>
      </c>
      <c r="E62" s="34" t="s">
        <v>22</v>
      </c>
      <c r="F62" s="34" t="s">
        <v>22</v>
      </c>
      <c r="G62" s="34" t="s">
        <v>22</v>
      </c>
      <c r="H62" s="34" t="s">
        <v>22</v>
      </c>
      <c r="I62" s="34" t="s">
        <v>22</v>
      </c>
      <c r="J62" s="34" t="s">
        <v>22</v>
      </c>
      <c r="K62" s="34" t="s">
        <v>22</v>
      </c>
      <c r="L62" s="34" t="s">
        <v>22</v>
      </c>
      <c r="M62" s="34" t="s">
        <v>22</v>
      </c>
      <c r="N62" s="34" t="s">
        <v>22</v>
      </c>
      <c r="O62" s="34" t="s">
        <v>22</v>
      </c>
      <c r="P62" s="34" t="s">
        <v>22</v>
      </c>
      <c r="Q62" s="34" t="s">
        <v>22</v>
      </c>
      <c r="R62" s="34" t="s">
        <v>22</v>
      </c>
      <c r="S62" s="34" t="s">
        <v>22</v>
      </c>
      <c r="T62" s="34" t="s">
        <v>22</v>
      </c>
      <c r="U62" s="34" t="s">
        <v>22</v>
      </c>
      <c r="V62" s="34" t="s">
        <v>22</v>
      </c>
      <c r="W62" s="34" t="s">
        <v>22</v>
      </c>
      <c r="X62" s="34" t="s">
        <v>22</v>
      </c>
      <c r="Y62" s="34" t="s">
        <v>22</v>
      </c>
      <c r="Z62" s="34" t="s">
        <v>22</v>
      </c>
      <c r="AA62" s="34"/>
      <c r="AB62" s="45" t="s">
        <v>22</v>
      </c>
      <c r="AC62" s="45" t="s">
        <v>22</v>
      </c>
      <c r="AD62" s="45" t="s">
        <v>22</v>
      </c>
      <c r="AF62" s="102"/>
      <c r="AG62" s="102"/>
      <c r="AH62" s="102"/>
      <c r="AI62" s="102"/>
      <c r="AJ62" s="102"/>
      <c r="AK62" s="102"/>
      <c r="AL62" s="102"/>
      <c r="AM62" s="102"/>
      <c r="AN62" s="102"/>
      <c r="AO62" s="102"/>
      <c r="AP62" s="102"/>
      <c r="AQ62" s="102"/>
      <c r="AR62" s="102"/>
      <c r="AS62" s="102"/>
      <c r="AT62" s="102"/>
      <c r="AU62" s="102"/>
      <c r="AV62" s="102"/>
      <c r="AW62" s="102"/>
      <c r="AX62" s="102"/>
      <c r="AY62" s="102"/>
      <c r="AZ62" s="102"/>
      <c r="BA62" s="102"/>
      <c r="BB62" s="102"/>
      <c r="BC62" s="102"/>
      <c r="BD62" s="102"/>
      <c r="BE62" s="102"/>
      <c r="BF62" s="102"/>
    </row>
    <row r="63" spans="1:58" s="6" customFormat="1" x14ac:dyDescent="0.25">
      <c r="A63" s="184" t="s">
        <v>53</v>
      </c>
      <c r="B63" s="26" t="s">
        <v>54</v>
      </c>
      <c r="C63" s="27">
        <v>646</v>
      </c>
      <c r="D63" s="28">
        <v>66.792709995624676</v>
      </c>
      <c r="E63" s="28">
        <v>72.602847697278762</v>
      </c>
      <c r="F63" s="28">
        <v>62.160960828520317</v>
      </c>
      <c r="G63" s="28">
        <v>68.62095556753701</v>
      </c>
      <c r="H63" s="28">
        <v>78.084996784413121</v>
      </c>
      <c r="I63" s="28">
        <v>77.316133356230111</v>
      </c>
      <c r="J63" s="28">
        <v>86.27464319952432</v>
      </c>
      <c r="K63" s="28">
        <v>85.478863070373265</v>
      </c>
      <c r="L63" s="28">
        <v>89.308178356571545</v>
      </c>
      <c r="M63" s="28">
        <v>59.778913220141057</v>
      </c>
      <c r="N63" s="28">
        <v>74.810431577311405</v>
      </c>
      <c r="O63" s="28">
        <v>32.685988923219846</v>
      </c>
      <c r="P63" s="28">
        <v>57.707302453051248</v>
      </c>
      <c r="Q63" s="28">
        <v>53.574386367576736</v>
      </c>
      <c r="R63" s="28">
        <v>70.357048837844786</v>
      </c>
      <c r="S63" s="28">
        <v>65.425050770117764</v>
      </c>
      <c r="T63" s="28">
        <v>62.536891388238509</v>
      </c>
      <c r="U63" s="28">
        <v>66.294569892468544</v>
      </c>
      <c r="V63" s="28">
        <v>66.995485645801836</v>
      </c>
      <c r="W63" s="28">
        <v>65.333076912227099</v>
      </c>
      <c r="X63" s="28">
        <v>82.750576837402377</v>
      </c>
      <c r="Y63" s="28">
        <v>0</v>
      </c>
      <c r="Z63" s="28">
        <v>100</v>
      </c>
      <c r="AA63" s="28">
        <v>0</v>
      </c>
      <c r="AB63" s="60">
        <v>84.867634715450464</v>
      </c>
      <c r="AC63" s="46">
        <v>0</v>
      </c>
      <c r="AD63" s="46">
        <v>0</v>
      </c>
      <c r="AF63" s="103" cm="1">
        <f t="array" ref="AF63">zt($D63,E63,$D$56,E$56)</f>
        <v>-2.4405507087616845</v>
      </c>
      <c r="AG63" s="103" cm="1">
        <f t="array" ref="AG63">zt($D63,F63,$D$56,F$56)</f>
        <v>1.3632207452441185</v>
      </c>
      <c r="AH63" s="103" cm="1">
        <f t="array" ref="AH63">zt($D63,G63,$D$56,G$56)</f>
        <v>-0.54820082040832652</v>
      </c>
      <c r="AI63" s="103" cm="1">
        <f t="array" ref="AI63">zt($D63,H63,$D$56,H$56)</f>
        <v>-3.504591590663845</v>
      </c>
      <c r="AJ63" s="103" cm="1">
        <f t="array" ref="AJ63">zt($D63,I63,$D$56,I$56)</f>
        <v>-2.5959912675008954</v>
      </c>
      <c r="AK63" s="103" cm="1">
        <f t="array" ref="AK63">zt($D63,J63,$D$56,J$56)</f>
        <v>-3.1332437985635364</v>
      </c>
      <c r="AL63" s="103" cm="1">
        <f t="array" ref="AL63">zt($D63,K63,$D$56,K$56)</f>
        <v>-5.4994909820917259</v>
      </c>
      <c r="AM63" s="103" cm="1">
        <f t="array" ref="AM63">zt($D63,L63,$D$56,L$56)</f>
        <v>-5.5746543590435991</v>
      </c>
      <c r="AN63" s="103" cm="1">
        <f t="array" ref="AN63">zt($D63,M63,$D$56,M$56)</f>
        <v>1.882734418119214</v>
      </c>
      <c r="AO63" s="103" cm="1">
        <f t="array" ref="AO63">zt($D63,N63,$D$56,N$56)</f>
        <v>-1.2361598777150233</v>
      </c>
      <c r="AP63" s="103" cm="1">
        <f t="array" ref="AP63">zt($D63,O63,$D$56,O$56)</f>
        <v>5.4226496488902489</v>
      </c>
      <c r="AQ63" s="103" cm="1">
        <f t="array" ref="AQ63">zt($D63,P63,$D$56,P$56)</f>
        <v>1.2896861495348921</v>
      </c>
      <c r="AR63" s="103" cm="1">
        <f t="array" ref="AR63">zt($D63,Q63,$D$56,Q$56)</f>
        <v>3.1373238021994152</v>
      </c>
      <c r="AS63" s="103" cm="1">
        <f t="array" ref="AS63">zt($D63,R63,$D$56,R$56)</f>
        <v>-1.2686263911419524</v>
      </c>
      <c r="AT63" s="103" cm="1">
        <f t="array" ref="AT63">zt($D63,S63,$D$56,S$56)</f>
        <v>0.38944380037281123</v>
      </c>
      <c r="AU63" s="103" cm="1">
        <f t="array" ref="AU63">zt($D63,T63,$D$56,T$56)</f>
        <v>1.2875378935996251</v>
      </c>
      <c r="AV63" s="103" cm="1">
        <f t="array" ref="AV63">zt($D63,U63,$D$56,U$56)</f>
        <v>0.15862276873852121</v>
      </c>
      <c r="AW63" s="103" cm="1">
        <f t="array" ref="AW63">zt($D63,V63,$D$56,V$56)</f>
        <v>-8.1318507001228391E-2</v>
      </c>
      <c r="AX63" s="103" cm="1">
        <f t="array" ref="AX63">zt($D63,W63,$D$56,W$56)</f>
        <v>0.63066650443121897</v>
      </c>
      <c r="AY63" s="103" cm="1">
        <f t="array" ref="AY63">zt($D63,X63,$D$56,X$56)</f>
        <v>-3.5917450579178656</v>
      </c>
      <c r="AZ63" s="103" cm="1">
        <f t="array" ref="AZ63">zt($D63,Y63,$D$56,Y$56)</f>
        <v>19.383944665523849</v>
      </c>
      <c r="BA63" s="103" cm="1">
        <f t="array" ref="BA63">zt($D63,Z63,$D$56,Z$56)</f>
        <v>-17.281555825353312</v>
      </c>
      <c r="BB63" s="103" cm="1">
        <f t="array" ref="BB63">zt($D63,AA63,$D$56,AA$56)</f>
        <v>4.6684352948567591</v>
      </c>
      <c r="BC63" s="103"/>
      <c r="BD63" s="103"/>
      <c r="BE63" s="103"/>
      <c r="BF63" s="103"/>
    </row>
    <row r="64" spans="1:58" s="6" customFormat="1" x14ac:dyDescent="0.25">
      <c r="A64" s="186"/>
      <c r="B64" s="6" t="s">
        <v>55</v>
      </c>
      <c r="C64" s="16">
        <v>237</v>
      </c>
      <c r="D64" s="7">
        <v>32.043132346749744</v>
      </c>
      <c r="E64" s="7">
        <v>26.229463417859836</v>
      </c>
      <c r="F64" s="7">
        <v>36.677696551921485</v>
      </c>
      <c r="G64" s="7">
        <v>30.962358509150846</v>
      </c>
      <c r="H64" s="7">
        <v>20.654121403621932</v>
      </c>
      <c r="I64" s="7">
        <v>18.5326315399987</v>
      </c>
      <c r="J64" s="7">
        <v>13.725356800475716</v>
      </c>
      <c r="K64" s="7">
        <v>13.344567640255899</v>
      </c>
      <c r="L64" s="7">
        <v>10.691821643428412</v>
      </c>
      <c r="M64" s="7">
        <v>39.190292012165308</v>
      </c>
      <c r="N64" s="7">
        <v>20.335972788388762</v>
      </c>
      <c r="O64" s="7">
        <v>67.31401107678019</v>
      </c>
      <c r="P64" s="7">
        <v>39.940518275062487</v>
      </c>
      <c r="Q64" s="7">
        <v>44.875892870944924</v>
      </c>
      <c r="R64" s="7">
        <v>28.4821498518833</v>
      </c>
      <c r="S64" s="7">
        <v>32.490539639875792</v>
      </c>
      <c r="T64" s="7">
        <v>37.06314183274376</v>
      </c>
      <c r="U64" s="7">
        <v>32.01535765558743</v>
      </c>
      <c r="V64" s="7">
        <v>32.054438465295888</v>
      </c>
      <c r="W64" s="7">
        <v>33.444846938627627</v>
      </c>
      <c r="X64" s="7">
        <v>16.718476402873822</v>
      </c>
      <c r="Y64" s="7">
        <v>100</v>
      </c>
      <c r="Z64" s="7">
        <v>0</v>
      </c>
      <c r="AA64" s="7">
        <v>0</v>
      </c>
      <c r="AB64" s="61">
        <v>13.955959872357029</v>
      </c>
      <c r="AC64" s="48">
        <v>0</v>
      </c>
      <c r="AD64" s="48">
        <v>0</v>
      </c>
      <c r="AF64" s="103" cm="1">
        <f t="array" ref="AF64">zt($D64,E64,$D$56,E$56)</f>
        <v>2.4698427555360727</v>
      </c>
      <c r="AG64" s="103" cm="1">
        <f t="array" ref="AG64">zt($D64,F64,$D$56,F$56)</f>
        <v>-1.3745977427660927</v>
      </c>
      <c r="AH64" s="103" cm="1">
        <f t="array" ref="AH64">zt($D64,G64,$D$56,G$56)</f>
        <v>0.32621262108715249</v>
      </c>
      <c r="AI64" s="103" cm="1">
        <f t="array" ref="AI64">zt($D64,H64,$D$56,H$56)</f>
        <v>3.5851434049572135</v>
      </c>
      <c r="AJ64" s="103" cm="1">
        <f t="array" ref="AJ64">zt($D64,I64,$D$56,I$56)</f>
        <v>3.4407470771959807</v>
      </c>
      <c r="AK64" s="103" cm="1">
        <f t="array" ref="AK64">zt($D64,J64,$D$56,J$56)</f>
        <v>2.9719660038990097</v>
      </c>
      <c r="AL64" s="103" cm="1">
        <f t="array" ref="AL64">zt($D64,K64,$D$56,K$56)</f>
        <v>5.6003830565001511</v>
      </c>
      <c r="AM64" s="103" cm="1">
        <f t="array" ref="AM64">zt($D64,L64,$D$56,L$56)</f>
        <v>5.3380708042284839</v>
      </c>
      <c r="AN64" s="103" cm="1">
        <f t="array" ref="AN64">zt($D64,M64,$D$56,M$56)</f>
        <v>-1.9311945292511921</v>
      </c>
      <c r="AO64" s="103" cm="1">
        <f t="array" ref="AO64">zt($D64,N64,$D$56,N$56)</f>
        <v>1.8666093720790393</v>
      </c>
      <c r="AP64" s="103" cm="1">
        <f t="array" ref="AP64">zt($D64,O64,$D$56,O$56)</f>
        <v>-5.6077795070317924</v>
      </c>
      <c r="AQ64" s="103" cm="1">
        <f t="array" ref="AQ64">zt($D64,P64,$D$56,P$56)</f>
        <v>-1.1322216850368065</v>
      </c>
      <c r="AR64" s="103" cm="1">
        <f t="array" ref="AR64">zt($D64,Q64,$D$56,Q$56)</f>
        <v>-3.0647204902803038</v>
      </c>
      <c r="AS64" s="103" cm="1">
        <f t="array" ref="AS64">zt($D64,R64,$D$56,R$56)</f>
        <v>1.2807354726067381</v>
      </c>
      <c r="AT64" s="103" cm="1">
        <f t="array" ref="AT64">zt($D64,S64,$D$56,S$56)</f>
        <v>-0.12899234594573486</v>
      </c>
      <c r="AU64" s="103" cm="1">
        <f t="array" ref="AU64">zt($D64,T64,$D$56,T$56)</f>
        <v>-1.5266203033316994</v>
      </c>
      <c r="AV64" s="103" cm="1">
        <f t="array" ref="AV64">zt($D64,U64,$D$56,U$56)</f>
        <v>8.9437877021602014E-3</v>
      </c>
      <c r="AW64" s="103" cm="1">
        <f t="array" ref="AW64">zt($D64,V64,$D$56,V$56)</f>
        <v>-4.5722434168732062E-3</v>
      </c>
      <c r="AX64" s="103" cm="1">
        <f t="array" ref="AX64">zt($D64,W64,$D$56,W$56)</f>
        <v>-0.61108344099058853</v>
      </c>
      <c r="AY64" s="103" cm="1">
        <f t="array" ref="AY64">zt($D64,X64,$D$56,X$56)</f>
        <v>3.4889464262715562</v>
      </c>
      <c r="AZ64" s="103" cm="1">
        <f t="array" ref="AZ64">zt($D64,Y64,$D$56,Y$56)</f>
        <v>-19.638141856685731</v>
      </c>
      <c r="BA64" s="103" cm="1">
        <f t="array" ref="BA64">zt($D64,Z64,$D$56,Z$56)</f>
        <v>16.916996214435805</v>
      </c>
      <c r="BB64" s="103" cm="1">
        <f t="array" ref="BB64">zt($D64,AA64,$D$56,AA$56)</f>
        <v>2.8796480162015223</v>
      </c>
      <c r="BC64" s="103"/>
      <c r="BD64" s="103"/>
      <c r="BE64" s="103"/>
      <c r="BF64" s="103"/>
    </row>
    <row r="65" spans="1:58" s="6" customFormat="1" x14ac:dyDescent="0.25">
      <c r="A65" s="186"/>
      <c r="B65" s="6" t="s">
        <v>44</v>
      </c>
      <c r="C65" s="16">
        <v>11</v>
      </c>
      <c r="D65" s="7">
        <v>1.1641576576257895</v>
      </c>
      <c r="E65" s="7">
        <v>1.1676888848615181</v>
      </c>
      <c r="F65" s="7">
        <v>1.1613426195582246</v>
      </c>
      <c r="G65" s="7">
        <v>0.41668592331218063</v>
      </c>
      <c r="H65" s="7">
        <v>1.2608818119649474</v>
      </c>
      <c r="I65" s="7">
        <v>4.1512351037712323</v>
      </c>
      <c r="J65" s="7">
        <v>0</v>
      </c>
      <c r="K65" s="7">
        <v>1.1765692893708481</v>
      </c>
      <c r="L65" s="7">
        <v>0</v>
      </c>
      <c r="M65" s="7">
        <v>1.0307947676937521</v>
      </c>
      <c r="N65" s="7">
        <v>4.8535956342998414</v>
      </c>
      <c r="O65" s="7">
        <v>0</v>
      </c>
      <c r="P65" s="7">
        <v>2.352179271886218</v>
      </c>
      <c r="Q65" s="7">
        <v>1.5497207614783755</v>
      </c>
      <c r="R65" s="7">
        <v>1.1608013102719692</v>
      </c>
      <c r="S65" s="7">
        <v>2.084409590006564</v>
      </c>
      <c r="T65" s="7">
        <v>0.39996677901772221</v>
      </c>
      <c r="U65" s="7">
        <v>1.6900724519440087</v>
      </c>
      <c r="V65" s="7">
        <v>0.95007588890220462</v>
      </c>
      <c r="W65" s="7">
        <v>1.2220761491453329</v>
      </c>
      <c r="X65" s="7">
        <v>0.530946759723818</v>
      </c>
      <c r="Y65" s="7">
        <v>0</v>
      </c>
      <c r="Z65" s="7">
        <v>0</v>
      </c>
      <c r="AA65" s="7">
        <v>100</v>
      </c>
      <c r="AB65" s="61">
        <v>1.1764054121924263</v>
      </c>
      <c r="AC65" s="48">
        <v>0</v>
      </c>
      <c r="AD65" s="48">
        <v>0</v>
      </c>
      <c r="AF65" s="103" cm="1">
        <f t="array" ref="AF65">zt($D65,E65,$D$56,E$56)</f>
        <v>-6.3501712348578345E-3</v>
      </c>
      <c r="AG65" s="103" cm="1">
        <f t="array" ref="AG65">zt($D65,F65,$D$56,F$56)</f>
        <v>3.6987892020451268E-3</v>
      </c>
      <c r="AH65" s="103" cm="1">
        <f t="array" ref="AH65">zt($D65,G65,$D$56,G$56)</f>
        <v>1.1834917683135542</v>
      </c>
      <c r="AI65" s="103" cm="1">
        <f t="array" ref="AI65">zt($D65,H65,$D$56,H$56)</f>
        <v>-0.12255457236221018</v>
      </c>
      <c r="AJ65" s="103" cm="1">
        <f t="array" ref="AJ65">zt($D65,I65,$D$56,I$56)</f>
        <v>-2.0557771960792084</v>
      </c>
      <c r="AK65" s="103" cm="1">
        <f t="array" ref="AK65">zt($D65,J65,$D$56,J$56)</f>
        <v>1.0430365124822982</v>
      </c>
      <c r="AL65" s="103" cm="1">
        <f t="array" ref="AL65">zt($D65,K65,$D$56,K$56)</f>
        <v>-1.4477563443999817E-2</v>
      </c>
      <c r="AM65" s="103" cm="1">
        <f t="array" ref="AM65">zt($D65,L65,$D$56,L$56)</f>
        <v>1.568288926452081</v>
      </c>
      <c r="AN65" s="103" cm="1">
        <f t="array" ref="AN65">zt($D65,M65,$D$56,M$56)</f>
        <v>0.16563029676595206</v>
      </c>
      <c r="AO65" s="103" cm="1">
        <f t="array" ref="AO65">zt($D65,N65,$D$56,N$56)</f>
        <v>-1.5139686783935611</v>
      </c>
      <c r="AP65" s="103" cm="1">
        <f t="array" ref="AP65">zt($D65,O65,$D$56,O$56)</f>
        <v>1.2165339637610955</v>
      </c>
      <c r="AQ65" s="103" cm="1">
        <f t="array" ref="AQ65">zt($D65,P65,$D$56,P$56)</f>
        <v>-0.6220333047169212</v>
      </c>
      <c r="AR65" s="103" cm="1">
        <f t="array" ref="AR65">zt($D65,Q65,$D$56,Q$56)</f>
        <v>-0.38719981225726557</v>
      </c>
      <c r="AS65" s="103" cm="1">
        <f t="array" ref="AS65">zt($D65,R65,$D$56,R$56)</f>
        <v>5.1735552568993029E-3</v>
      </c>
      <c r="AT65" s="103" cm="1">
        <f t="array" ref="AT65">zt($D65,S65,$D$56,S$56)</f>
        <v>-0.98123178009726497</v>
      </c>
      <c r="AU65" s="103" cm="1">
        <f t="array" ref="AU65">zt($D65,T65,$D$56,T$56)</f>
        <v>1.2545869152576283</v>
      </c>
      <c r="AV65" s="103" cm="1">
        <f t="array" ref="AV65">zt($D65,U65,$D$56,U$56)</f>
        <v>-0.66621407171085523</v>
      </c>
      <c r="AW65" s="103" cm="1">
        <f t="array" ref="AW65">zt($D65,V65,$D$56,V$56)</f>
        <v>0.39504459985233842</v>
      </c>
      <c r="AX65" s="103" cm="1">
        <f t="array" ref="AX65">zt($D65,W65,$D$56,W$56)</f>
        <v>-0.10913257736896076</v>
      </c>
      <c r="AY65" s="103" cm="1">
        <f t="array" ref="AY65">zt($D65,X65,$D$56,X$56)</f>
        <v>0.67523825696938933</v>
      </c>
      <c r="AZ65" s="103" cm="1">
        <f t="array" ref="AZ65">zt($D65,Y65,$D$56,Y$56)</f>
        <v>2.0945956076152825</v>
      </c>
      <c r="BA65" s="103" cm="1">
        <f t="array" ref="BA65">zt($D65,Z65,$D$56,Z$56)</f>
        <v>2.9635565345852095</v>
      </c>
      <c r="BB65" s="103" cm="1">
        <f t="array" ref="BB65">zt($D65,AA65,$D$56,AA$56)</f>
        <v>-6.516504614823849</v>
      </c>
      <c r="BC65" s="103"/>
      <c r="BD65" s="103"/>
      <c r="BE65" s="103"/>
      <c r="BF65" s="103"/>
    </row>
    <row r="66" spans="1:58" s="6" customFormat="1" x14ac:dyDescent="0.25">
      <c r="A66" s="185"/>
      <c r="B66" s="29" t="s">
        <v>117</v>
      </c>
      <c r="C66" s="30">
        <v>894</v>
      </c>
      <c r="D66" s="30">
        <v>894</v>
      </c>
      <c r="E66" s="30">
        <v>639</v>
      </c>
      <c r="F66" s="30">
        <v>255</v>
      </c>
      <c r="G66" s="30">
        <v>252</v>
      </c>
      <c r="H66" s="30">
        <v>245</v>
      </c>
      <c r="I66" s="30">
        <v>142</v>
      </c>
      <c r="J66" s="30">
        <v>49</v>
      </c>
      <c r="K66" s="30">
        <v>191</v>
      </c>
      <c r="L66" s="30">
        <v>119</v>
      </c>
      <c r="M66" s="30">
        <v>206</v>
      </c>
      <c r="N66" s="30">
        <v>52</v>
      </c>
      <c r="O66" s="30">
        <v>68</v>
      </c>
      <c r="P66" s="30">
        <v>50</v>
      </c>
      <c r="Q66" s="30">
        <v>159</v>
      </c>
      <c r="R66" s="30">
        <v>393</v>
      </c>
      <c r="S66" s="30">
        <v>228</v>
      </c>
      <c r="T66" s="30">
        <v>273</v>
      </c>
      <c r="U66" s="30">
        <v>302</v>
      </c>
      <c r="V66" s="30">
        <v>592</v>
      </c>
      <c r="W66" s="30">
        <v>787</v>
      </c>
      <c r="X66" s="30">
        <v>107</v>
      </c>
      <c r="Y66" s="30">
        <v>237</v>
      </c>
      <c r="Z66" s="30">
        <v>646</v>
      </c>
      <c r="AA66" s="30">
        <v>11</v>
      </c>
      <c r="AB66" s="63">
        <v>60</v>
      </c>
      <c r="AC66" s="49">
        <v>0</v>
      </c>
      <c r="AD66" s="49">
        <v>0</v>
      </c>
      <c r="AF66" s="103"/>
      <c r="AG66" s="103"/>
      <c r="AH66" s="103"/>
      <c r="AI66" s="103"/>
      <c r="AJ66" s="103"/>
      <c r="AK66" s="103"/>
      <c r="AL66" s="103"/>
      <c r="AM66" s="103"/>
      <c r="AN66" s="103"/>
      <c r="AO66" s="103"/>
      <c r="AP66" s="103"/>
      <c r="AQ66" s="103"/>
      <c r="AR66" s="103"/>
      <c r="AS66" s="103"/>
      <c r="AT66" s="103"/>
      <c r="AU66" s="103"/>
      <c r="AV66" s="103"/>
      <c r="AW66" s="103"/>
      <c r="AX66" s="103"/>
      <c r="AY66" s="103"/>
      <c r="AZ66" s="103"/>
      <c r="BA66" s="103"/>
      <c r="BB66" s="103"/>
      <c r="BC66" s="103"/>
      <c r="BD66" s="103"/>
      <c r="BE66" s="103"/>
      <c r="BF66" s="103"/>
    </row>
    <row r="67" spans="1:58" s="6" customFormat="1" x14ac:dyDescent="0.25">
      <c r="A67" s="14"/>
      <c r="B67" s="8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18"/>
      <c r="AD67" s="18"/>
      <c r="AF67" s="103"/>
      <c r="AG67" s="103"/>
      <c r="AH67" s="103"/>
      <c r="AI67" s="103"/>
      <c r="AJ67" s="103"/>
      <c r="AK67" s="103"/>
      <c r="AL67" s="103"/>
      <c r="AM67" s="103"/>
      <c r="AN67" s="103"/>
      <c r="AO67" s="103"/>
      <c r="AP67" s="103"/>
      <c r="AQ67" s="103"/>
      <c r="AR67" s="103"/>
      <c r="AS67" s="103"/>
      <c r="AT67" s="103"/>
      <c r="AU67" s="103"/>
      <c r="AV67" s="103"/>
      <c r="AW67" s="103"/>
      <c r="AX67" s="103"/>
      <c r="AY67" s="103"/>
      <c r="AZ67" s="103"/>
      <c r="BA67" s="103"/>
      <c r="BB67" s="103"/>
      <c r="BC67" s="103"/>
      <c r="BD67" s="103"/>
      <c r="BE67" s="103"/>
      <c r="BF67" s="103"/>
    </row>
    <row r="69" spans="1:58" s="8" customFormat="1" x14ac:dyDescent="0.25">
      <c r="A69" s="14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F69" s="104"/>
      <c r="AG69" s="104"/>
      <c r="AH69" s="104"/>
      <c r="AI69" s="104"/>
      <c r="AJ69" s="104"/>
      <c r="AK69" s="104"/>
      <c r="AL69" s="104"/>
      <c r="AM69" s="104"/>
      <c r="AN69" s="104"/>
      <c r="AO69" s="104"/>
      <c r="AP69" s="104"/>
      <c r="AQ69" s="104"/>
      <c r="AR69" s="104"/>
      <c r="AS69" s="104"/>
      <c r="AT69" s="104"/>
      <c r="AU69" s="104"/>
      <c r="AV69" s="104"/>
      <c r="AW69" s="104"/>
      <c r="AX69" s="104"/>
      <c r="AY69" s="104"/>
      <c r="AZ69" s="104"/>
      <c r="BA69" s="104"/>
      <c r="BB69" s="104"/>
      <c r="BC69" s="104"/>
      <c r="BD69" s="104"/>
      <c r="BE69" s="104"/>
      <c r="BF69" s="104"/>
    </row>
    <row r="70" spans="1:58" s="22" customFormat="1" ht="25.5" x14ac:dyDescent="0.25">
      <c r="A70" s="23"/>
      <c r="B70" s="24"/>
      <c r="C70" s="119" t="s">
        <v>444</v>
      </c>
      <c r="D70" s="35" t="s">
        <v>444</v>
      </c>
      <c r="E70" s="35" t="s">
        <v>443</v>
      </c>
      <c r="F70" s="182" t="s">
        <v>73</v>
      </c>
      <c r="G70" s="182"/>
      <c r="H70" s="182"/>
      <c r="I70" s="182"/>
      <c r="J70" s="182" t="s">
        <v>8</v>
      </c>
      <c r="K70" s="182"/>
      <c r="L70" s="182"/>
      <c r="M70" s="182"/>
      <c r="N70" s="182"/>
      <c r="O70" s="182"/>
      <c r="P70" s="182"/>
      <c r="Q70" s="182"/>
      <c r="R70" s="182" t="s">
        <v>12</v>
      </c>
      <c r="S70" s="182"/>
      <c r="T70" s="182"/>
      <c r="U70" s="182" t="s">
        <v>13</v>
      </c>
      <c r="V70" s="182"/>
      <c r="W70" s="182" t="s">
        <v>16</v>
      </c>
      <c r="X70" s="182"/>
      <c r="Y70" s="182" t="s">
        <v>19</v>
      </c>
      <c r="Z70" s="182"/>
      <c r="AA70" s="182"/>
      <c r="AB70" s="44" t="s">
        <v>445</v>
      </c>
      <c r="AC70" s="44" t="s">
        <v>6</v>
      </c>
      <c r="AD70" s="44" t="s">
        <v>4</v>
      </c>
      <c r="AF70" s="101"/>
      <c r="AG70" s="101"/>
      <c r="AH70" s="101"/>
      <c r="AI70" s="101"/>
      <c r="AJ70" s="101"/>
      <c r="AK70" s="101"/>
      <c r="AL70" s="101"/>
      <c r="AM70" s="101"/>
      <c r="AN70" s="101"/>
      <c r="AO70" s="101"/>
      <c r="AP70" s="101"/>
      <c r="AQ70" s="101"/>
      <c r="AR70" s="101"/>
      <c r="AS70" s="101"/>
      <c r="AT70" s="101"/>
      <c r="AU70" s="101"/>
      <c r="AV70" s="101"/>
      <c r="AW70" s="101"/>
      <c r="AX70" s="101"/>
      <c r="AY70" s="101"/>
      <c r="AZ70" s="101"/>
      <c r="BA70" s="101"/>
      <c r="BB70" s="101"/>
      <c r="BC70" s="101"/>
      <c r="BD70" s="101"/>
      <c r="BE70" s="101"/>
      <c r="BF70" s="101"/>
    </row>
    <row r="71" spans="1:58" ht="38.25" x14ac:dyDescent="0.25">
      <c r="B71" s="10" t="s">
        <v>154</v>
      </c>
      <c r="C71" s="19" t="s">
        <v>102</v>
      </c>
      <c r="D71" s="33"/>
      <c r="E71" s="33"/>
      <c r="F71" s="33" t="s">
        <v>0</v>
      </c>
      <c r="G71" s="33" t="s">
        <v>1</v>
      </c>
      <c r="H71" s="33" t="s">
        <v>2</v>
      </c>
      <c r="I71" s="33" t="s">
        <v>3</v>
      </c>
      <c r="J71" s="33" t="s">
        <v>74</v>
      </c>
      <c r="K71" s="33" t="s">
        <v>75</v>
      </c>
      <c r="L71" s="33" t="s">
        <v>76</v>
      </c>
      <c r="M71" s="33" t="s">
        <v>77</v>
      </c>
      <c r="N71" s="33" t="s">
        <v>78</v>
      </c>
      <c r="O71" s="33" t="s">
        <v>79</v>
      </c>
      <c r="P71" s="33" t="s">
        <v>80</v>
      </c>
      <c r="Q71" s="33" t="s">
        <v>81</v>
      </c>
      <c r="R71" s="33" t="s">
        <v>9</v>
      </c>
      <c r="S71" s="33" t="s">
        <v>10</v>
      </c>
      <c r="T71" s="33" t="s">
        <v>11</v>
      </c>
      <c r="U71" s="33" t="s">
        <v>15</v>
      </c>
      <c r="V71" s="33" t="s">
        <v>14</v>
      </c>
      <c r="W71" s="33" t="s">
        <v>17</v>
      </c>
      <c r="X71" s="33" t="s">
        <v>18</v>
      </c>
      <c r="Y71" s="33" t="s">
        <v>21</v>
      </c>
      <c r="Z71" s="33" t="s">
        <v>20</v>
      </c>
      <c r="AA71" s="33" t="s">
        <v>48</v>
      </c>
      <c r="AB71" s="116" t="s">
        <v>5</v>
      </c>
      <c r="AC71" s="115" t="s">
        <v>5</v>
      </c>
      <c r="AD71" s="115" t="s">
        <v>5</v>
      </c>
    </row>
    <row r="72" spans="1:58" s="2" customFormat="1" ht="10.5" thickBot="1" x14ac:dyDescent="0.3">
      <c r="A72" s="13"/>
      <c r="B72" s="11"/>
      <c r="C72" s="15"/>
      <c r="D72" s="34" t="s">
        <v>22</v>
      </c>
      <c r="E72" s="34" t="s">
        <v>22</v>
      </c>
      <c r="F72" s="34" t="s">
        <v>22</v>
      </c>
      <c r="G72" s="34" t="s">
        <v>22</v>
      </c>
      <c r="H72" s="34" t="s">
        <v>22</v>
      </c>
      <c r="I72" s="34" t="s">
        <v>22</v>
      </c>
      <c r="J72" s="34" t="s">
        <v>22</v>
      </c>
      <c r="K72" s="34" t="s">
        <v>22</v>
      </c>
      <c r="L72" s="34" t="s">
        <v>22</v>
      </c>
      <c r="M72" s="34" t="s">
        <v>22</v>
      </c>
      <c r="N72" s="34" t="s">
        <v>22</v>
      </c>
      <c r="O72" s="34" t="s">
        <v>22</v>
      </c>
      <c r="P72" s="34" t="s">
        <v>22</v>
      </c>
      <c r="Q72" s="34" t="s">
        <v>22</v>
      </c>
      <c r="R72" s="34" t="s">
        <v>22</v>
      </c>
      <c r="S72" s="34" t="s">
        <v>22</v>
      </c>
      <c r="T72" s="34" t="s">
        <v>22</v>
      </c>
      <c r="U72" s="34" t="s">
        <v>22</v>
      </c>
      <c r="V72" s="34" t="s">
        <v>22</v>
      </c>
      <c r="W72" s="34" t="s">
        <v>22</v>
      </c>
      <c r="X72" s="34" t="s">
        <v>22</v>
      </c>
      <c r="Y72" s="34" t="s">
        <v>22</v>
      </c>
      <c r="Z72" s="34" t="s">
        <v>22</v>
      </c>
      <c r="AA72" s="34"/>
      <c r="AB72" s="45" t="s">
        <v>22</v>
      </c>
      <c r="AC72" s="45" t="s">
        <v>22</v>
      </c>
      <c r="AD72" s="45" t="s">
        <v>22</v>
      </c>
      <c r="AF72" s="102"/>
      <c r="AG72" s="102"/>
      <c r="AH72" s="102"/>
      <c r="AI72" s="102"/>
      <c r="AJ72" s="102"/>
      <c r="AK72" s="102"/>
      <c r="AL72" s="102"/>
      <c r="AM72" s="102"/>
      <c r="AN72" s="102"/>
      <c r="AO72" s="102"/>
      <c r="AP72" s="102"/>
      <c r="AQ72" s="102"/>
      <c r="AR72" s="102"/>
      <c r="AS72" s="102"/>
      <c r="AT72" s="102"/>
      <c r="AU72" s="102"/>
      <c r="AV72" s="102"/>
      <c r="AW72" s="102"/>
      <c r="AX72" s="102"/>
      <c r="AY72" s="102"/>
      <c r="AZ72" s="102"/>
      <c r="BA72" s="102"/>
      <c r="BB72" s="102"/>
      <c r="BC72" s="102"/>
      <c r="BD72" s="102"/>
      <c r="BE72" s="102"/>
      <c r="BF72" s="102"/>
    </row>
    <row r="73" spans="1:58" s="6" customFormat="1" x14ac:dyDescent="0.25">
      <c r="A73" s="184" t="s">
        <v>180</v>
      </c>
      <c r="B73" s="26" t="s">
        <v>60</v>
      </c>
      <c r="C73" s="27">
        <v>173</v>
      </c>
      <c r="D73" s="28">
        <v>16.892585345199958</v>
      </c>
      <c r="E73" s="28">
        <v>15.558384614888222</v>
      </c>
      <c r="F73" s="28">
        <v>17.956188901379335</v>
      </c>
      <c r="G73" s="28">
        <v>14.693462898869722</v>
      </c>
      <c r="H73" s="28">
        <v>15.195466022593287</v>
      </c>
      <c r="I73" s="28">
        <v>20.041500838547126</v>
      </c>
      <c r="J73" s="28">
        <v>3.611600868385453</v>
      </c>
      <c r="K73" s="28">
        <v>12.383961827890248</v>
      </c>
      <c r="L73" s="28">
        <v>13.073779358987194</v>
      </c>
      <c r="M73" s="28">
        <v>14.448766374828429</v>
      </c>
      <c r="N73" s="28">
        <v>7.387817129565982</v>
      </c>
      <c r="O73" s="28">
        <v>14.575854617105936</v>
      </c>
      <c r="P73" s="28">
        <v>14.202766621861008</v>
      </c>
      <c r="Q73" s="28">
        <v>35.500127368543815</v>
      </c>
      <c r="R73" s="28">
        <v>13.751803886911308</v>
      </c>
      <c r="S73" s="28">
        <v>20.147110854847579</v>
      </c>
      <c r="T73" s="28">
        <v>18.929512402596927</v>
      </c>
      <c r="U73" s="28">
        <v>18.520097151820007</v>
      </c>
      <c r="V73" s="28">
        <v>16.230081437829508</v>
      </c>
      <c r="W73" s="28">
        <v>17.582277134928194</v>
      </c>
      <c r="X73" s="28">
        <v>9.3523275451141945</v>
      </c>
      <c r="Y73" s="28">
        <v>30.706027785111988</v>
      </c>
      <c r="Z73" s="28">
        <v>9.5122986367181319</v>
      </c>
      <c r="AA73" s="28">
        <v>60.119879525016685</v>
      </c>
      <c r="AB73" s="60">
        <v>31.492297903131792</v>
      </c>
      <c r="AC73" s="46">
        <v>0</v>
      </c>
      <c r="AD73" s="46">
        <v>0</v>
      </c>
      <c r="AF73" s="103" cm="1">
        <f t="array" ref="AF73">zt($D73,E73,$D$56,E$56)</f>
        <v>0.69857731810356871</v>
      </c>
      <c r="AG73" s="103" cm="1">
        <f t="array" ref="AG73">zt($D73,F73,$D$56,F$56)</f>
        <v>-0.39496076687406129</v>
      </c>
      <c r="AH73" s="103" cm="1">
        <f t="array" ref="AH73">zt($D73,G73,$D$56,G$56)</f>
        <v>0.84551136114879089</v>
      </c>
      <c r="AI73" s="103" cm="1">
        <f t="array" ref="AI73">zt($D73,H73,$D$56,H$56)</f>
        <v>0.64123887043955019</v>
      </c>
      <c r="AJ73" s="103" cm="1">
        <f t="array" ref="AJ73">zt($D73,I73,$D$56,I$56)</f>
        <v>-0.89831526954467211</v>
      </c>
      <c r="AK73" s="103" cm="1">
        <f t="array" ref="AK73">zt($D73,J73,$D$56,J$56)</f>
        <v>2.9841646874745997</v>
      </c>
      <c r="AL73" s="103" cm="1">
        <f t="array" ref="AL73">zt($D73,K73,$D$56,K$56)</f>
        <v>1.6000664573511236</v>
      </c>
      <c r="AM73" s="103" cm="1">
        <f t="array" ref="AM73">zt($D73,L73,$D$56,L$56)</f>
        <v>1.0965051034002886</v>
      </c>
      <c r="AN73" s="103" cm="1">
        <f t="array" ref="AN73">zt($D73,M73,$D$56,M$56)</f>
        <v>0.86984502745447545</v>
      </c>
      <c r="AO73" s="103" cm="1">
        <f t="array" ref="AO73">zt($D73,N73,$D$56,N$56)</f>
        <v>2.0401323791196808</v>
      </c>
      <c r="AP73" s="103" cm="1">
        <f t="array" ref="AP73">zt($D73,O73,$D$56,O$56)</f>
        <v>0.50578157818083247</v>
      </c>
      <c r="AQ73" s="103" cm="1">
        <f t="array" ref="AQ73">zt($D73,P73,$D$56,P$56)</f>
        <v>0.5108015817636592</v>
      </c>
      <c r="AR73" s="103" cm="1">
        <f t="array" ref="AR73">zt($D73,Q73,$D$56,Q$56)</f>
        <v>-4.916802888116715</v>
      </c>
      <c r="AS73" s="103" cm="1">
        <f t="array" ref="AS73">zt($D73,R73,$D$56,R$56)</f>
        <v>1.4406822169866982</v>
      </c>
      <c r="AT73" s="103" cm="1">
        <f t="array" ref="AT73">zt($D73,S73,$D$56,S$56)</f>
        <v>-1.1292310449177885</v>
      </c>
      <c r="AU73" s="103" cm="1">
        <f t="array" ref="AU73">zt($D73,T73,$D$56,T$56)</f>
        <v>-0.76822293596685731</v>
      </c>
      <c r="AV73" s="103" cm="1">
        <f t="array" ref="AV73">zt($D73,U73,$D$56,U$56)</f>
        <v>-0.64059447432025396</v>
      </c>
      <c r="AW73" s="103" cm="1">
        <f t="array" ref="AW73">zt($D73,V73,$D$56,V$56)</f>
        <v>0.33633907426975546</v>
      </c>
      <c r="AX73" s="103" cm="1">
        <f t="array" ref="AX73">zt($D73,W73,$D$56,W$56)</f>
        <v>-0.3735717876836715</v>
      </c>
      <c r="AY73" s="103" cm="1">
        <f t="array" ref="AY73">zt($D73,X73,$D$56,X$56)</f>
        <v>2.1830740521230454</v>
      </c>
      <c r="AZ73" s="103" cm="1">
        <f t="array" ref="AZ73">zt($D73,Y73,$D$56,Y$56)</f>
        <v>-4.4396827642572685</v>
      </c>
      <c r="BA73" s="103" cm="1">
        <f t="array" ref="BA73">zt($D73,Z73,$D$56,Z$56)</f>
        <v>4.2219880932505562</v>
      </c>
      <c r="BB73" s="103" cm="1">
        <f t="array" ref="BB73">zt($D73,AA73,$D$56,AA$56)</f>
        <v>-2.9283150464729748</v>
      </c>
      <c r="BC73" s="103"/>
      <c r="BD73" s="103"/>
      <c r="BE73" s="103"/>
      <c r="BF73" s="103"/>
    </row>
    <row r="74" spans="1:58" s="6" customFormat="1" x14ac:dyDescent="0.25">
      <c r="A74" s="186"/>
      <c r="B74" s="6" t="s">
        <v>61</v>
      </c>
      <c r="C74" s="16">
        <v>120</v>
      </c>
      <c r="D74" s="7">
        <v>19.382698965950773</v>
      </c>
      <c r="E74" s="7">
        <v>18.7945286184559</v>
      </c>
      <c r="F74" s="7">
        <v>19.851578992038451</v>
      </c>
      <c r="G74" s="7">
        <v>19.56648083313425</v>
      </c>
      <c r="H74" s="7">
        <v>16.565371558422989</v>
      </c>
      <c r="I74" s="7">
        <v>20.477658645843231</v>
      </c>
      <c r="J74" s="7">
        <v>55.859956808269743</v>
      </c>
      <c r="K74" s="7">
        <v>26.768157376218653</v>
      </c>
      <c r="L74" s="7">
        <v>31.879682026791265</v>
      </c>
      <c r="M74" s="7">
        <v>3.4375284467861875</v>
      </c>
      <c r="N74" s="7">
        <v>30.80724280325283</v>
      </c>
      <c r="O74" s="7">
        <v>18.480971450369548</v>
      </c>
      <c r="P74" s="7">
        <v>21.981261425796376</v>
      </c>
      <c r="Q74" s="7">
        <v>11.855738727590076</v>
      </c>
      <c r="R74" s="7">
        <v>19.052510904604642</v>
      </c>
      <c r="S74" s="7">
        <v>22.576448905099209</v>
      </c>
      <c r="T74" s="7">
        <v>17.213071215562472</v>
      </c>
      <c r="U74" s="7">
        <v>20.882447322886858</v>
      </c>
      <c r="V74" s="7">
        <v>18.772203151111764</v>
      </c>
      <c r="W74" s="7">
        <v>18.949138087618195</v>
      </c>
      <c r="X74" s="7">
        <v>24.12273044573281</v>
      </c>
      <c r="Y74" s="7">
        <v>6.4178690883378984</v>
      </c>
      <c r="Z74" s="7">
        <v>25.86784482734306</v>
      </c>
      <c r="AA74" s="7">
        <v>4.1556315135811221</v>
      </c>
      <c r="AB74" s="61">
        <v>23.124597460109197</v>
      </c>
      <c r="AC74" s="48">
        <v>0</v>
      </c>
      <c r="AD74" s="48">
        <v>0</v>
      </c>
      <c r="AF74" s="103" cm="1">
        <f t="array" ref="AF74">zt($D74,E74,$D$56,E$56)</f>
        <v>0.28890776887415903</v>
      </c>
      <c r="AG74" s="103" cm="1">
        <f t="array" ref="AG74">zt($D74,F74,$D$56,F$56)</f>
        <v>-0.16631867003359793</v>
      </c>
      <c r="AH74" s="103" cm="1">
        <f t="array" ref="AH74">zt($D74,G74,$D$56,G$56)</f>
        <v>-6.5069691452558781E-2</v>
      </c>
      <c r="AI74" s="103" cm="1">
        <f t="array" ref="AI74">zt($D74,H74,$D$56,H$56)</f>
        <v>1.0174868182335006</v>
      </c>
      <c r="AJ74" s="103" cm="1">
        <f t="array" ref="AJ74">zt($D74,I74,$D$56,I$56)</f>
        <v>-0.3034178693294573</v>
      </c>
      <c r="AK74" s="103" cm="1">
        <f t="array" ref="AK74">zt($D74,J74,$D$56,J$56)</f>
        <v>-5.1321343056942279</v>
      </c>
      <c r="AL74" s="103" cm="1">
        <f t="array" ref="AL74">zt($D74,K74,$D$56,K$56)</f>
        <v>-2.1990778433147464</v>
      </c>
      <c r="AM74" s="103" cm="1">
        <f t="array" ref="AM74">zt($D74,L74,$D$56,L$56)</f>
        <v>-2.9333433111241334</v>
      </c>
      <c r="AN74" s="103" cm="1">
        <f t="array" ref="AN74">zt($D74,M74,$D$56,M$56)</f>
        <v>6.4893042532753187</v>
      </c>
      <c r="AO74" s="103" cm="1">
        <f t="array" ref="AO74">zt($D74,N74,$D$56,N$56)</f>
        <v>-1.8472041465629812</v>
      </c>
      <c r="AP74" s="103" cm="1">
        <f t="array" ref="AP74">zt($D74,O74,$D$56,O$56)</f>
        <v>0.18297403830713224</v>
      </c>
      <c r="AQ74" s="103" cm="1">
        <f t="array" ref="AQ74">zt($D74,P74,$D$56,P$56)</f>
        <v>-0.44148803077863363</v>
      </c>
      <c r="AR74" s="103" cm="1">
        <f t="array" ref="AR74">zt($D74,Q74,$D$56,Q$56)</f>
        <v>2.4089142019013852</v>
      </c>
      <c r="AS74" s="103" cm="1">
        <f t="array" ref="AS74">zt($D74,R74,$D$56,R$56)</f>
        <v>0.13846153258108407</v>
      </c>
      <c r="AT74" s="103" cm="1">
        <f t="array" ref="AT74">zt($D74,S74,$D$56,S$56)</f>
        <v>-1.0572377167697198</v>
      </c>
      <c r="AU74" s="103" cm="1">
        <f t="array" ref="AU74">zt($D74,T74,$D$56,T$56)</f>
        <v>0.81148927546162608</v>
      </c>
      <c r="AV74" s="103" cm="1">
        <f t="array" ref="AV74">zt($D74,U74,$D$56,U$56)</f>
        <v>-0.56194077579910007</v>
      </c>
      <c r="AW74" s="103" cm="1">
        <f t="array" ref="AW74">zt($D74,V74,$D$56,V$56)</f>
        <v>0.29322969461602527</v>
      </c>
      <c r="AX74" s="103" cm="1">
        <f t="array" ref="AX74">zt($D74,W74,$D$56,W$56)</f>
        <v>0.22535141199453554</v>
      </c>
      <c r="AY74" s="103" cm="1">
        <f t="array" ref="AY74">zt($D74,X74,$D$56,X$56)</f>
        <v>-1.1231388860031393</v>
      </c>
      <c r="AZ74" s="103" cm="1">
        <f t="array" ref="AZ74">zt($D74,Y74,$D$56,Y$56)</f>
        <v>5.2938355587559656</v>
      </c>
      <c r="BA74" s="103" cm="1">
        <f t="array" ref="BA74">zt($D74,Z74,$D$56,Z$56)</f>
        <v>-3.001566260893739</v>
      </c>
      <c r="BB74" s="103" cm="1">
        <f t="array" ref="BB74">zt($D74,AA74,$D$56,AA$56)</f>
        <v>1.5576649929689652</v>
      </c>
      <c r="BC74" s="103"/>
      <c r="BD74" s="103"/>
      <c r="BE74" s="103"/>
      <c r="BF74" s="103"/>
    </row>
    <row r="75" spans="1:58" s="6" customFormat="1" x14ac:dyDescent="0.25">
      <c r="A75" s="186"/>
      <c r="B75" s="6" t="s">
        <v>62</v>
      </c>
      <c r="C75" s="16">
        <v>167</v>
      </c>
      <c r="D75" s="7">
        <v>10.705232048481184</v>
      </c>
      <c r="E75" s="7">
        <v>14.727800807452311</v>
      </c>
      <c r="F75" s="7">
        <v>7.4985043501549287</v>
      </c>
      <c r="G75" s="7">
        <v>14.922584769408795</v>
      </c>
      <c r="H75" s="7">
        <v>14.706350888183481</v>
      </c>
      <c r="I75" s="7">
        <v>13.947914600827145</v>
      </c>
      <c r="J75" s="7">
        <v>13.811218922955799</v>
      </c>
      <c r="K75" s="7">
        <v>18.316828831667269</v>
      </c>
      <c r="L75" s="7">
        <v>11.579330261189433</v>
      </c>
      <c r="M75" s="7">
        <v>3.4409712531092547</v>
      </c>
      <c r="N75" s="7">
        <v>8.049746820030423</v>
      </c>
      <c r="O75" s="7">
        <v>5.3192638043368285</v>
      </c>
      <c r="P75" s="7">
        <v>11.671176463833374</v>
      </c>
      <c r="Q75" s="7">
        <v>15.89655992169128</v>
      </c>
      <c r="R75" s="7">
        <v>8.5289500961803615</v>
      </c>
      <c r="S75" s="7">
        <v>10.341516418920468</v>
      </c>
      <c r="T75" s="7">
        <v>14.30580957867935</v>
      </c>
      <c r="U75" s="7">
        <v>10.777186540555347</v>
      </c>
      <c r="V75" s="7">
        <v>10.675941857185419</v>
      </c>
      <c r="W75" s="7">
        <v>10.754063752664223</v>
      </c>
      <c r="X75" s="7">
        <v>10.171365118583839</v>
      </c>
      <c r="Y75" s="7">
        <v>3.6982566624166351</v>
      </c>
      <c r="Z75" s="7">
        <v>14.253344073393889</v>
      </c>
      <c r="AA75" s="7">
        <v>0</v>
      </c>
      <c r="AB75" s="61">
        <v>5.5315781014454073</v>
      </c>
      <c r="AC75" s="48">
        <v>0</v>
      </c>
      <c r="AD75" s="48">
        <v>0</v>
      </c>
      <c r="AF75" s="103" cm="1">
        <f t="array" ref="AF75">zt($D75,E75,$D$56,E$56)</f>
        <v>-2.3307810235836386</v>
      </c>
      <c r="AG75" s="103" cm="1">
        <f t="array" ref="AG75">zt($D75,F75,$D$56,F$56)</f>
        <v>1.5703561816291676</v>
      </c>
      <c r="AH75" s="103" cm="1">
        <f t="array" ref="AH75">zt($D75,G75,$D$56,G$56)</f>
        <v>-1.769099393419316</v>
      </c>
      <c r="AI75" s="103" cm="1">
        <f t="array" ref="AI75">zt($D75,H75,$D$56,H$56)</f>
        <v>-1.6660108017134985</v>
      </c>
      <c r="AJ75" s="103" cm="1">
        <f t="array" ref="AJ75">zt($D75,I75,$D$56,I$56)</f>
        <v>-1.0918986182440211</v>
      </c>
      <c r="AK75" s="103" cm="1">
        <f t="array" ref="AK75">zt($D75,J75,$D$56,J$56)</f>
        <v>-0.64549600619150904</v>
      </c>
      <c r="AL75" s="103" cm="1">
        <f t="array" ref="AL75">zt($D75,K75,$D$56,K$56)</f>
        <v>-2.7110790444346691</v>
      </c>
      <c r="AM75" s="103" cm="1">
        <f t="array" ref="AM75">zt($D75,L75,$D$56,L$56)</f>
        <v>-0.28468403536613035</v>
      </c>
      <c r="AN75" s="103" cm="1">
        <f t="array" ref="AN75">zt($D75,M75,$D$56,M$56)</f>
        <v>3.6662475332312519</v>
      </c>
      <c r="AO75" s="103" cm="1">
        <f t="array" ref="AO75">zt($D75,N75,$D$56,N$56)</f>
        <v>0.63856838981018604</v>
      </c>
      <c r="AP75" s="103" cm="1">
        <f t="array" ref="AP75">zt($D75,O75,$D$56,O$56)</f>
        <v>1.5770928960828932</v>
      </c>
      <c r="AQ75" s="103" cm="1">
        <f t="array" ref="AQ75">zt($D75,P75,$D$56,P$56)</f>
        <v>-0.21086494231749686</v>
      </c>
      <c r="AR75" s="103" cm="1">
        <f t="array" ref="AR75">zt($D75,Q75,$D$56,Q$56)</f>
        <v>-1.776167182625803</v>
      </c>
      <c r="AS75" s="103" cm="1">
        <f t="array" ref="AS75">zt($D75,R75,$D$56,R$56)</f>
        <v>1.2196238257963861</v>
      </c>
      <c r="AT75" s="103" cm="1">
        <f t="array" ref="AT75">zt($D75,S75,$D$56,S$56)</f>
        <v>0.15976050024393953</v>
      </c>
      <c r="AU75" s="103" cm="1">
        <f t="array" ref="AU75">zt($D75,T75,$D$56,T$56)</f>
        <v>-1.5741481558913848</v>
      </c>
      <c r="AV75" s="103" cm="1">
        <f t="array" ref="AV75">zt($D75,U75,$D$56,U$56)</f>
        <v>-3.4915033582232677E-2</v>
      </c>
      <c r="AW75" s="103" cm="1">
        <f t="array" ref="AW75">zt($D75,V75,$D$56,V$56)</f>
        <v>1.7889286665903916E-2</v>
      </c>
      <c r="AX75" s="103" cm="1">
        <f t="array" ref="AX75">zt($D75,W75,$D$56,W$56)</f>
        <v>-3.2279573712403781E-2</v>
      </c>
      <c r="AY75" s="103" cm="1">
        <f t="array" ref="AY75">zt($D75,X75,$D$56,X$56)</f>
        <v>0.17068706222682797</v>
      </c>
      <c r="AZ75" s="103" cm="1">
        <f t="array" ref="AZ75">zt($D75,Y75,$D$56,Y$56)</f>
        <v>3.7098253544508841</v>
      </c>
      <c r="BA75" s="103" cm="1">
        <f t="array" ref="BA75">zt($D75,Z75,$D$56,Z$56)</f>
        <v>-2.0790821780027064</v>
      </c>
      <c r="BB75" s="103" cm="1">
        <f t="array" ref="BB75">zt($D75,AA75,$D$56,AA$56)</f>
        <v>1.5678320770378316</v>
      </c>
      <c r="BC75" s="103"/>
      <c r="BD75" s="103"/>
      <c r="BE75" s="103"/>
      <c r="BF75" s="103"/>
    </row>
    <row r="76" spans="1:58" s="6" customFormat="1" x14ac:dyDescent="0.25">
      <c r="A76" s="186"/>
      <c r="B76" s="6" t="s">
        <v>69</v>
      </c>
      <c r="C76" s="16">
        <v>159</v>
      </c>
      <c r="D76" s="7">
        <v>18.925679762437863</v>
      </c>
      <c r="E76" s="7">
        <v>16.83879340145775</v>
      </c>
      <c r="F76" s="7">
        <v>20.589312306217099</v>
      </c>
      <c r="G76" s="7">
        <v>16.125605189509304</v>
      </c>
      <c r="H76" s="7">
        <v>21.149136703453756</v>
      </c>
      <c r="I76" s="7">
        <v>10.27224472345852</v>
      </c>
      <c r="J76" s="7">
        <v>14.111162921286009</v>
      </c>
      <c r="K76" s="7">
        <v>25.133064543110827</v>
      </c>
      <c r="L76" s="7">
        <v>19.397817522459714</v>
      </c>
      <c r="M76" s="7">
        <v>20.849847787573633</v>
      </c>
      <c r="N76" s="7">
        <v>23.330845767782783</v>
      </c>
      <c r="O76" s="7">
        <v>4.2240661086801374</v>
      </c>
      <c r="P76" s="7">
        <v>16.716194816242421</v>
      </c>
      <c r="Q76" s="7">
        <v>17.93851163761088</v>
      </c>
      <c r="R76" s="7">
        <v>21.318588151576019</v>
      </c>
      <c r="S76" s="7">
        <v>15.847910125493177</v>
      </c>
      <c r="T76" s="7">
        <v>17.87383972565641</v>
      </c>
      <c r="U76" s="7">
        <v>13.373247988737784</v>
      </c>
      <c r="V76" s="7">
        <v>21.185883178794807</v>
      </c>
      <c r="W76" s="7">
        <v>18.559219400025455</v>
      </c>
      <c r="X76" s="7">
        <v>22.932115169173763</v>
      </c>
      <c r="Y76" s="7">
        <v>7.3060073053412991</v>
      </c>
      <c r="Z76" s="7">
        <v>24.829964487757028</v>
      </c>
      <c r="AA76" s="7">
        <v>0</v>
      </c>
      <c r="AB76" s="61">
        <v>12.301501783066703</v>
      </c>
      <c r="AC76" s="48">
        <v>0</v>
      </c>
      <c r="AD76" s="48">
        <v>0</v>
      </c>
      <c r="AF76" s="103" cm="1">
        <f t="array" ref="AF76">zt($D76,E76,$D$56,E$56)</f>
        <v>1.0512776644582009</v>
      </c>
      <c r="AG76" s="103" cm="1">
        <f t="array" ref="AG76">zt($D76,F76,$D$56,F$56)</f>
        <v>-0.58852925343251605</v>
      </c>
      <c r="AH76" s="103" cm="1">
        <f t="array" ref="AH76">zt($D76,G76,$D$56,G$56)</f>
        <v>1.0326422128220889</v>
      </c>
      <c r="AI76" s="103" cm="1">
        <f t="array" ref="AI76">zt($D76,H76,$D$56,H$56)</f>
        <v>-0.77029035270880675</v>
      </c>
      <c r="AJ76" s="103" cm="1">
        <f t="array" ref="AJ76">zt($D76,I76,$D$56,I$56)</f>
        <v>2.7128702621742047</v>
      </c>
      <c r="AK76" s="103" cm="1">
        <f t="array" ref="AK76">zt($D76,J76,$D$56,J$56)</f>
        <v>0.88365770148005218</v>
      </c>
      <c r="AL76" s="103" cm="1">
        <f t="array" ref="AL76">zt($D76,K76,$D$56,K$56)</f>
        <v>-1.8789389332571937</v>
      </c>
      <c r="AM76" s="103" cm="1">
        <f t="array" ref="AM76">zt($D76,L76,$D$56,L$56)</f>
        <v>-0.12293632543673884</v>
      </c>
      <c r="AN76" s="103" cm="1">
        <f t="array" ref="AN76">zt($D76,M76,$D$56,M$56)</f>
        <v>-0.62374433855051004</v>
      </c>
      <c r="AO76" s="103" cm="1">
        <f t="array" ref="AO76">zt($D76,N76,$D$56,N$56)</f>
        <v>-0.75647493735355109</v>
      </c>
      <c r="AP76" s="103" cm="1">
        <f t="array" ref="AP76">zt($D76,O76,$D$56,O$56)</f>
        <v>3.6530424843076035</v>
      </c>
      <c r="AQ76" s="103" cm="1">
        <f t="array" ref="AQ76">zt($D76,P76,$D$56,P$56)</f>
        <v>0.39729486197893615</v>
      </c>
      <c r="AR76" s="103" cm="1">
        <f t="array" ref="AR76">zt($D76,Q76,$D$56,Q$56)</f>
        <v>0.29579937313216248</v>
      </c>
      <c r="AS76" s="103" cm="1">
        <f t="array" ref="AS76">zt($D76,R76,$D$56,R$56)</f>
        <v>-0.98616954945977964</v>
      </c>
      <c r="AT76" s="103" cm="1">
        <f t="array" ref="AT76">zt($D76,S76,$D$56,S$56)</f>
        <v>1.0945645126219554</v>
      </c>
      <c r="AU76" s="103" cm="1">
        <f t="array" ref="AU76">zt($D76,T76,$D$56,T$56)</f>
        <v>0.39256588686955429</v>
      </c>
      <c r="AV76" s="103" cm="1">
        <f t="array" ref="AV76">zt($D76,U76,$D$56,U$56)</f>
        <v>2.2670332784046656</v>
      </c>
      <c r="AW76" s="103" cm="1">
        <f t="array" ref="AW76">zt($D76,V76,$D$56,V$56)</f>
        <v>-1.0652570322732882</v>
      </c>
      <c r="AX76" s="103" cm="1">
        <f t="array" ref="AX76">zt($D76,W76,$D$56,W$56)</f>
        <v>0.19211188663288783</v>
      </c>
      <c r="AY76" s="103" cm="1">
        <f t="array" ref="AY76">zt($D76,X76,$D$56,X$56)</f>
        <v>-0.96276364479646859</v>
      </c>
      <c r="AZ76" s="103" cm="1">
        <f t="array" ref="AZ76">zt($D76,Y76,$D$56,Y$56)</f>
        <v>4.711260386731321</v>
      </c>
      <c r="BA76" s="103" cm="1">
        <f t="array" ref="BA76">zt($D76,Z76,$D$56,Z$56)</f>
        <v>-2.765685138476532</v>
      </c>
      <c r="BB76" s="103" cm="1">
        <f t="array" ref="BB76">zt($D76,AA76,$D$56,AA$56)</f>
        <v>2.1314155008541902</v>
      </c>
      <c r="BC76" s="103"/>
      <c r="BD76" s="103"/>
      <c r="BE76" s="103"/>
      <c r="BF76" s="103"/>
    </row>
    <row r="77" spans="1:58" s="6" customFormat="1" x14ac:dyDescent="0.25">
      <c r="A77" s="186"/>
      <c r="B77" s="6" t="s">
        <v>70</v>
      </c>
      <c r="C77" s="16">
        <v>133</v>
      </c>
      <c r="D77" s="7">
        <v>18.061147403702087</v>
      </c>
      <c r="E77" s="7">
        <v>19.75766800863568</v>
      </c>
      <c r="F77" s="7">
        <v>16.708708218544853</v>
      </c>
      <c r="G77" s="7">
        <v>20.504057614836789</v>
      </c>
      <c r="H77" s="7">
        <v>19.423297565738995</v>
      </c>
      <c r="I77" s="7">
        <v>17.330702030760257</v>
      </c>
      <c r="J77" s="7">
        <v>2.1061389526401308</v>
      </c>
      <c r="K77" s="7">
        <v>14.179653551073001</v>
      </c>
      <c r="L77" s="7">
        <v>21.025695634109784</v>
      </c>
      <c r="M77" s="7">
        <v>26.836366341979534</v>
      </c>
      <c r="N77" s="7">
        <v>15.996636469329431</v>
      </c>
      <c r="O77" s="7">
        <v>22.443762627959384</v>
      </c>
      <c r="P77" s="7">
        <v>19.159897853135423</v>
      </c>
      <c r="Q77" s="7">
        <v>8.8994181250520299</v>
      </c>
      <c r="R77" s="7">
        <v>22.205810723578434</v>
      </c>
      <c r="S77" s="7">
        <v>15.581849794393097</v>
      </c>
      <c r="T77" s="7">
        <v>13.855541988926232</v>
      </c>
      <c r="U77" s="7">
        <v>16.564458939803107</v>
      </c>
      <c r="V77" s="7">
        <v>18.670397641651796</v>
      </c>
      <c r="W77" s="7">
        <v>17.181521456679327</v>
      </c>
      <c r="X77" s="7">
        <v>27.677916092233843</v>
      </c>
      <c r="Y77" s="7">
        <v>18.926155982270949</v>
      </c>
      <c r="Z77" s="7">
        <v>17.960963396958384</v>
      </c>
      <c r="AA77" s="7">
        <v>0</v>
      </c>
      <c r="AB77" s="61">
        <v>16.073051665161209</v>
      </c>
      <c r="AC77" s="48">
        <v>0</v>
      </c>
      <c r="AD77" s="48">
        <v>0</v>
      </c>
      <c r="AF77" s="103" cm="1">
        <f t="array" ref="AF77">zt($D77,E77,$D$56,E$56)</f>
        <v>-0.83634035068254853</v>
      </c>
      <c r="AG77" s="103" cm="1">
        <f t="array" ref="AG77">zt($D77,F77,$D$56,F$56)</f>
        <v>0.50266713504891569</v>
      </c>
      <c r="AH77" s="103" cm="1">
        <f t="array" ref="AH77">zt($D77,G77,$D$56,G$56)</f>
        <v>-0.86819609070692283</v>
      </c>
      <c r="AI77" s="103" cm="1">
        <f t="array" ref="AI77">zt($D77,H77,$D$56,H$56)</f>
        <v>-0.48402958949851049</v>
      </c>
      <c r="AJ77" s="103" cm="1">
        <f t="array" ref="AJ77">zt($D77,I77,$D$56,I$56)</f>
        <v>0.21187196541756942</v>
      </c>
      <c r="AK77" s="103" cm="1">
        <f t="array" ref="AK77">zt($D77,J77,$D$56,J$56)</f>
        <v>3.611435858798445</v>
      </c>
      <c r="AL77" s="103" cm="1">
        <f t="array" ref="AL77">zt($D77,K77,$D$56,K$56)</f>
        <v>1.3241994071131844</v>
      </c>
      <c r="AM77" s="103" cm="1">
        <f t="array" ref="AM77">zt($D77,L77,$D$56,L$56)</f>
        <v>-0.76615203294707324</v>
      </c>
      <c r="AN77" s="103" cm="1">
        <f t="array" ref="AN77">zt($D77,M77,$D$56,M$56)</f>
        <v>-2.721281427321586</v>
      </c>
      <c r="AO77" s="103" cm="1">
        <f t="array" ref="AO77">zt($D77,N77,$D$56,N$56)</f>
        <v>0.38502188031751833</v>
      </c>
      <c r="AP77" s="103" cm="1">
        <f t="array" ref="AP77">zt($D77,O77,$D$56,O$56)</f>
        <v>-0.8669050314109269</v>
      </c>
      <c r="AQ77" s="103" cm="1">
        <f t="array" ref="AQ77">zt($D77,P77,$D$56,P$56)</f>
        <v>-0.19426896016660361</v>
      </c>
      <c r="AR77" s="103" cm="1">
        <f t="array" ref="AR77">zt($D77,Q77,$D$56,Q$56)</f>
        <v>3.1169048432618616</v>
      </c>
      <c r="AS77" s="103" cm="1">
        <f t="array" ref="AS77">zt($D77,R77,$D$56,R$56)</f>
        <v>-1.7077457836982244</v>
      </c>
      <c r="AT77" s="103" cm="1">
        <f t="array" ref="AT77">zt($D77,S77,$D$56,S$56)</f>
        <v>0.89336828019273518</v>
      </c>
      <c r="AU77" s="103" cm="1">
        <f t="array" ref="AU77">zt($D77,T77,$D$56,T$56)</f>
        <v>1.6607411945180801</v>
      </c>
      <c r="AV77" s="103" cm="1">
        <f t="array" ref="AV77">zt($D77,U77,$D$56,U$56)</f>
        <v>0.59434035850315015</v>
      </c>
      <c r="AW77" s="103" cm="1">
        <f t="array" ref="AW77">zt($D77,V77,$D$56,V$56)</f>
        <v>-0.29694442188486647</v>
      </c>
      <c r="AX77" s="103" cm="1">
        <f t="array" ref="AX77">zt($D77,W77,$D$56,W$56)</f>
        <v>0.47232782125229822</v>
      </c>
      <c r="AY77" s="103" cm="1">
        <f t="array" ref="AY77">zt($D77,X77,$D$56,X$56)</f>
        <v>-2.2383663038856305</v>
      </c>
      <c r="AZ77" s="103" cm="1">
        <f t="array" ref="AZ77">zt($D77,Y77,$D$56,Y$56)</f>
        <v>-0.30494743832396948</v>
      </c>
      <c r="BA77" s="103" cm="1">
        <f t="array" ref="BA77">zt($D77,Z77,$D$56,Z$56)</f>
        <v>5.0486565294005303E-2</v>
      </c>
      <c r="BB77" s="103" cm="1">
        <f t="array" ref="BB77">zt($D77,AA77,$D$56,AA$56)</f>
        <v>2.0772116555979783</v>
      </c>
      <c r="BC77" s="103"/>
      <c r="BD77" s="103"/>
      <c r="BE77" s="103"/>
      <c r="BF77" s="103"/>
    </row>
    <row r="78" spans="1:58" s="6" customFormat="1" x14ac:dyDescent="0.25">
      <c r="A78" s="186"/>
      <c r="B78" s="6" t="s">
        <v>63</v>
      </c>
      <c r="C78" s="16">
        <v>142</v>
      </c>
      <c r="D78" s="7">
        <v>16.032656474228315</v>
      </c>
      <c r="E78" s="7">
        <v>14.322824549110322</v>
      </c>
      <c r="F78" s="7">
        <v>17.39570723166538</v>
      </c>
      <c r="G78" s="7">
        <v>14.187808694241184</v>
      </c>
      <c r="H78" s="7">
        <v>12.960377261607514</v>
      </c>
      <c r="I78" s="7">
        <v>17.929979160563761</v>
      </c>
      <c r="J78" s="7">
        <v>10.499921526462884</v>
      </c>
      <c r="K78" s="7">
        <v>3.2183338700399537</v>
      </c>
      <c r="L78" s="7">
        <v>3.0436951964626004</v>
      </c>
      <c r="M78" s="7">
        <v>30.986519795723058</v>
      </c>
      <c r="N78" s="7">
        <v>14.427711010038568</v>
      </c>
      <c r="O78" s="7">
        <v>34.956081391548217</v>
      </c>
      <c r="P78" s="7">
        <v>16.268702819131345</v>
      </c>
      <c r="Q78" s="7">
        <v>9.9096442195119234</v>
      </c>
      <c r="R78" s="7">
        <v>15.142336237149301</v>
      </c>
      <c r="S78" s="7">
        <v>15.505163901246634</v>
      </c>
      <c r="T78" s="7">
        <v>17.82222508857857</v>
      </c>
      <c r="U78" s="7">
        <v>19.882562056196878</v>
      </c>
      <c r="V78" s="7">
        <v>14.465492733426723</v>
      </c>
      <c r="W78" s="7">
        <v>16.973780168084726</v>
      </c>
      <c r="X78" s="7">
        <v>5.7435456291615781</v>
      </c>
      <c r="Y78" s="7">
        <v>32.945683176521207</v>
      </c>
      <c r="Z78" s="7">
        <v>7.5755845778294857</v>
      </c>
      <c r="AA78" s="7">
        <v>35.724488961402201</v>
      </c>
      <c r="AB78" s="61">
        <v>11.476973087085589</v>
      </c>
      <c r="AC78" s="48">
        <v>0</v>
      </c>
      <c r="AD78" s="48">
        <v>0</v>
      </c>
      <c r="AF78" s="103" cm="1">
        <f t="array" ref="AF78">zt($D78,E78,$D$56,E$56)</f>
        <v>0.91990515487046753</v>
      </c>
      <c r="AG78" s="103" cm="1">
        <f t="array" ref="AG78">zt($D78,F78,$D$56,F$56)</f>
        <v>-0.51459169639189617</v>
      </c>
      <c r="AH78" s="103" cm="1">
        <f t="array" ref="AH78">zt($D78,G78,$D$56,G$56)</f>
        <v>0.7222274859760881</v>
      </c>
      <c r="AI78" s="103" cm="1">
        <f t="array" ref="AI78">zt($D78,H78,$D$56,H$56)</f>
        <v>1.2101156732704319</v>
      </c>
      <c r="AJ78" s="103" cm="1">
        <f t="array" ref="AJ78">zt($D78,I78,$D$56,I$56)</f>
        <v>-0.55937189351318883</v>
      </c>
      <c r="AK78" s="103" cm="1">
        <f t="array" ref="AK78">zt($D78,J78,$D$56,J$56)</f>
        <v>1.1116859761278979</v>
      </c>
      <c r="AL78" s="103" cm="1">
        <f t="array" ref="AL78">zt($D78,K78,$D$56,K$56)</f>
        <v>5.4504419879614154</v>
      </c>
      <c r="AM78" s="103" cm="1">
        <f t="array" ref="AM78">zt($D78,L78,$D$56,L$56)</f>
        <v>4.5315482319948597</v>
      </c>
      <c r="AN78" s="103" cm="1">
        <f t="array" ref="AN78">zt($D78,M78,$D$56,M$56)</f>
        <v>-4.5628209170288878</v>
      </c>
      <c r="AO78" s="103" cm="1">
        <f t="array" ref="AO78">zt($D78,N78,$D$56,N$56)</f>
        <v>0.31312082344146996</v>
      </c>
      <c r="AP78" s="103" cm="1">
        <f t="array" ref="AP78">zt($D78,O78,$D$56,O$56)</f>
        <v>-3.4515863212028428</v>
      </c>
      <c r="AQ78" s="103" cm="1">
        <f t="array" ref="AQ78">zt($D78,P78,$D$56,P$56)</f>
        <v>-4.4138733703529213E-2</v>
      </c>
      <c r="AR78" s="103" cm="1">
        <f t="array" ref="AR78">zt($D78,Q78,$D$56,Q$56)</f>
        <v>2.1173731251282581</v>
      </c>
      <c r="AS78" s="103" cm="1">
        <f t="array" ref="AS78">zt($D78,R78,$D$56,R$56)</f>
        <v>0.40553695225342995</v>
      </c>
      <c r="AT78" s="103" cm="1">
        <f t="array" ref="AT78">zt($D78,S78,$D$56,S$56)</f>
        <v>0.19508283305703367</v>
      </c>
      <c r="AU78" s="103" cm="1">
        <f t="array" ref="AU78">zt($D78,T78,$D$56,T$56)</f>
        <v>-0.69014216636431602</v>
      </c>
      <c r="AV78" s="103" cm="1">
        <f t="array" ref="AV78">zt($D78,U78,$D$56,U$56)</f>
        <v>-1.5070001905962231</v>
      </c>
      <c r="AW78" s="103" cm="1">
        <f t="array" ref="AW78">zt($D78,V78,$D$56,V$56)</f>
        <v>0.82269832652442365</v>
      </c>
      <c r="AX78" s="103" cm="1">
        <f t="array" ref="AX78">zt($D78,W78,$D$56,W$56)</f>
        <v>-0.51868033855632167</v>
      </c>
      <c r="AY78" s="103" cm="1">
        <f t="array" ref="AY78">zt($D78,X78,$D$56,X$56)</f>
        <v>3.2290705574647958</v>
      </c>
      <c r="AZ78" s="103" cm="1">
        <f t="array" ref="AZ78">zt($D78,Y78,$D$56,Y$56)</f>
        <v>-5.3832098570027789</v>
      </c>
      <c r="BA78" s="103" cm="1">
        <f t="array" ref="BA78">zt($D78,Z78,$D$56,Z$56)</f>
        <v>5.0757908137446099</v>
      </c>
      <c r="BB78" s="103" cm="1">
        <f t="array" ref="BB78">zt($D78,AA78,$D$56,AA$56)</f>
        <v>-1.4821252233599802</v>
      </c>
      <c r="BC78" s="103"/>
      <c r="BD78" s="103"/>
      <c r="BE78" s="103"/>
      <c r="BF78" s="103"/>
    </row>
    <row r="79" spans="1:58" s="6" customFormat="1" x14ac:dyDescent="0.25">
      <c r="A79" s="185"/>
      <c r="B79" s="29" t="s">
        <v>117</v>
      </c>
      <c r="C79" s="30">
        <v>894</v>
      </c>
      <c r="D79" s="30">
        <v>894</v>
      </c>
      <c r="E79" s="30">
        <v>639</v>
      </c>
      <c r="F79" s="30">
        <v>255</v>
      </c>
      <c r="G79" s="30">
        <v>252</v>
      </c>
      <c r="H79" s="30">
        <v>245</v>
      </c>
      <c r="I79" s="30">
        <v>142</v>
      </c>
      <c r="J79" s="30">
        <v>49</v>
      </c>
      <c r="K79" s="30">
        <v>191</v>
      </c>
      <c r="L79" s="30">
        <v>119</v>
      </c>
      <c r="M79" s="30">
        <v>206</v>
      </c>
      <c r="N79" s="30">
        <v>52</v>
      </c>
      <c r="O79" s="30">
        <v>68</v>
      </c>
      <c r="P79" s="30">
        <v>50</v>
      </c>
      <c r="Q79" s="30">
        <v>159</v>
      </c>
      <c r="R79" s="30">
        <v>393</v>
      </c>
      <c r="S79" s="30">
        <v>228</v>
      </c>
      <c r="T79" s="30">
        <v>273</v>
      </c>
      <c r="U79" s="30">
        <v>302</v>
      </c>
      <c r="V79" s="30">
        <v>592</v>
      </c>
      <c r="W79" s="30">
        <v>787</v>
      </c>
      <c r="X79" s="30">
        <v>107</v>
      </c>
      <c r="Y79" s="30">
        <v>237</v>
      </c>
      <c r="Z79" s="30">
        <v>646</v>
      </c>
      <c r="AA79" s="30">
        <v>11</v>
      </c>
      <c r="AB79" s="63">
        <v>60</v>
      </c>
      <c r="AC79" s="49">
        <v>0</v>
      </c>
      <c r="AD79" s="49">
        <v>0</v>
      </c>
      <c r="AF79" s="103"/>
      <c r="AG79" s="103"/>
      <c r="AH79" s="103"/>
      <c r="AI79" s="103"/>
      <c r="AJ79" s="103"/>
      <c r="AK79" s="103"/>
      <c r="AL79" s="103"/>
      <c r="AM79" s="103"/>
      <c r="AN79" s="103"/>
      <c r="AO79" s="103"/>
      <c r="AP79" s="103"/>
      <c r="AQ79" s="103"/>
      <c r="AR79" s="103"/>
      <c r="AS79" s="103"/>
      <c r="AT79" s="103"/>
      <c r="AU79" s="103"/>
      <c r="AV79" s="103"/>
      <c r="AW79" s="103"/>
      <c r="AX79" s="103"/>
      <c r="AY79" s="103"/>
      <c r="AZ79" s="103"/>
      <c r="BA79" s="103"/>
      <c r="BB79" s="103"/>
      <c r="BC79" s="103"/>
      <c r="BD79" s="103"/>
      <c r="BE79" s="103"/>
      <c r="BF79" s="103"/>
    </row>
    <row r="80" spans="1:58" s="6" customFormat="1" x14ac:dyDescent="0.25">
      <c r="A80" s="14"/>
      <c r="B80" s="8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17"/>
      <c r="AD80" s="17"/>
      <c r="AF80" s="103"/>
      <c r="AG80" s="103"/>
      <c r="AH80" s="103"/>
      <c r="AI80" s="103"/>
      <c r="AJ80" s="103"/>
      <c r="AK80" s="103"/>
      <c r="AL80" s="103"/>
      <c r="AM80" s="103"/>
      <c r="AN80" s="103"/>
      <c r="AO80" s="103"/>
      <c r="AP80" s="103"/>
      <c r="AQ80" s="103"/>
      <c r="AR80" s="103"/>
      <c r="AS80" s="103"/>
      <c r="AT80" s="103"/>
      <c r="AU80" s="103"/>
      <c r="AV80" s="103"/>
      <c r="AW80" s="103"/>
      <c r="AX80" s="103"/>
      <c r="AY80" s="103"/>
      <c r="AZ80" s="103"/>
      <c r="BA80" s="103"/>
      <c r="BB80" s="103"/>
      <c r="BC80" s="103"/>
      <c r="BD80" s="103"/>
      <c r="BE80" s="103"/>
      <c r="BF80" s="103"/>
    </row>
    <row r="81" spans="1:58" s="6" customFormat="1" x14ac:dyDescent="0.25">
      <c r="A81" s="14"/>
      <c r="B81" s="8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17"/>
      <c r="AD81" s="17"/>
      <c r="AF81" s="103"/>
      <c r="AG81" s="103"/>
      <c r="AH81" s="103"/>
      <c r="AI81" s="103"/>
      <c r="AJ81" s="103"/>
      <c r="AK81" s="103"/>
      <c r="AL81" s="103"/>
      <c r="AM81" s="103"/>
      <c r="AN81" s="103"/>
      <c r="AO81" s="103"/>
      <c r="AP81" s="103"/>
      <c r="AQ81" s="103"/>
      <c r="AR81" s="103"/>
      <c r="AS81" s="103"/>
      <c r="AT81" s="103"/>
      <c r="AU81" s="103"/>
      <c r="AV81" s="103"/>
      <c r="AW81" s="103"/>
      <c r="AX81" s="103"/>
      <c r="AY81" s="103"/>
      <c r="AZ81" s="103"/>
      <c r="BA81" s="103"/>
      <c r="BB81" s="103"/>
      <c r="BC81" s="103"/>
      <c r="BD81" s="103"/>
      <c r="BE81" s="103"/>
      <c r="BF81" s="103"/>
    </row>
    <row r="82" spans="1:58" s="8" customFormat="1" x14ac:dyDescent="0.25">
      <c r="A82" s="14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F82" s="104"/>
      <c r="AG82" s="104"/>
      <c r="AH82" s="104"/>
      <c r="AI82" s="104"/>
      <c r="AJ82" s="104"/>
      <c r="AK82" s="104"/>
      <c r="AL82" s="104"/>
      <c r="AM82" s="104"/>
      <c r="AN82" s="104"/>
      <c r="AO82" s="104"/>
      <c r="AP82" s="104"/>
      <c r="AQ82" s="104"/>
      <c r="AR82" s="104"/>
      <c r="AS82" s="104"/>
      <c r="AT82" s="104"/>
      <c r="AU82" s="104"/>
      <c r="AV82" s="104"/>
      <c r="AW82" s="104"/>
      <c r="AX82" s="104"/>
      <c r="AY82" s="104"/>
      <c r="AZ82" s="104"/>
      <c r="BA82" s="104"/>
      <c r="BB82" s="104"/>
      <c r="BC82" s="104"/>
      <c r="BD82" s="104"/>
      <c r="BE82" s="104"/>
      <c r="BF82" s="104"/>
    </row>
    <row r="83" spans="1:58" s="22" customFormat="1" ht="25.5" x14ac:dyDescent="0.25">
      <c r="A83" s="23"/>
      <c r="B83" s="24"/>
      <c r="C83" s="119" t="s">
        <v>444</v>
      </c>
      <c r="D83" s="35" t="s">
        <v>444</v>
      </c>
      <c r="E83" s="35" t="s">
        <v>443</v>
      </c>
      <c r="F83" s="182" t="s">
        <v>73</v>
      </c>
      <c r="G83" s="182"/>
      <c r="H83" s="182"/>
      <c r="I83" s="182"/>
      <c r="J83" s="182" t="s">
        <v>8</v>
      </c>
      <c r="K83" s="182"/>
      <c r="L83" s="182"/>
      <c r="M83" s="182"/>
      <c r="N83" s="182"/>
      <c r="O83" s="182"/>
      <c r="P83" s="182"/>
      <c r="Q83" s="182"/>
      <c r="R83" s="182" t="s">
        <v>12</v>
      </c>
      <c r="S83" s="182"/>
      <c r="T83" s="182"/>
      <c r="U83" s="182" t="s">
        <v>13</v>
      </c>
      <c r="V83" s="182"/>
      <c r="W83" s="182" t="s">
        <v>16</v>
      </c>
      <c r="X83" s="182"/>
      <c r="Y83" s="182" t="s">
        <v>19</v>
      </c>
      <c r="Z83" s="182"/>
      <c r="AA83" s="182"/>
      <c r="AB83" s="44" t="s">
        <v>445</v>
      </c>
      <c r="AC83" s="44" t="s">
        <v>6</v>
      </c>
      <c r="AD83" s="44" t="s">
        <v>4</v>
      </c>
      <c r="AF83" s="101"/>
      <c r="AG83" s="101"/>
      <c r="AH83" s="101"/>
      <c r="AI83" s="101"/>
      <c r="AJ83" s="101"/>
      <c r="AK83" s="101"/>
      <c r="AL83" s="101"/>
      <c r="AM83" s="101"/>
      <c r="AN83" s="101"/>
      <c r="AO83" s="101"/>
      <c r="AP83" s="101"/>
      <c r="AQ83" s="101"/>
      <c r="AR83" s="101"/>
      <c r="AS83" s="101"/>
      <c r="AT83" s="101"/>
      <c r="AU83" s="101"/>
      <c r="AV83" s="101"/>
      <c r="AW83" s="101"/>
      <c r="AX83" s="101"/>
      <c r="AY83" s="101"/>
      <c r="AZ83" s="101"/>
      <c r="BA83" s="101"/>
      <c r="BB83" s="101"/>
      <c r="BC83" s="101"/>
      <c r="BD83" s="101"/>
      <c r="BE83" s="101"/>
      <c r="BF83" s="101"/>
    </row>
    <row r="84" spans="1:58" ht="38.25" x14ac:dyDescent="0.25">
      <c r="B84" s="10" t="s">
        <v>154</v>
      </c>
      <c r="C84" s="19" t="s">
        <v>102</v>
      </c>
      <c r="D84" s="33"/>
      <c r="E84" s="33"/>
      <c r="F84" s="33" t="s">
        <v>0</v>
      </c>
      <c r="G84" s="33" t="s">
        <v>1</v>
      </c>
      <c r="H84" s="33" t="s">
        <v>2</v>
      </c>
      <c r="I84" s="33" t="s">
        <v>3</v>
      </c>
      <c r="J84" s="33" t="s">
        <v>74</v>
      </c>
      <c r="K84" s="33" t="s">
        <v>75</v>
      </c>
      <c r="L84" s="33" t="s">
        <v>76</v>
      </c>
      <c r="M84" s="33" t="s">
        <v>77</v>
      </c>
      <c r="N84" s="33" t="s">
        <v>78</v>
      </c>
      <c r="O84" s="33" t="s">
        <v>79</v>
      </c>
      <c r="P84" s="33" t="s">
        <v>80</v>
      </c>
      <c r="Q84" s="33" t="s">
        <v>81</v>
      </c>
      <c r="R84" s="33" t="s">
        <v>9</v>
      </c>
      <c r="S84" s="33" t="s">
        <v>10</v>
      </c>
      <c r="T84" s="33" t="s">
        <v>11</v>
      </c>
      <c r="U84" s="33" t="s">
        <v>15</v>
      </c>
      <c r="V84" s="33" t="s">
        <v>14</v>
      </c>
      <c r="W84" s="33" t="s">
        <v>17</v>
      </c>
      <c r="X84" s="33" t="s">
        <v>18</v>
      </c>
      <c r="Y84" s="33" t="s">
        <v>21</v>
      </c>
      <c r="Z84" s="33" t="s">
        <v>20</v>
      </c>
      <c r="AA84" s="33" t="s">
        <v>48</v>
      </c>
      <c r="AB84" s="116" t="s">
        <v>5</v>
      </c>
      <c r="AC84" s="115" t="s">
        <v>5</v>
      </c>
      <c r="AD84" s="115" t="s">
        <v>5</v>
      </c>
    </row>
    <row r="85" spans="1:58" s="2" customFormat="1" ht="10.5" thickBot="1" x14ac:dyDescent="0.3">
      <c r="A85" s="13"/>
      <c r="B85" s="11"/>
      <c r="C85" s="15"/>
      <c r="D85" s="34" t="s">
        <v>22</v>
      </c>
      <c r="E85" s="34" t="s">
        <v>22</v>
      </c>
      <c r="F85" s="34" t="s">
        <v>22</v>
      </c>
      <c r="G85" s="34" t="s">
        <v>22</v>
      </c>
      <c r="H85" s="34" t="s">
        <v>22</v>
      </c>
      <c r="I85" s="34" t="s">
        <v>22</v>
      </c>
      <c r="J85" s="34" t="s">
        <v>22</v>
      </c>
      <c r="K85" s="34" t="s">
        <v>22</v>
      </c>
      <c r="L85" s="34" t="s">
        <v>22</v>
      </c>
      <c r="M85" s="34" t="s">
        <v>22</v>
      </c>
      <c r="N85" s="34" t="s">
        <v>22</v>
      </c>
      <c r="O85" s="34" t="s">
        <v>22</v>
      </c>
      <c r="P85" s="34" t="s">
        <v>22</v>
      </c>
      <c r="Q85" s="34" t="s">
        <v>22</v>
      </c>
      <c r="R85" s="34" t="s">
        <v>22</v>
      </c>
      <c r="S85" s="34" t="s">
        <v>22</v>
      </c>
      <c r="T85" s="34" t="s">
        <v>22</v>
      </c>
      <c r="U85" s="34" t="s">
        <v>22</v>
      </c>
      <c r="V85" s="34" t="s">
        <v>22</v>
      </c>
      <c r="W85" s="34" t="s">
        <v>22</v>
      </c>
      <c r="X85" s="34" t="s">
        <v>22</v>
      </c>
      <c r="Y85" s="34" t="s">
        <v>22</v>
      </c>
      <c r="Z85" s="34" t="s">
        <v>22</v>
      </c>
      <c r="AA85" s="34"/>
      <c r="AB85" s="45" t="s">
        <v>22</v>
      </c>
      <c r="AC85" s="45" t="s">
        <v>22</v>
      </c>
      <c r="AD85" s="45" t="s">
        <v>22</v>
      </c>
      <c r="AF85" s="102"/>
      <c r="AG85" s="102"/>
      <c r="AH85" s="102"/>
      <c r="AI85" s="102"/>
      <c r="AJ85" s="102"/>
      <c r="AK85" s="102"/>
      <c r="AL85" s="102"/>
      <c r="AM85" s="102"/>
      <c r="AN85" s="102"/>
      <c r="AO85" s="102"/>
      <c r="AP85" s="102"/>
      <c r="AQ85" s="102"/>
      <c r="AR85" s="102"/>
      <c r="AS85" s="102"/>
      <c r="AT85" s="102"/>
      <c r="AU85" s="102"/>
      <c r="AV85" s="102"/>
      <c r="AW85" s="102"/>
      <c r="AX85" s="102"/>
      <c r="AY85" s="102"/>
      <c r="AZ85" s="102"/>
      <c r="BA85" s="102"/>
      <c r="BB85" s="102"/>
      <c r="BC85" s="102"/>
      <c r="BD85" s="102"/>
      <c r="BE85" s="102"/>
      <c r="BF85" s="102"/>
    </row>
    <row r="86" spans="1:58" x14ac:dyDescent="0.25">
      <c r="A86" s="184" t="s">
        <v>181</v>
      </c>
      <c r="B86" s="26" t="s">
        <v>64</v>
      </c>
      <c r="C86" s="27">
        <v>142</v>
      </c>
      <c r="D86" s="28">
        <v>12.091995699575623</v>
      </c>
      <c r="E86" s="28">
        <v>10.132524607418981</v>
      </c>
      <c r="F86" s="28">
        <v>13.654054821939859</v>
      </c>
      <c r="G86" s="28">
        <v>8.7874397060309573</v>
      </c>
      <c r="H86" s="28">
        <v>10.573747335835918</v>
      </c>
      <c r="I86" s="28">
        <v>14.865463664948139</v>
      </c>
      <c r="J86" s="28">
        <v>4.1918689502895976</v>
      </c>
      <c r="K86" s="28">
        <v>5.4635406992064466</v>
      </c>
      <c r="L86" s="28">
        <v>9.288688552271088</v>
      </c>
      <c r="M86" s="28">
        <v>5.4038909746960915</v>
      </c>
      <c r="N86" s="28">
        <v>7.7220437588525463</v>
      </c>
      <c r="O86" s="28">
        <v>7.4635638077442961</v>
      </c>
      <c r="P86" s="28">
        <v>10.193222752925863</v>
      </c>
      <c r="Q86" s="28">
        <v>35.331067141854319</v>
      </c>
      <c r="R86" s="28">
        <v>8.7869514869169461</v>
      </c>
      <c r="S86" s="28">
        <v>11.560379295566177</v>
      </c>
      <c r="T86" s="28">
        <v>17.542726034273588</v>
      </c>
      <c r="U86" s="28">
        <v>9.989954130843234</v>
      </c>
      <c r="V86" s="28">
        <v>12.947664301840529</v>
      </c>
      <c r="W86" s="28">
        <v>12.708969426178998</v>
      </c>
      <c r="X86" s="28">
        <v>5.3467494551594674</v>
      </c>
      <c r="Y86" s="28">
        <v>22.607656136305771</v>
      </c>
      <c r="Z86" s="28">
        <v>6.6599730634126511</v>
      </c>
      <c r="AA86" s="28">
        <v>34.309616629050517</v>
      </c>
      <c r="AB86" s="60">
        <v>31.699416986871576</v>
      </c>
      <c r="AC86" s="46">
        <v>0</v>
      </c>
      <c r="AD86" s="46">
        <v>0</v>
      </c>
      <c r="AF86" s="103" cm="1">
        <f t="array" ref="AF86">zt($D86,E86,$D$56,E$56)</f>
        <v>1.2035519473868459</v>
      </c>
      <c r="AG86" s="103" cm="1">
        <f t="array" ref="AG86">zt($D86,F86,$D$56,F$56)</f>
        <v>-0.65699138492703124</v>
      </c>
      <c r="AH86" s="103" cm="1">
        <f t="array" ref="AH86">zt($D86,G86,$D$56,G$56)</f>
        <v>1.5152619982907449</v>
      </c>
      <c r="AI86" s="103" cm="1">
        <f t="array" ref="AI86">zt($D86,H86,$D$56,H$56)</f>
        <v>0.66417336719570352</v>
      </c>
      <c r="AJ86" s="103" cm="1">
        <f t="array" ref="AJ86">zt($D86,I86,$D$56,I$56)</f>
        <v>-0.89902192337281805</v>
      </c>
      <c r="AK86" s="103" cm="1">
        <f t="array" ref="AK86">zt($D86,J86,$D$56,J$56)</f>
        <v>1.9688952688401138</v>
      </c>
      <c r="AL86" s="103" cm="1">
        <f t="array" ref="AL86">zt($D86,K86,$D$56,K$56)</f>
        <v>2.9386000766006419</v>
      </c>
      <c r="AM86" s="103" cm="1">
        <f t="array" ref="AM86">zt($D86,L86,$D$56,L$56)</f>
        <v>0.92974357690472476</v>
      </c>
      <c r="AN86" s="103" cm="1">
        <f t="array" ref="AN86">zt($D86,M86,$D$56,M$56)</f>
        <v>3.0629138413294292</v>
      </c>
      <c r="AO86" s="103" cm="1">
        <f t="array" ref="AO86">zt($D86,N86,$D$56,N$56)</f>
        <v>1.025379269894656</v>
      </c>
      <c r="AP86" s="103" cm="1">
        <f t="array" ref="AP86">zt($D86,O86,$D$56,O$56)</f>
        <v>1.2387756976011688</v>
      </c>
      <c r="AQ86" s="103" cm="1">
        <f t="array" ref="AQ86">zt($D86,P86,$D$56,P$56)</f>
        <v>0.41524132826163224</v>
      </c>
      <c r="AR86" s="103" cm="1">
        <f t="array" ref="AR86">zt($D86,Q86,$D$56,Q$56)</f>
        <v>-6.3483762257749357</v>
      </c>
      <c r="AS86" s="103" cm="1">
        <f t="array" ref="AS86">zt($D86,R86,$D$56,R$56)</f>
        <v>1.7858929213351857</v>
      </c>
      <c r="AT86" s="103" cm="1">
        <f t="array" ref="AT86">zt($D86,S86,$D$56,S$56)</f>
        <v>0.2218941936207767</v>
      </c>
      <c r="AU86" s="103" cm="1">
        <f t="array" ref="AU86">zt($D86,T86,$D$56,T$56)</f>
        <v>-2.2187500330955721</v>
      </c>
      <c r="AV86" s="103" cm="1">
        <f t="array" ref="AV86">zt($D86,U86,$D$56,U$56)</f>
        <v>1.0077416821798191</v>
      </c>
      <c r="AW86" s="103" cm="1">
        <f t="array" ref="AW86">zt($D86,V86,$D$56,V$56)</f>
        <v>-0.48794601925472564</v>
      </c>
      <c r="AX86" s="103" cm="1">
        <f t="array" ref="AX86">zt($D86,W86,$D$56,W$56)</f>
        <v>-0.38297355771272101</v>
      </c>
      <c r="AY86" s="103" cm="1">
        <f t="array" ref="AY86">zt($D86,X86,$D$56,X$56)</f>
        <v>2.3372732700011492</v>
      </c>
      <c r="AZ86" s="103" cm="1">
        <f t="array" ref="AZ86">zt($D86,Y86,$D$56,Y$56)</f>
        <v>-3.8008325491999342</v>
      </c>
      <c r="BA86" s="103" cm="1">
        <f t="array" ref="BA86">zt($D86,Z86,$D$56,Z$56)</f>
        <v>3.6087445443262025</v>
      </c>
      <c r="BB86" s="103" cm="1">
        <f t="array" ref="BB86">zt($D86,AA86,$D$56,AA$56)</f>
        <v>-1.7350360250239356</v>
      </c>
      <c r="BC86" s="103"/>
      <c r="BD86" s="103"/>
      <c r="BE86" s="103"/>
      <c r="BF86" s="103"/>
    </row>
    <row r="87" spans="1:58" x14ac:dyDescent="0.25">
      <c r="A87" s="186"/>
      <c r="B87" s="6" t="s">
        <v>65</v>
      </c>
      <c r="C87" s="16">
        <v>152</v>
      </c>
      <c r="D87" s="7">
        <v>18.586624886794507</v>
      </c>
      <c r="E87" s="7">
        <v>15.837113334491814</v>
      </c>
      <c r="F87" s="7">
        <v>20.778491671414013</v>
      </c>
      <c r="G87" s="7">
        <v>18.191773763420599</v>
      </c>
      <c r="H87" s="7">
        <v>14.082962639881755</v>
      </c>
      <c r="I87" s="7">
        <v>9.7376646411283243</v>
      </c>
      <c r="J87" s="7">
        <v>13.154089018558725</v>
      </c>
      <c r="K87" s="7">
        <v>18.283913924927095</v>
      </c>
      <c r="L87" s="7">
        <v>14.765731974401307</v>
      </c>
      <c r="M87" s="7">
        <v>13.011324174697847</v>
      </c>
      <c r="N87" s="7">
        <v>28.104000216516596</v>
      </c>
      <c r="O87" s="7">
        <v>26.553642894705519</v>
      </c>
      <c r="P87" s="7">
        <v>27.484228224826779</v>
      </c>
      <c r="Q87" s="7">
        <v>21.431144471102083</v>
      </c>
      <c r="R87" s="7">
        <v>22.234097612204877</v>
      </c>
      <c r="S87" s="7">
        <v>15.699041847823725</v>
      </c>
      <c r="T87" s="7">
        <v>15.47544316232538</v>
      </c>
      <c r="U87" s="7">
        <v>18.004283624140164</v>
      </c>
      <c r="V87" s="7">
        <v>18.82367592406634</v>
      </c>
      <c r="W87" s="7">
        <v>19.03333839526217</v>
      </c>
      <c r="X87" s="7">
        <v>13.702798419969044</v>
      </c>
      <c r="Y87" s="7">
        <v>18.178561282287539</v>
      </c>
      <c r="Z87" s="7">
        <v>18.718749127241932</v>
      </c>
      <c r="AA87" s="7">
        <v>22.237934468158244</v>
      </c>
      <c r="AB87" s="61">
        <v>3.8282717176480587</v>
      </c>
      <c r="AC87" s="48">
        <v>0</v>
      </c>
      <c r="AD87" s="48">
        <v>0</v>
      </c>
      <c r="AF87" s="103" cm="1">
        <f t="array" ref="AF87">zt($D87,E87,$D$56,E$56)</f>
        <v>1.4060656661221151</v>
      </c>
      <c r="AG87" s="103" cm="1">
        <f t="array" ref="AG87">zt($D87,F87,$D$56,F$56)</f>
        <v>-0.77651041351086547</v>
      </c>
      <c r="AH87" s="103" cm="1">
        <f t="array" ref="AH87">zt($D87,G87,$D$56,G$56)</f>
        <v>0.14290744986115497</v>
      </c>
      <c r="AI87" s="103" cm="1">
        <f t="array" ref="AI87">zt($D87,H87,$D$56,H$56)</f>
        <v>1.689376629028519</v>
      </c>
      <c r="AJ87" s="103" cm="1">
        <f t="array" ref="AJ87">zt($D87,I87,$D$56,I$56)</f>
        <v>2.8094503042238115</v>
      </c>
      <c r="AK87" s="103" cm="1">
        <f t="array" ref="AK87">zt($D87,J87,$D$56,J$56)</f>
        <v>1.0133178310731765</v>
      </c>
      <c r="AL87" s="103" cm="1">
        <f t="array" ref="AL87">zt($D87,K87,$D$56,K$56)</f>
        <v>9.7931583000659295E-2</v>
      </c>
      <c r="AM87" s="103" cm="1">
        <f t="array" ref="AM87">zt($D87,L87,$D$56,L$56)</f>
        <v>1.0504358290793117</v>
      </c>
      <c r="AN87" s="103" cm="1">
        <f t="array" ref="AN87">zt($D87,M87,$D$56,M$56)</f>
        <v>1.977885669350623</v>
      </c>
      <c r="AO87" s="103" cm="1">
        <f t="array" ref="AO87">zt($D87,N87,$D$56,N$56)</f>
        <v>-1.5771494711384562</v>
      </c>
      <c r="AP87" s="103" cm="1">
        <f t="array" ref="AP87">zt($D87,O87,$D$56,O$56)</f>
        <v>-1.5149913621833742</v>
      </c>
      <c r="AQ87" s="103" cm="1">
        <f t="array" ref="AQ87">zt($D87,P87,$D$56,P$56)</f>
        <v>-1.4541099372239026</v>
      </c>
      <c r="AR87" s="103" cm="1">
        <f t="array" ref="AR87">zt($D87,Q87,$D$56,Q$56)</f>
        <v>-0.82609453186636139</v>
      </c>
      <c r="AS87" s="103" cm="1">
        <f t="array" ref="AS87">zt($D87,R87,$D$56,R$56)</f>
        <v>-1.4952513448933316</v>
      </c>
      <c r="AT87" s="103" cm="1">
        <f t="array" ref="AT87">zt($D87,S87,$D$56,S$56)</f>
        <v>1.0326850638806873</v>
      </c>
      <c r="AU87" s="103" cm="1">
        <f t="array" ref="AU87">zt($D87,T87,$D$56,T$56)</f>
        <v>1.1969105274513687</v>
      </c>
      <c r="AV87" s="103" cm="1">
        <f t="array" ref="AV87">zt($D87,U87,$D$56,U$56)</f>
        <v>0.22630257542153537</v>
      </c>
      <c r="AW87" s="103" cm="1">
        <f t="array" ref="AW87">zt($D87,V87,$D$56,V$56)</f>
        <v>-0.11472285591200328</v>
      </c>
      <c r="AX87" s="103" cm="1">
        <f t="array" ref="AX87">zt($D87,W87,$D$56,W$56)</f>
        <v>-0.23385994801687424</v>
      </c>
      <c r="AY87" s="103" cm="1">
        <f t="array" ref="AY87">zt($D87,X87,$D$56,X$56)</f>
        <v>1.2975480783778299</v>
      </c>
      <c r="AZ87" s="103" cm="1">
        <f t="array" ref="AZ87">zt($D87,Y87,$D$56,Y$56)</f>
        <v>0.14419317616329708</v>
      </c>
      <c r="BA87" s="103" cm="1">
        <f t="array" ref="BA87">zt($D87,Z87,$D$56,Z$56)</f>
        <v>-6.5684795801972229E-2</v>
      </c>
      <c r="BB87" s="103" cm="1">
        <f t="array" ref="BB87">zt($D87,AA87,$D$56,AA$56)</f>
        <v>-0.29862123106127053</v>
      </c>
      <c r="BC87" s="103"/>
      <c r="BD87" s="103"/>
      <c r="BE87" s="103"/>
      <c r="BF87" s="103"/>
    </row>
    <row r="88" spans="1:58" x14ac:dyDescent="0.25">
      <c r="A88" s="186"/>
      <c r="B88" s="6" t="s">
        <v>66</v>
      </c>
      <c r="C88" s="16">
        <v>112</v>
      </c>
      <c r="D88" s="7">
        <v>20.985733568954824</v>
      </c>
      <c r="E88" s="7">
        <v>15.48584093415997</v>
      </c>
      <c r="F88" s="7">
        <v>25.370160313801335</v>
      </c>
      <c r="G88" s="7">
        <v>17.486272624569352</v>
      </c>
      <c r="H88" s="7">
        <v>15.33904725057417</v>
      </c>
      <c r="I88" s="7">
        <v>7.3127680071850305</v>
      </c>
      <c r="J88" s="7">
        <v>17.198022795794508</v>
      </c>
      <c r="K88" s="7">
        <v>14.064450130704135</v>
      </c>
      <c r="L88" s="7">
        <v>31.148094956508302</v>
      </c>
      <c r="M88" s="7">
        <v>19.324081650630767</v>
      </c>
      <c r="N88" s="7">
        <v>9.931390675825023</v>
      </c>
      <c r="O88" s="7">
        <v>33.455671333225062</v>
      </c>
      <c r="P88" s="7">
        <v>20.326810356433274</v>
      </c>
      <c r="Q88" s="7">
        <v>19.652908434034188</v>
      </c>
      <c r="R88" s="7">
        <v>18.56383374885505</v>
      </c>
      <c r="S88" s="7">
        <v>18.794293730940129</v>
      </c>
      <c r="T88" s="7">
        <v>26.486228738035305</v>
      </c>
      <c r="U88" s="7">
        <v>15.066680910726889</v>
      </c>
      <c r="V88" s="7">
        <v>23.395175698994425</v>
      </c>
      <c r="W88" s="7">
        <v>21.140920217386249</v>
      </c>
      <c r="X88" s="7">
        <v>19.289110013720961</v>
      </c>
      <c r="Y88" s="7">
        <v>24.221002509631404</v>
      </c>
      <c r="Z88" s="7">
        <v>19.799414756416287</v>
      </c>
      <c r="AA88" s="7">
        <v>0</v>
      </c>
      <c r="AB88" s="61">
        <v>1.1452187899860458</v>
      </c>
      <c r="AC88" s="48">
        <v>0</v>
      </c>
      <c r="AD88" s="48">
        <v>0</v>
      </c>
      <c r="AF88" s="103" cm="1">
        <f t="array" ref="AF88">zt($D88,E88,$D$56,E$56)</f>
        <v>2.7495298214448289</v>
      </c>
      <c r="AG88" s="103" cm="1">
        <f t="array" ref="AG88">zt($D88,F88,$D$56,F$56)</f>
        <v>-1.4635623091100365</v>
      </c>
      <c r="AH88" s="103" cm="1">
        <f t="array" ref="AH88">zt($D88,G88,$D$56,G$56)</f>
        <v>1.2448343135504381</v>
      </c>
      <c r="AI88" s="103" cm="1">
        <f t="array" ref="AI88">zt($D88,H88,$D$56,H$56)</f>
        <v>2.0310500756827765</v>
      </c>
      <c r="AJ88" s="103" cm="1">
        <f t="array" ref="AJ88">zt($D88,I88,$D$56,I$56)</f>
        <v>4.3426717835537696</v>
      </c>
      <c r="AK88" s="103" cm="1">
        <f t="array" ref="AK88">zt($D88,J88,$D$56,J$56)</f>
        <v>0.65685177081445922</v>
      </c>
      <c r="AL88" s="103" cm="1">
        <f t="array" ref="AL88">zt($D88,K88,$D$56,K$56)</f>
        <v>2.2838424288576697</v>
      </c>
      <c r="AM88" s="103" cm="1">
        <f t="array" ref="AM88">zt($D88,L88,$D$56,L$56)</f>
        <v>-2.3722907982012256</v>
      </c>
      <c r="AN88" s="103" cm="1">
        <f t="array" ref="AN88">zt($D88,M88,$D$56,M$56)</f>
        <v>0.53595899064408647</v>
      </c>
      <c r="AO88" s="103" cm="1">
        <f t="array" ref="AO88">zt($D88,N88,$D$56,N$56)</f>
        <v>2.1435737594601885</v>
      </c>
      <c r="AP88" s="103" cm="1">
        <f t="array" ref="AP88">zt($D88,O88,$D$56,O$56)</f>
        <v>-2.227134121844907</v>
      </c>
      <c r="AQ88" s="103" cm="1">
        <f t="array" ref="AQ88">zt($D88,P88,$D$56,P$56)</f>
        <v>0.11200058701989354</v>
      </c>
      <c r="AR88" s="103" cm="1">
        <f t="array" ref="AR88">zt($D88,Q88,$D$56,Q$56)</f>
        <v>0.38485328808734554</v>
      </c>
      <c r="AS88" s="103" cm="1">
        <f t="array" ref="AS88">zt($D88,R88,$D$56,R$56)</f>
        <v>1.0046634833113826</v>
      </c>
      <c r="AT88" s="103" cm="1">
        <f t="array" ref="AT88">zt($D88,S88,$D$56,S$56)</f>
        <v>0.73996032995647776</v>
      </c>
      <c r="AU88" s="103" cm="1">
        <f t="array" ref="AU88">zt($D88,T88,$D$56,T$56)</f>
        <v>-1.869618533573375</v>
      </c>
      <c r="AV88" s="103" cm="1">
        <f t="array" ref="AV88">zt($D88,U88,$D$56,U$56)</f>
        <v>2.3134981157844741</v>
      </c>
      <c r="AW88" s="103" cm="1">
        <f t="array" ref="AW88">zt($D88,V88,$D$56,V$56)</f>
        <v>-1.0943019396353184</v>
      </c>
      <c r="AX88" s="103" cm="1">
        <f t="array" ref="AX88">zt($D88,W88,$D$56,W$56)</f>
        <v>-7.7861672703323351E-2</v>
      </c>
      <c r="AY88" s="103" cm="1">
        <f t="array" ref="AY88">zt($D88,X88,$D$56,X$56)</f>
        <v>0.41357616824370569</v>
      </c>
      <c r="AZ88" s="103" cm="1">
        <f t="array" ref="AZ88">zt($D88,Y88,$D$56,Y$56)</f>
        <v>-1.0587036469172757</v>
      </c>
      <c r="BA88" s="103" cm="1">
        <f t="array" ref="BA88">zt($D88,Z88,$D$56,Z$56)</f>
        <v>0.57018168066296093</v>
      </c>
      <c r="BB88" s="103" cm="1">
        <f t="array" ref="BB88">zt($D88,AA88,$D$56,AA$56)</f>
        <v>2.2572988683919486</v>
      </c>
      <c r="BC88" s="103"/>
      <c r="BD88" s="103"/>
      <c r="BE88" s="103"/>
      <c r="BF88" s="103"/>
    </row>
    <row r="89" spans="1:58" x14ac:dyDescent="0.25">
      <c r="A89" s="186"/>
      <c r="B89" s="6" t="s">
        <v>67</v>
      </c>
      <c r="C89" s="16">
        <v>204</v>
      </c>
      <c r="D89" s="7">
        <v>12.544589917063968</v>
      </c>
      <c r="E89" s="7">
        <v>13.036509304680417</v>
      </c>
      <c r="F89" s="7">
        <v>12.152439622032873</v>
      </c>
      <c r="G89" s="7">
        <v>16.521816208941637</v>
      </c>
      <c r="H89" s="7">
        <v>8.9318397135868199</v>
      </c>
      <c r="I89" s="7">
        <v>7.3662959376502757</v>
      </c>
      <c r="J89" s="7">
        <v>3.6435165764887811</v>
      </c>
      <c r="K89" s="7">
        <v>18.086792444606552</v>
      </c>
      <c r="L89" s="7">
        <v>7.7056892525622409</v>
      </c>
      <c r="M89" s="7">
        <v>17.821859621842993</v>
      </c>
      <c r="N89" s="7">
        <v>14.39747592684639</v>
      </c>
      <c r="O89" s="7">
        <v>8.5937125638966751</v>
      </c>
      <c r="P89" s="7">
        <v>8.5684026221320284</v>
      </c>
      <c r="Q89" s="7">
        <v>9.4999343297284913</v>
      </c>
      <c r="R89" s="7">
        <v>13.637505640935704</v>
      </c>
      <c r="S89" s="7">
        <v>12.950860977439632</v>
      </c>
      <c r="T89" s="7">
        <v>10.549472688756387</v>
      </c>
      <c r="U89" s="7">
        <v>12.799608172593816</v>
      </c>
      <c r="V89" s="7">
        <v>12.440780783359289</v>
      </c>
      <c r="W89" s="7">
        <v>12.88699725971966</v>
      </c>
      <c r="X89" s="7">
        <v>8.8011212043458666</v>
      </c>
      <c r="Y89" s="7">
        <v>10.99765165897241</v>
      </c>
      <c r="Z89" s="7">
        <v>13.016471116984999</v>
      </c>
      <c r="AA89" s="7">
        <v>28.049812151632928</v>
      </c>
      <c r="AB89" s="61">
        <v>4.8251056702154358</v>
      </c>
      <c r="AC89" s="48">
        <v>0</v>
      </c>
      <c r="AD89" s="48">
        <v>0</v>
      </c>
      <c r="AF89" s="103" cm="1">
        <f t="array" ref="AF89">zt($D89,E89,$D$56,E$56)</f>
        <v>-0.28432540891718505</v>
      </c>
      <c r="AG89" s="103" cm="1">
        <f t="array" ref="AG89">zt($D89,F89,$D$56,F$56)</f>
        <v>0.16789755772871043</v>
      </c>
      <c r="AH89" s="103" cm="1">
        <f t="array" ref="AH89">zt($D89,G89,$D$56,G$56)</f>
        <v>-1.5822592299833054</v>
      </c>
      <c r="AI89" s="103" cm="1">
        <f t="array" ref="AI89">zt($D89,H89,$D$56,H$56)</f>
        <v>1.6181882589840346</v>
      </c>
      <c r="AJ89" s="103" cm="1">
        <f t="array" ref="AJ89">zt($D89,I89,$D$56,I$56)</f>
        <v>1.9145236241590646</v>
      </c>
      <c r="AK89" s="103" cm="1">
        <f t="array" ref="AK89">zt($D89,J89,$D$56,J$56)</f>
        <v>2.2243263022258275</v>
      </c>
      <c r="AL89" s="103" cm="1">
        <f t="array" ref="AL89">zt($D89,K89,$D$56,K$56)</f>
        <v>-1.9305595035948155</v>
      </c>
      <c r="AM89" s="103" cm="1">
        <f t="array" ref="AM89">zt($D89,L89,$D$56,L$56)</f>
        <v>1.6438591380599941</v>
      </c>
      <c r="AN89" s="103" cm="1">
        <f t="array" ref="AN89">zt($D89,M89,$D$56,M$56)</f>
        <v>-1.902796869972035</v>
      </c>
      <c r="AO89" s="103" cm="1">
        <f t="array" ref="AO89">zt($D89,N89,$D$56,N$56)</f>
        <v>-0.38044541694999473</v>
      </c>
      <c r="AP89" s="103" cm="1">
        <f t="array" ref="AP89">zt($D89,O89,$D$56,O$56)</f>
        <v>1.0215638009272705</v>
      </c>
      <c r="AQ89" s="103" cm="1">
        <f t="array" ref="AQ89">zt($D89,P89,$D$56,P$56)</f>
        <v>0.89043105204460082</v>
      </c>
      <c r="AR89" s="103" cm="1">
        <f t="array" ref="AR89">zt($D89,Q89,$D$56,Q$56)</f>
        <v>1.1295754906691096</v>
      </c>
      <c r="AS89" s="103" cm="1">
        <f t="array" ref="AS89">zt($D89,R89,$D$56,R$56)</f>
        <v>-0.53535636978261991</v>
      </c>
      <c r="AT89" s="103" cm="1">
        <f t="array" ref="AT89">zt($D89,S89,$D$56,S$56)</f>
        <v>-0.16419159161108121</v>
      </c>
      <c r="AU89" s="103" cm="1">
        <f t="array" ref="AU89">zt($D89,T89,$D$56,T$56)</f>
        <v>0.90280030153952462</v>
      </c>
      <c r="AV89" s="103" cm="1">
        <f t="array" ref="AV89">zt($D89,U89,$D$56,U$56)</f>
        <v>-0.11518001256987367</v>
      </c>
      <c r="AW89" s="103" cm="1">
        <f t="array" ref="AW89">zt($D89,V89,$D$56,V$56)</f>
        <v>5.9252365845245597E-2</v>
      </c>
      <c r="AX89" s="103" cm="1">
        <f t="array" ref="AX89">zt($D89,W89,$D$56,W$56)</f>
        <v>-0.2102692518546467</v>
      </c>
      <c r="AY89" s="103" cm="1">
        <f t="array" ref="AY89">zt($D89,X89,$D$56,X$56)</f>
        <v>1.185183988766783</v>
      </c>
      <c r="AZ89" s="103" cm="1">
        <f t="array" ref="AZ89">zt($D89,Y89,$D$56,Y$56)</f>
        <v>0.65700749060102159</v>
      </c>
      <c r="BA89" s="103" cm="1">
        <f t="array" ref="BA89">zt($D89,Z89,$D$56,Z$56)</f>
        <v>-0.27370086621091894</v>
      </c>
      <c r="BB89" s="103" cm="1">
        <f t="array" ref="BB89">zt($D89,AA89,$D$56,AA$56)</f>
        <v>-1.2707611955201763</v>
      </c>
      <c r="BC89" s="103"/>
      <c r="BD89" s="103"/>
      <c r="BE89" s="103"/>
      <c r="BF89" s="103"/>
    </row>
    <row r="90" spans="1:58" x14ac:dyDescent="0.25">
      <c r="A90" s="186"/>
      <c r="B90" s="6" t="s">
        <v>68</v>
      </c>
      <c r="C90" s="16">
        <v>184</v>
      </c>
      <c r="D90" s="7">
        <v>21.324202507474009</v>
      </c>
      <c r="E90" s="7">
        <v>24.545991569563082</v>
      </c>
      <c r="F90" s="7">
        <v>18.755843619754678</v>
      </c>
      <c r="G90" s="7">
        <v>27.059857512064262</v>
      </c>
      <c r="H90" s="7">
        <v>22.546327377868547</v>
      </c>
      <c r="I90" s="7">
        <v>18.316704800605194</v>
      </c>
      <c r="J90" s="7">
        <v>46.722536444027945</v>
      </c>
      <c r="K90" s="7">
        <v>26.552252332387823</v>
      </c>
      <c r="L90" s="7">
        <v>22.103343066946508</v>
      </c>
      <c r="M90" s="7">
        <v>25.384583196325138</v>
      </c>
      <c r="N90" s="7">
        <v>15.275118455646446</v>
      </c>
      <c r="O90" s="7">
        <v>15.24831680883177</v>
      </c>
      <c r="P90" s="7">
        <v>21.563370499910178</v>
      </c>
      <c r="Q90" s="7">
        <v>8.7427709147845416</v>
      </c>
      <c r="R90" s="7">
        <v>20.742422517976074</v>
      </c>
      <c r="S90" s="7">
        <v>26.364320619557638</v>
      </c>
      <c r="T90" s="7">
        <v>17.992222758473648</v>
      </c>
      <c r="U90" s="7">
        <v>24.372183363449906</v>
      </c>
      <c r="V90" s="7">
        <v>20.083474656246956</v>
      </c>
      <c r="W90" s="7">
        <v>20.42868364327677</v>
      </c>
      <c r="X90" s="7">
        <v>31.114725174921887</v>
      </c>
      <c r="Y90" s="7">
        <v>15.613706791327845</v>
      </c>
      <c r="Z90" s="7">
        <v>24.278136112348623</v>
      </c>
      <c r="AA90" s="7">
        <v>9.0242699984117944</v>
      </c>
      <c r="AB90" s="61">
        <v>14.193714999270476</v>
      </c>
      <c r="AC90" s="48">
        <v>0</v>
      </c>
      <c r="AD90" s="48">
        <v>0</v>
      </c>
      <c r="AF90" s="103" cm="1">
        <f t="array" ref="AF90">zt($D90,E90,$D$56,E$56)</f>
        <v>-1.4793352466487719</v>
      </c>
      <c r="AG90" s="103" cm="1">
        <f t="array" ref="AG90">zt($D90,F90,$D$56,F$56)</f>
        <v>0.90375165608249419</v>
      </c>
      <c r="AH90" s="103" cm="1">
        <f t="array" ref="AH90">zt($D90,G90,$D$56,G$56)</f>
        <v>-1.8778727162325859</v>
      </c>
      <c r="AI90" s="103" cm="1">
        <f t="array" ref="AI90">zt($D90,H90,$D$56,H$56)</f>
        <v>-0.40954972103622056</v>
      </c>
      <c r="AJ90" s="103" cm="1">
        <f t="array" ref="AJ90">zt($D90,I90,$D$56,I$56)</f>
        <v>0.83512169526073043</v>
      </c>
      <c r="AK90" s="103" cm="1">
        <f t="array" ref="AK90">zt($D90,J90,$D$56,J$56)</f>
        <v>-3.6536963834827785</v>
      </c>
      <c r="AL90" s="103" cm="1">
        <f t="array" ref="AL90">zt($D90,K90,$D$56,K$56)</f>
        <v>-1.5370255131269592</v>
      </c>
      <c r="AM90" s="103" cm="1">
        <f t="array" ref="AM90">zt($D90,L90,$D$56,L$56)</f>
        <v>-0.19366137176524298</v>
      </c>
      <c r="AN90" s="103" cm="1">
        <f t="array" ref="AN90">zt($D90,M90,$D$56,M$56)</f>
        <v>-1.241780556605121</v>
      </c>
      <c r="AO90" s="103" cm="1">
        <f t="array" ref="AO90">zt($D90,N90,$D$56,N$56)</f>
        <v>1.0966828078423456</v>
      </c>
      <c r="AP90" s="103" cm="1">
        <f t="array" ref="AP90">zt($D90,O90,$D$56,O$56)</f>
        <v>1.249497204052691</v>
      </c>
      <c r="AQ90" s="103" cm="1">
        <f t="array" ref="AQ90">zt($D90,P90,$D$56,P$56)</f>
        <v>-4.0098655797833775E-2</v>
      </c>
      <c r="AR90" s="103" cm="1">
        <f t="array" ref="AR90">zt($D90,Q90,$D$56,Q$56)</f>
        <v>4.0900577411566479</v>
      </c>
      <c r="AS90" s="103" cm="1">
        <f t="array" ref="AS90">zt($D90,R90,$D$56,R$56)</f>
        <v>0.23586241612207326</v>
      </c>
      <c r="AT90" s="103" cm="1">
        <f t="array" ref="AT90">zt($D90,S90,$D$56,S$56)</f>
        <v>-1.5941794739451525</v>
      </c>
      <c r="AU90" s="103" cm="1">
        <f t="array" ref="AU90">zt($D90,T90,$D$56,T$56)</f>
        <v>1.2124790667350034</v>
      </c>
      <c r="AV90" s="103" cm="1">
        <f t="array" ref="AV90">zt($D90,U90,$D$56,U$56)</f>
        <v>-1.090736624327064</v>
      </c>
      <c r="AW90" s="103" cm="1">
        <f t="array" ref="AW90">zt($D90,V90,$D$56,V$56)</f>
        <v>0.57789005473103039</v>
      </c>
      <c r="AX90" s="103" cm="1">
        <f t="array" ref="AX90">zt($D90,W90,$D$56,W$56)</f>
        <v>0.4507812605021278</v>
      </c>
      <c r="AY90" s="103" cm="1">
        <f t="array" ref="AY90">zt($D90,X90,$D$56,X$56)</f>
        <v>-2.1760390264235778</v>
      </c>
      <c r="AZ90" s="103" cm="1">
        <f t="array" ref="AZ90">zt($D90,Y90,$D$56,Y$56)</f>
        <v>2.0142008608181663</v>
      </c>
      <c r="BA90" s="103" cm="1">
        <f t="array" ref="BA90">zt($D90,Z90,$D$56,Z$56)</f>
        <v>-1.3634570650023194</v>
      </c>
      <c r="BB90" s="103" cm="1">
        <f t="array" ref="BB90">zt($D90,AA90,$D$56,AA$56)</f>
        <v>1.1301243456021324</v>
      </c>
      <c r="BC90" s="103"/>
      <c r="BD90" s="103"/>
      <c r="BE90" s="103"/>
      <c r="BF90" s="103"/>
    </row>
    <row r="91" spans="1:58" x14ac:dyDescent="0.25">
      <c r="A91" s="186"/>
      <c r="B91" s="6" t="s">
        <v>63</v>
      </c>
      <c r="C91" s="16">
        <v>100</v>
      </c>
      <c r="D91" s="7">
        <v>14.466853420137245</v>
      </c>
      <c r="E91" s="7">
        <v>20.962020249685924</v>
      </c>
      <c r="F91" s="7">
        <v>9.2890099510572792</v>
      </c>
      <c r="G91" s="7">
        <v>11.952840184973262</v>
      </c>
      <c r="H91" s="7">
        <v>28.526075682252813</v>
      </c>
      <c r="I91" s="7">
        <v>42.401102948483064</v>
      </c>
      <c r="J91" s="7">
        <v>15.08996621484045</v>
      </c>
      <c r="K91" s="7">
        <v>17.549050468167906</v>
      </c>
      <c r="L91" s="7">
        <v>14.988452197310533</v>
      </c>
      <c r="M91" s="7">
        <v>19.054260381807264</v>
      </c>
      <c r="N91" s="7">
        <v>24.569970966313026</v>
      </c>
      <c r="O91" s="7">
        <v>8.6850925915967299</v>
      </c>
      <c r="P91" s="7">
        <v>11.863965543771828</v>
      </c>
      <c r="Q91" s="7">
        <v>5.3421747084963709</v>
      </c>
      <c r="R91" s="7">
        <v>16.035188993111404</v>
      </c>
      <c r="S91" s="7">
        <v>14.631103528672885</v>
      </c>
      <c r="T91" s="7">
        <v>11.953906618135663</v>
      </c>
      <c r="U91" s="7">
        <v>19.767289798245962</v>
      </c>
      <c r="V91" s="7">
        <v>12.30922863549246</v>
      </c>
      <c r="W91" s="7">
        <v>13.801091058176288</v>
      </c>
      <c r="X91" s="7">
        <v>21.745495731882809</v>
      </c>
      <c r="Y91" s="7">
        <v>8.3814216214749919</v>
      </c>
      <c r="Z91" s="7">
        <v>17.527255823595468</v>
      </c>
      <c r="AA91" s="7">
        <v>6.3783667527465289</v>
      </c>
      <c r="AB91" s="61">
        <v>44.308271836008302</v>
      </c>
      <c r="AC91" s="48">
        <v>0</v>
      </c>
      <c r="AD91" s="48">
        <v>0</v>
      </c>
      <c r="AF91" s="103" cm="1">
        <f t="array" ref="AF91">zt($D91,E91,$D$56,E$56)</f>
        <v>-3.2840739173498967</v>
      </c>
      <c r="AG91" s="103" cm="1">
        <f t="array" ref="AG91">zt($D91,F91,$D$56,F$56)</f>
        <v>2.2543170716720016</v>
      </c>
      <c r="AH91" s="103" cm="1">
        <f t="array" ref="AH91">zt($D91,G91,$D$56,G$56)</f>
        <v>1.0410226115097412</v>
      </c>
      <c r="AI91" s="103" cm="1">
        <f t="array" ref="AI91">zt($D91,H91,$D$56,H$56)</f>
        <v>-4.7459494582161224</v>
      </c>
      <c r="AJ91" s="103" cm="1">
        <f t="array" ref="AJ91">zt($D91,I91,$D$56,I$56)</f>
        <v>-6.8548477128035934</v>
      </c>
      <c r="AK91" s="103" cm="1">
        <f t="array" ref="AK91">zt($D91,J91,$D$56,J$56)</f>
        <v>-0.11967100887311242</v>
      </c>
      <c r="AL91" s="103" cm="1">
        <f t="array" ref="AL91">zt($D91,K91,$D$56,K$56)</f>
        <v>-1.0544937318949086</v>
      </c>
      <c r="AM91" s="103" cm="1">
        <f t="array" ref="AM91">zt($D91,L91,$D$56,L$56)</f>
        <v>-0.15083537400944763</v>
      </c>
      <c r="AN91" s="103" cm="1">
        <f t="array" ref="AN91">zt($D91,M91,$D$56,M$56)</f>
        <v>-1.5891485316184988</v>
      </c>
      <c r="AO91" s="103" cm="1">
        <f t="array" ref="AO91">zt($D91,N91,$D$56,N$56)</f>
        <v>-1.7869391270430925</v>
      </c>
      <c r="AP91" s="103" cm="1">
        <f t="array" ref="AP91">zt($D91,O91,$D$56,O$56)</f>
        <v>1.4365869093790813</v>
      </c>
      <c r="AQ91" s="103" cm="1">
        <f t="array" ref="AQ91">zt($D91,P91,$D$56,P$56)</f>
        <v>0.52973620864000148</v>
      </c>
      <c r="AR91" s="103" cm="1">
        <f t="array" ref="AR91">zt($D91,Q91,$D$56,Q$56)</f>
        <v>3.5489723430940607</v>
      </c>
      <c r="AS91" s="103" cm="1">
        <f t="array" ref="AS91">zt($D91,R91,$D$56,R$56)</f>
        <v>-0.72077224537502715</v>
      </c>
      <c r="AT91" s="103" cm="1">
        <f t="array" ref="AT91">zt($D91,S91,$D$56,S$56)</f>
        <v>-6.2787116647557553E-2</v>
      </c>
      <c r="AU91" s="103" cm="1">
        <f t="array" ref="AU91">zt($D91,T91,$D$56,T$56)</f>
        <v>1.0732636011499346</v>
      </c>
      <c r="AV91" s="103" cm="1">
        <f t="array" ref="AV91">zt($D91,U91,$D$56,U$56)</f>
        <v>-2.1143213233059681</v>
      </c>
      <c r="AW91" s="103" cm="1">
        <f t="array" ref="AW91">zt($D91,V91,$D$56,V$56)</f>
        <v>1.1957728325757719</v>
      </c>
      <c r="AX91" s="103" cm="1">
        <f t="array" ref="AX91">zt($D91,W91,$D$56,W$56)</f>
        <v>0.39097474479456124</v>
      </c>
      <c r="AY91" s="103" cm="1">
        <f t="array" ref="AY91">zt($D91,X91,$D$56,X$56)</f>
        <v>-1.8478003981106692</v>
      </c>
      <c r="AZ91" s="103" cm="1">
        <f t="array" ref="AZ91">zt($D91,Y91,$D$56,Y$56)</f>
        <v>2.618385717396849</v>
      </c>
      <c r="BA91" s="103" cm="1">
        <f t="array" ref="BA91">zt($D91,Z91,$D$56,Z$56)</f>
        <v>-1.6167241345332</v>
      </c>
      <c r="BB91" s="103" cm="1">
        <f t="array" ref="BB91">zt($D91,AA91,$D$56,AA$56)</f>
        <v>0.87261091072029839</v>
      </c>
      <c r="BC91" s="103"/>
      <c r="BD91" s="103"/>
      <c r="BE91" s="103"/>
      <c r="BF91" s="103"/>
    </row>
    <row r="92" spans="1:58" x14ac:dyDescent="0.25">
      <c r="A92" s="185"/>
      <c r="B92" s="29" t="s">
        <v>117</v>
      </c>
      <c r="C92" s="30">
        <v>894</v>
      </c>
      <c r="D92" s="30">
        <v>894</v>
      </c>
      <c r="E92" s="30">
        <v>639</v>
      </c>
      <c r="F92" s="30">
        <v>255</v>
      </c>
      <c r="G92" s="30">
        <v>252</v>
      </c>
      <c r="H92" s="30">
        <v>245</v>
      </c>
      <c r="I92" s="30">
        <v>142</v>
      </c>
      <c r="J92" s="30">
        <v>49</v>
      </c>
      <c r="K92" s="30">
        <v>191</v>
      </c>
      <c r="L92" s="30">
        <v>119</v>
      </c>
      <c r="M92" s="30">
        <v>206</v>
      </c>
      <c r="N92" s="30">
        <v>52</v>
      </c>
      <c r="O92" s="30">
        <v>68</v>
      </c>
      <c r="P92" s="30">
        <v>50</v>
      </c>
      <c r="Q92" s="30">
        <v>159</v>
      </c>
      <c r="R92" s="30">
        <v>393</v>
      </c>
      <c r="S92" s="30">
        <v>228</v>
      </c>
      <c r="T92" s="30">
        <v>273</v>
      </c>
      <c r="U92" s="30">
        <v>302</v>
      </c>
      <c r="V92" s="30">
        <v>592</v>
      </c>
      <c r="W92" s="30">
        <v>787</v>
      </c>
      <c r="X92" s="30">
        <v>107</v>
      </c>
      <c r="Y92" s="30">
        <v>237</v>
      </c>
      <c r="Z92" s="30">
        <v>646</v>
      </c>
      <c r="AA92" s="30">
        <v>11</v>
      </c>
      <c r="AB92" s="63">
        <v>60</v>
      </c>
      <c r="AC92" s="49">
        <v>0</v>
      </c>
      <c r="AD92" s="49">
        <v>0</v>
      </c>
    </row>
    <row r="93" spans="1:58" x14ac:dyDescent="0.25">
      <c r="A93" s="14"/>
      <c r="B93" s="8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17"/>
      <c r="AD93" s="17"/>
    </row>
    <row r="95" spans="1:58" s="8" customFormat="1" x14ac:dyDescent="0.25">
      <c r="A95" s="14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F95" s="104"/>
      <c r="AG95" s="104"/>
      <c r="AH95" s="104"/>
      <c r="AI95" s="104"/>
      <c r="AJ95" s="104"/>
      <c r="AK95" s="104"/>
      <c r="AL95" s="104"/>
      <c r="AM95" s="104"/>
      <c r="AN95" s="104"/>
      <c r="AO95" s="104"/>
      <c r="AP95" s="104"/>
      <c r="AQ95" s="104"/>
      <c r="AR95" s="104"/>
      <c r="AS95" s="104"/>
      <c r="AT95" s="104"/>
      <c r="AU95" s="104"/>
      <c r="AV95" s="104"/>
      <c r="AW95" s="104"/>
      <c r="AX95" s="104"/>
      <c r="AY95" s="104"/>
      <c r="AZ95" s="104"/>
      <c r="BA95" s="104"/>
      <c r="BB95" s="104"/>
      <c r="BC95" s="104"/>
      <c r="BD95" s="104"/>
      <c r="BE95" s="104"/>
      <c r="BF95" s="104"/>
    </row>
    <row r="96" spans="1:58" s="22" customFormat="1" ht="25.5" x14ac:dyDescent="0.25">
      <c r="A96" s="23"/>
      <c r="B96" s="24"/>
      <c r="C96" s="25"/>
      <c r="D96" s="35" t="s">
        <v>444</v>
      </c>
      <c r="E96" s="35" t="s">
        <v>443</v>
      </c>
      <c r="F96" s="182" t="s">
        <v>73</v>
      </c>
      <c r="G96" s="182"/>
      <c r="H96" s="182"/>
      <c r="I96" s="182"/>
      <c r="J96" s="182" t="s">
        <v>8</v>
      </c>
      <c r="K96" s="182"/>
      <c r="L96" s="182"/>
      <c r="M96" s="182"/>
      <c r="N96" s="182"/>
      <c r="O96" s="182"/>
      <c r="P96" s="182"/>
      <c r="Q96" s="182"/>
      <c r="R96" s="182" t="s">
        <v>12</v>
      </c>
      <c r="S96" s="182"/>
      <c r="T96" s="182"/>
      <c r="U96" s="182" t="s">
        <v>13</v>
      </c>
      <c r="V96" s="182"/>
      <c r="W96" s="182" t="s">
        <v>16</v>
      </c>
      <c r="X96" s="182"/>
      <c r="Y96" s="182" t="s">
        <v>19</v>
      </c>
      <c r="Z96" s="182"/>
      <c r="AA96" s="182"/>
      <c r="AB96" s="44" t="s">
        <v>445</v>
      </c>
      <c r="AC96" s="44" t="s">
        <v>6</v>
      </c>
      <c r="AD96" s="44" t="s">
        <v>4</v>
      </c>
      <c r="AF96" s="101"/>
      <c r="AG96" s="101"/>
      <c r="AH96" s="101"/>
      <c r="AI96" s="101"/>
      <c r="AJ96" s="101"/>
      <c r="AK96" s="101"/>
      <c r="AL96" s="101"/>
      <c r="AM96" s="101"/>
      <c r="AN96" s="101"/>
      <c r="AO96" s="101"/>
      <c r="AP96" s="101"/>
      <c r="AQ96" s="101"/>
      <c r="AR96" s="101"/>
      <c r="AS96" s="101"/>
      <c r="AT96" s="101"/>
      <c r="AU96" s="101"/>
      <c r="AV96" s="101"/>
      <c r="AW96" s="101"/>
      <c r="AX96" s="101"/>
      <c r="AY96" s="101"/>
      <c r="AZ96" s="101"/>
      <c r="BA96" s="101"/>
      <c r="BB96" s="101"/>
      <c r="BC96" s="101"/>
      <c r="BD96" s="101"/>
      <c r="BE96" s="101"/>
      <c r="BF96" s="101"/>
    </row>
    <row r="97" spans="1:58" ht="38.25" x14ac:dyDescent="0.25">
      <c r="B97" s="10" t="s">
        <v>154</v>
      </c>
      <c r="C97" s="19"/>
      <c r="D97" s="33"/>
      <c r="E97" s="33"/>
      <c r="F97" s="33" t="s">
        <v>0</v>
      </c>
      <c r="G97" s="33" t="s">
        <v>1</v>
      </c>
      <c r="H97" s="33" t="s">
        <v>2</v>
      </c>
      <c r="I97" s="33" t="s">
        <v>3</v>
      </c>
      <c r="J97" s="33" t="s">
        <v>74</v>
      </c>
      <c r="K97" s="33" t="s">
        <v>75</v>
      </c>
      <c r="L97" s="33" t="s">
        <v>76</v>
      </c>
      <c r="M97" s="33" t="s">
        <v>77</v>
      </c>
      <c r="N97" s="33" t="s">
        <v>78</v>
      </c>
      <c r="O97" s="33" t="s">
        <v>79</v>
      </c>
      <c r="P97" s="33" t="s">
        <v>80</v>
      </c>
      <c r="Q97" s="33" t="s">
        <v>81</v>
      </c>
      <c r="R97" s="33" t="s">
        <v>9</v>
      </c>
      <c r="S97" s="33" t="s">
        <v>10</v>
      </c>
      <c r="T97" s="33" t="s">
        <v>11</v>
      </c>
      <c r="U97" s="33" t="s">
        <v>15</v>
      </c>
      <c r="V97" s="33" t="s">
        <v>14</v>
      </c>
      <c r="W97" s="33" t="s">
        <v>17</v>
      </c>
      <c r="X97" s="33" t="s">
        <v>18</v>
      </c>
      <c r="Y97" s="33" t="s">
        <v>21</v>
      </c>
      <c r="Z97" s="33" t="s">
        <v>20</v>
      </c>
      <c r="AA97" s="33" t="s">
        <v>48</v>
      </c>
      <c r="AB97" s="116" t="s">
        <v>5</v>
      </c>
      <c r="AC97" s="115" t="s">
        <v>5</v>
      </c>
      <c r="AD97" s="115" t="s">
        <v>5</v>
      </c>
    </row>
    <row r="98" spans="1:58" s="2" customFormat="1" ht="10.5" thickBot="1" x14ac:dyDescent="0.3">
      <c r="A98" s="13"/>
      <c r="B98" s="11"/>
      <c r="C98" s="15"/>
      <c r="D98" s="34"/>
      <c r="E98" s="34"/>
      <c r="F98" s="34"/>
      <c r="G98" s="34"/>
      <c r="H98" s="34"/>
      <c r="I98" s="34"/>
      <c r="J98" s="34"/>
      <c r="K98" s="34"/>
      <c r="L98" s="34"/>
      <c r="M98" s="34"/>
      <c r="N98" s="34"/>
      <c r="O98" s="34"/>
      <c r="P98" s="34"/>
      <c r="Q98" s="34"/>
      <c r="R98" s="34"/>
      <c r="S98" s="34"/>
      <c r="T98" s="34"/>
      <c r="U98" s="34"/>
      <c r="V98" s="34"/>
      <c r="W98" s="34"/>
      <c r="X98" s="34"/>
      <c r="Y98" s="34"/>
      <c r="Z98" s="34"/>
      <c r="AA98" s="34"/>
      <c r="AB98" s="45"/>
      <c r="AC98" s="45"/>
      <c r="AD98" s="45"/>
      <c r="AF98" s="102"/>
      <c r="AG98" s="102"/>
      <c r="AH98" s="102"/>
      <c r="AI98" s="102"/>
      <c r="AJ98" s="102"/>
      <c r="AK98" s="102"/>
      <c r="AL98" s="102"/>
      <c r="AM98" s="102"/>
      <c r="AN98" s="102"/>
      <c r="AO98" s="102"/>
      <c r="AP98" s="102"/>
      <c r="AQ98" s="102"/>
      <c r="AR98" s="102"/>
      <c r="AS98" s="102"/>
      <c r="AT98" s="102"/>
      <c r="AU98" s="102"/>
      <c r="AV98" s="102"/>
      <c r="AW98" s="102"/>
      <c r="AX98" s="102"/>
      <c r="AY98" s="102"/>
      <c r="AZ98" s="102"/>
      <c r="BA98" s="102"/>
      <c r="BB98" s="102"/>
      <c r="BC98" s="102"/>
      <c r="BD98" s="102"/>
      <c r="BE98" s="102"/>
      <c r="BF98" s="102"/>
    </row>
    <row r="99" spans="1:58" x14ac:dyDescent="0.25">
      <c r="A99" s="184" t="s">
        <v>103</v>
      </c>
      <c r="B99" s="38" t="s">
        <v>71</v>
      </c>
      <c r="C99" s="39"/>
      <c r="D99" s="165">
        <v>11698.223041488209</v>
      </c>
      <c r="E99" s="165">
        <v>21734.779166056484</v>
      </c>
      <c r="F99" s="165">
        <v>3697.2404731527035</v>
      </c>
      <c r="G99" s="165">
        <v>16584.053936069577</v>
      </c>
      <c r="H99" s="165">
        <v>5819.8620845488058</v>
      </c>
      <c r="I99" s="165">
        <v>79054.708656832867</v>
      </c>
      <c r="J99" s="165">
        <v>409.13783377475619</v>
      </c>
      <c r="K99" s="165">
        <v>3094.6979237738901</v>
      </c>
      <c r="L99" s="165">
        <v>402.11961715197032</v>
      </c>
      <c r="M99" s="165">
        <v>30505.339195931341</v>
      </c>
      <c r="N99" s="165">
        <v>5967.1784983516991</v>
      </c>
      <c r="O99" s="165">
        <v>31273.46022276489</v>
      </c>
      <c r="P99" s="165">
        <v>1118.0443267065152</v>
      </c>
      <c r="Q99" s="165">
        <v>1688.468549324632</v>
      </c>
      <c r="R99" s="165">
        <v>15203.686949899417</v>
      </c>
      <c r="S99" s="165">
        <v>13647.401127742489</v>
      </c>
      <c r="T99" s="165">
        <v>4758.9102593423695</v>
      </c>
      <c r="U99" s="165">
        <v>19213.206548674982</v>
      </c>
      <c r="V99" s="165">
        <v>8639.1325224000138</v>
      </c>
      <c r="W99" s="165">
        <v>12628.256507791757</v>
      </c>
      <c r="X99" s="165">
        <v>1530.3593622655962</v>
      </c>
      <c r="Y99" s="165">
        <v>33544.599788309868</v>
      </c>
      <c r="Z99" s="165">
        <v>1380.4269162771734</v>
      </c>
      <c r="AA99" s="165">
        <v>2358.6143218806415</v>
      </c>
      <c r="AB99" s="166">
        <v>17914.635480999015</v>
      </c>
      <c r="AC99" s="46" t="s">
        <v>59</v>
      </c>
      <c r="AD99" s="46" t="s">
        <v>59</v>
      </c>
    </row>
    <row r="100" spans="1:58" x14ac:dyDescent="0.25">
      <c r="A100" s="185"/>
      <c r="B100" s="41" t="s">
        <v>72</v>
      </c>
      <c r="C100" s="42"/>
      <c r="D100" s="167">
        <v>159930.80538869163</v>
      </c>
      <c r="E100" s="167">
        <v>239034.9686650754</v>
      </c>
      <c r="F100" s="167">
        <v>18312.044455926032</v>
      </c>
      <c r="G100" s="167">
        <v>142936.1129972233</v>
      </c>
      <c r="H100" s="167">
        <v>69576.476488853441</v>
      </c>
      <c r="I100" s="167">
        <v>575264.01022754959</v>
      </c>
      <c r="J100" s="167">
        <v>1522.5760779358263</v>
      </c>
      <c r="K100" s="167">
        <v>52636.648425628395</v>
      </c>
      <c r="L100" s="167">
        <v>4755.7641808043672</v>
      </c>
      <c r="M100" s="167">
        <v>300794.41512826155</v>
      </c>
      <c r="N100" s="167">
        <v>22762.174674971706</v>
      </c>
      <c r="O100" s="167">
        <v>145346.69537751155</v>
      </c>
      <c r="P100" s="167">
        <v>3071.2120054378365</v>
      </c>
      <c r="Q100" s="167">
        <v>9614.3288625884888</v>
      </c>
      <c r="R100" s="167">
        <v>207433.06125768065</v>
      </c>
      <c r="S100" s="167">
        <v>146068.60131560874</v>
      </c>
      <c r="T100" s="167">
        <v>52612.887040014728</v>
      </c>
      <c r="U100" s="167">
        <v>254184.75727081732</v>
      </c>
      <c r="V100" s="167">
        <v>98639.223792493009</v>
      </c>
      <c r="W100" s="167">
        <v>167032.14791046319</v>
      </c>
      <c r="X100" s="167">
        <v>10546.373177148105</v>
      </c>
      <c r="Y100" s="167">
        <v>277350.49359542603</v>
      </c>
      <c r="Z100" s="167">
        <v>33725.15034415204</v>
      </c>
      <c r="AA100" s="167">
        <v>3807.4900104034114</v>
      </c>
      <c r="AB100" s="168">
        <v>116402.64949486026</v>
      </c>
      <c r="AC100" s="47" t="s">
        <v>59</v>
      </c>
      <c r="AD100" s="47" t="s">
        <v>59</v>
      </c>
    </row>
    <row r="101" spans="1:58" x14ac:dyDescent="0.25">
      <c r="A101" s="14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  <c r="AA101" s="20"/>
      <c r="AB101" s="20"/>
      <c r="AC101" s="17"/>
      <c r="AD101" s="17"/>
    </row>
    <row r="102" spans="1:58" x14ac:dyDescent="0.25">
      <c r="A102" s="14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  <c r="AA102" s="20"/>
      <c r="AB102" s="20"/>
      <c r="AC102" s="17"/>
      <c r="AD102" s="17"/>
    </row>
    <row r="103" spans="1:58" s="8" customFormat="1" x14ac:dyDescent="0.25">
      <c r="A103" s="14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F103" s="104"/>
      <c r="AG103" s="104"/>
      <c r="AH103" s="104"/>
      <c r="AI103" s="104"/>
      <c r="AJ103" s="104"/>
      <c r="AK103" s="104"/>
      <c r="AL103" s="104"/>
      <c r="AM103" s="104"/>
      <c r="AN103" s="104"/>
      <c r="AO103" s="104"/>
      <c r="AP103" s="104"/>
      <c r="AQ103" s="104"/>
      <c r="AR103" s="104"/>
      <c r="AS103" s="104"/>
      <c r="AT103" s="104"/>
      <c r="AU103" s="104"/>
      <c r="AV103" s="104"/>
      <c r="AW103" s="104"/>
      <c r="AX103" s="104"/>
      <c r="AY103" s="104"/>
      <c r="AZ103" s="104"/>
      <c r="BA103" s="104"/>
      <c r="BB103" s="104"/>
      <c r="BC103" s="104"/>
      <c r="BD103" s="104"/>
      <c r="BE103" s="104"/>
      <c r="BF103" s="104"/>
    </row>
    <row r="104" spans="1:58" s="22" customFormat="1" ht="25.5" x14ac:dyDescent="0.25">
      <c r="A104" s="23"/>
      <c r="B104" s="24"/>
      <c r="C104" s="25"/>
      <c r="D104" s="35" t="s">
        <v>444</v>
      </c>
      <c r="E104" s="35" t="s">
        <v>443</v>
      </c>
      <c r="F104" s="182" t="s">
        <v>73</v>
      </c>
      <c r="G104" s="182"/>
      <c r="H104" s="182"/>
      <c r="I104" s="182"/>
      <c r="J104" s="182" t="s">
        <v>8</v>
      </c>
      <c r="K104" s="182"/>
      <c r="L104" s="182"/>
      <c r="M104" s="182"/>
      <c r="N104" s="182"/>
      <c r="O104" s="182"/>
      <c r="P104" s="182"/>
      <c r="Q104" s="182"/>
      <c r="R104" s="182" t="s">
        <v>12</v>
      </c>
      <c r="S104" s="182"/>
      <c r="T104" s="182"/>
      <c r="U104" s="182" t="s">
        <v>13</v>
      </c>
      <c r="V104" s="182"/>
      <c r="W104" s="182" t="s">
        <v>16</v>
      </c>
      <c r="X104" s="182"/>
      <c r="Y104" s="182" t="s">
        <v>19</v>
      </c>
      <c r="Z104" s="182"/>
      <c r="AA104" s="182"/>
      <c r="AB104" s="44" t="s">
        <v>445</v>
      </c>
      <c r="AC104" s="44" t="s">
        <v>6</v>
      </c>
      <c r="AD104" s="44" t="s">
        <v>4</v>
      </c>
      <c r="AF104" s="101"/>
      <c r="AG104" s="101"/>
      <c r="AH104" s="101"/>
      <c r="AI104" s="101"/>
      <c r="AJ104" s="101"/>
      <c r="AK104" s="101"/>
      <c r="AL104" s="101"/>
      <c r="AM104" s="101"/>
      <c r="AN104" s="101"/>
      <c r="AO104" s="101"/>
      <c r="AP104" s="101"/>
      <c r="AQ104" s="101"/>
      <c r="AR104" s="101"/>
      <c r="AS104" s="101"/>
      <c r="AT104" s="101"/>
      <c r="AU104" s="101"/>
      <c r="AV104" s="101"/>
      <c r="AW104" s="101"/>
      <c r="AX104" s="101"/>
      <c r="AY104" s="101"/>
      <c r="AZ104" s="101"/>
      <c r="BA104" s="101"/>
      <c r="BB104" s="101"/>
      <c r="BC104" s="101"/>
      <c r="BD104" s="101"/>
      <c r="BE104" s="101"/>
      <c r="BF104" s="101"/>
    </row>
    <row r="105" spans="1:58" ht="38.25" x14ac:dyDescent="0.25">
      <c r="B105" s="10" t="s">
        <v>154</v>
      </c>
      <c r="C105" s="19"/>
      <c r="D105" s="33"/>
      <c r="E105" s="33"/>
      <c r="F105" s="33" t="s">
        <v>0</v>
      </c>
      <c r="G105" s="33" t="s">
        <v>1</v>
      </c>
      <c r="H105" s="33" t="s">
        <v>2</v>
      </c>
      <c r="I105" s="33" t="s">
        <v>3</v>
      </c>
      <c r="J105" s="33" t="s">
        <v>74</v>
      </c>
      <c r="K105" s="33" t="s">
        <v>75</v>
      </c>
      <c r="L105" s="33" t="s">
        <v>76</v>
      </c>
      <c r="M105" s="33" t="s">
        <v>77</v>
      </c>
      <c r="N105" s="33" t="s">
        <v>78</v>
      </c>
      <c r="O105" s="33" t="s">
        <v>79</v>
      </c>
      <c r="P105" s="33" t="s">
        <v>80</v>
      </c>
      <c r="Q105" s="33" t="s">
        <v>81</v>
      </c>
      <c r="R105" s="33" t="s">
        <v>9</v>
      </c>
      <c r="S105" s="33" t="s">
        <v>10</v>
      </c>
      <c r="T105" s="33" t="s">
        <v>11</v>
      </c>
      <c r="U105" s="33" t="s">
        <v>15</v>
      </c>
      <c r="V105" s="33" t="s">
        <v>14</v>
      </c>
      <c r="W105" s="33" t="s">
        <v>17</v>
      </c>
      <c r="X105" s="33" t="s">
        <v>18</v>
      </c>
      <c r="Y105" s="33" t="s">
        <v>21</v>
      </c>
      <c r="Z105" s="33" t="s">
        <v>20</v>
      </c>
      <c r="AA105" s="33" t="s">
        <v>48</v>
      </c>
      <c r="AB105" s="116" t="s">
        <v>5</v>
      </c>
      <c r="AC105" s="115" t="s">
        <v>5</v>
      </c>
      <c r="AD105" s="115" t="s">
        <v>5</v>
      </c>
    </row>
    <row r="106" spans="1:58" s="2" customFormat="1" ht="10.5" thickBot="1" x14ac:dyDescent="0.3">
      <c r="A106" s="13"/>
      <c r="B106" s="11"/>
      <c r="C106" s="15"/>
      <c r="D106" s="34"/>
      <c r="E106" s="34"/>
      <c r="F106" s="34"/>
      <c r="G106" s="34"/>
      <c r="H106" s="34"/>
      <c r="I106" s="34"/>
      <c r="J106" s="34"/>
      <c r="K106" s="34"/>
      <c r="L106" s="34"/>
      <c r="M106" s="34"/>
      <c r="N106" s="34"/>
      <c r="O106" s="34"/>
      <c r="P106" s="34"/>
      <c r="Q106" s="34"/>
      <c r="R106" s="34"/>
      <c r="S106" s="34"/>
      <c r="T106" s="34"/>
      <c r="U106" s="34"/>
      <c r="V106" s="34"/>
      <c r="W106" s="34"/>
      <c r="X106" s="34"/>
      <c r="Y106" s="34"/>
      <c r="Z106" s="34"/>
      <c r="AA106" s="34"/>
      <c r="AB106" s="45"/>
      <c r="AC106" s="45"/>
      <c r="AD106" s="45"/>
      <c r="AF106" s="102"/>
      <c r="AG106" s="102"/>
      <c r="AH106" s="102"/>
      <c r="AI106" s="102"/>
      <c r="AJ106" s="102"/>
      <c r="AK106" s="102"/>
      <c r="AL106" s="102"/>
      <c r="AM106" s="102"/>
      <c r="AN106" s="102"/>
      <c r="AO106" s="102"/>
      <c r="AP106" s="102"/>
      <c r="AQ106" s="102"/>
      <c r="AR106" s="102"/>
      <c r="AS106" s="102"/>
      <c r="AT106" s="102"/>
      <c r="AU106" s="102"/>
      <c r="AV106" s="102"/>
      <c r="AW106" s="102"/>
      <c r="AX106" s="102"/>
      <c r="AY106" s="102"/>
      <c r="AZ106" s="102"/>
      <c r="BA106" s="102"/>
      <c r="BB106" s="102"/>
      <c r="BC106" s="102"/>
      <c r="BD106" s="102"/>
      <c r="BE106" s="102"/>
      <c r="BF106" s="102"/>
    </row>
    <row r="107" spans="1:58" x14ac:dyDescent="0.25">
      <c r="A107" s="184" t="s">
        <v>104</v>
      </c>
      <c r="B107" s="38" t="s">
        <v>71</v>
      </c>
      <c r="C107" s="39"/>
      <c r="D107" s="40">
        <v>46.088927319517609</v>
      </c>
      <c r="E107" s="40">
        <v>69.50744457886077</v>
      </c>
      <c r="F107" s="40">
        <v>27.420058631621011</v>
      </c>
      <c r="G107" s="40">
        <v>43.148533776763458</v>
      </c>
      <c r="H107" s="40">
        <v>67.659507929766789</v>
      </c>
      <c r="I107" s="40">
        <v>185.62181350147878</v>
      </c>
      <c r="J107" s="40">
        <v>43.412762049347741</v>
      </c>
      <c r="K107" s="40">
        <v>51.224517215233021</v>
      </c>
      <c r="L107" s="40">
        <v>43.145177451167875</v>
      </c>
      <c r="M107" s="40">
        <v>59.346510772356623</v>
      </c>
      <c r="N107" s="40">
        <v>43.309538648232717</v>
      </c>
      <c r="O107" s="40">
        <v>26.443879270998295</v>
      </c>
      <c r="P107" s="40">
        <v>35.475569525570066</v>
      </c>
      <c r="Q107" s="40">
        <v>39.946492663416585</v>
      </c>
      <c r="R107" s="40">
        <v>51.846380170377905</v>
      </c>
      <c r="S107" s="40">
        <v>36.351638949894415</v>
      </c>
      <c r="T107" s="40">
        <v>45.50758243126058</v>
      </c>
      <c r="U107" s="40">
        <v>58.859077925095825</v>
      </c>
      <c r="V107" s="40">
        <v>40.89063957776883</v>
      </c>
      <c r="W107" s="40">
        <v>44.146299197305574</v>
      </c>
      <c r="X107" s="40">
        <v>67.327279101184089</v>
      </c>
      <c r="Y107" s="40">
        <v>33.504144897778829</v>
      </c>
      <c r="Z107" s="40">
        <v>52.657053925167816</v>
      </c>
      <c r="AA107" s="40">
        <v>15.640193285331605</v>
      </c>
      <c r="AB107" s="117">
        <v>533.43881567081894</v>
      </c>
      <c r="AC107" s="46" t="s">
        <v>59</v>
      </c>
      <c r="AD107" s="46" t="s">
        <v>59</v>
      </c>
    </row>
    <row r="108" spans="1:58" x14ac:dyDescent="0.25">
      <c r="A108" s="185"/>
      <c r="B108" s="41" t="s">
        <v>72</v>
      </c>
      <c r="C108" s="42"/>
      <c r="D108" s="43">
        <v>192.33762131676144</v>
      </c>
      <c r="E108" s="43">
        <v>278.28896083518259</v>
      </c>
      <c r="F108" s="43">
        <v>63.607991183980637</v>
      </c>
      <c r="G108" s="43">
        <v>135.47310598063336</v>
      </c>
      <c r="H108" s="43">
        <v>150.46537054098602</v>
      </c>
      <c r="I108" s="43">
        <v>664.33831613898212</v>
      </c>
      <c r="J108" s="43">
        <v>62.285016414470114</v>
      </c>
      <c r="K108" s="43">
        <v>104.51248478101044</v>
      </c>
      <c r="L108" s="43">
        <v>151.62048394379426</v>
      </c>
      <c r="M108" s="43">
        <v>212.41587765570947</v>
      </c>
      <c r="N108" s="43">
        <v>70.266811398468633</v>
      </c>
      <c r="O108" s="43">
        <v>50.261814784121562</v>
      </c>
      <c r="P108" s="43">
        <v>100.84625652366205</v>
      </c>
      <c r="Q108" s="43">
        <v>320.41033914219366</v>
      </c>
      <c r="R108" s="43">
        <v>223.96364169841434</v>
      </c>
      <c r="S108" s="43">
        <v>64.22003107583545</v>
      </c>
      <c r="T108" s="43">
        <v>211.22910570797356</v>
      </c>
      <c r="U108" s="43">
        <v>204.52750302937793</v>
      </c>
      <c r="V108" s="43">
        <v>187.05752983121883</v>
      </c>
      <c r="W108" s="43">
        <v>177.59778587006107</v>
      </c>
      <c r="X108" s="43">
        <v>311.89393809805358</v>
      </c>
      <c r="Y108" s="43">
        <v>237.60775556052812</v>
      </c>
      <c r="Z108" s="43">
        <v>168.02382382692483</v>
      </c>
      <c r="AA108" s="43">
        <v>24.473696755982512</v>
      </c>
      <c r="AB108" s="118">
        <v>1001.5695397760391</v>
      </c>
      <c r="AC108" s="47" t="s">
        <v>59</v>
      </c>
      <c r="AD108" s="47" t="s">
        <v>59</v>
      </c>
    </row>
    <row r="109" spans="1:58" s="6" customFormat="1" x14ac:dyDescent="0.25">
      <c r="A109" s="14"/>
      <c r="B109" s="8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17"/>
      <c r="AD109" s="17"/>
      <c r="AF109" s="103"/>
      <c r="AG109" s="103"/>
      <c r="AH109" s="103"/>
      <c r="AI109" s="103"/>
      <c r="AJ109" s="103"/>
      <c r="AK109" s="103"/>
      <c r="AL109" s="103"/>
      <c r="AM109" s="103"/>
      <c r="AN109" s="103"/>
      <c r="AO109" s="103"/>
      <c r="AP109" s="103"/>
      <c r="AQ109" s="103"/>
      <c r="AR109" s="103"/>
      <c r="AS109" s="103"/>
      <c r="AT109" s="103"/>
      <c r="AU109" s="103"/>
      <c r="AV109" s="103"/>
      <c r="AW109" s="103"/>
      <c r="AX109" s="103"/>
      <c r="AY109" s="103"/>
      <c r="AZ109" s="103"/>
      <c r="BA109" s="103"/>
      <c r="BB109" s="103"/>
      <c r="BC109" s="103"/>
      <c r="BD109" s="103"/>
      <c r="BE109" s="103"/>
      <c r="BF109" s="103"/>
    </row>
    <row r="110" spans="1:58" s="6" customFormat="1" x14ac:dyDescent="0.25">
      <c r="A110" s="14"/>
      <c r="B110" s="8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17"/>
      <c r="AD110" s="17"/>
      <c r="AF110" s="103"/>
      <c r="AG110" s="103"/>
      <c r="AH110" s="103"/>
      <c r="AI110" s="103"/>
      <c r="AJ110" s="103"/>
      <c r="AK110" s="103"/>
      <c r="AL110" s="103"/>
      <c r="AM110" s="103"/>
      <c r="AN110" s="103"/>
      <c r="AO110" s="103"/>
      <c r="AP110" s="103"/>
      <c r="AQ110" s="103"/>
      <c r="AR110" s="103"/>
      <c r="AS110" s="103"/>
      <c r="AT110" s="103"/>
      <c r="AU110" s="103"/>
      <c r="AV110" s="103"/>
      <c r="AW110" s="103"/>
      <c r="AX110" s="103"/>
      <c r="AY110" s="103"/>
      <c r="AZ110" s="103"/>
      <c r="BA110" s="103"/>
      <c r="BB110" s="103"/>
      <c r="BC110" s="103"/>
      <c r="BD110" s="103"/>
      <c r="BE110" s="103"/>
      <c r="BF110" s="103"/>
    </row>
    <row r="111" spans="1:58" s="8" customFormat="1" x14ac:dyDescent="0.25">
      <c r="A111" s="14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F111" s="104"/>
      <c r="AG111" s="104"/>
      <c r="AH111" s="104"/>
      <c r="AI111" s="104"/>
      <c r="AJ111" s="104"/>
      <c r="AK111" s="104"/>
      <c r="AL111" s="104"/>
      <c r="AM111" s="104"/>
      <c r="AN111" s="104"/>
      <c r="AO111" s="104"/>
      <c r="AP111" s="104"/>
      <c r="AQ111" s="104"/>
      <c r="AR111" s="104"/>
      <c r="AS111" s="104"/>
      <c r="AT111" s="104"/>
      <c r="AU111" s="104"/>
      <c r="AV111" s="104"/>
      <c r="AW111" s="104"/>
      <c r="AX111" s="104"/>
      <c r="AY111" s="104"/>
      <c r="AZ111" s="104"/>
      <c r="BA111" s="104"/>
      <c r="BB111" s="104"/>
      <c r="BC111" s="104"/>
      <c r="BD111" s="104"/>
      <c r="BE111" s="104"/>
      <c r="BF111" s="104"/>
    </row>
    <row r="112" spans="1:58" s="22" customFormat="1" ht="25.5" x14ac:dyDescent="0.25">
      <c r="A112" s="23"/>
      <c r="B112" s="24"/>
      <c r="C112" s="119" t="s">
        <v>444</v>
      </c>
      <c r="D112" s="35" t="s">
        <v>444</v>
      </c>
      <c r="E112" s="35" t="s">
        <v>443</v>
      </c>
      <c r="F112" s="182" t="s">
        <v>73</v>
      </c>
      <c r="G112" s="182"/>
      <c r="H112" s="182"/>
      <c r="I112" s="182"/>
      <c r="J112" s="182" t="s">
        <v>8</v>
      </c>
      <c r="K112" s="182"/>
      <c r="L112" s="182"/>
      <c r="M112" s="182"/>
      <c r="N112" s="182"/>
      <c r="O112" s="182"/>
      <c r="P112" s="182"/>
      <c r="Q112" s="182"/>
      <c r="R112" s="182" t="s">
        <v>12</v>
      </c>
      <c r="S112" s="182"/>
      <c r="T112" s="182"/>
      <c r="U112" s="182" t="s">
        <v>13</v>
      </c>
      <c r="V112" s="182"/>
      <c r="W112" s="182" t="s">
        <v>16</v>
      </c>
      <c r="X112" s="182"/>
      <c r="Y112" s="182" t="s">
        <v>19</v>
      </c>
      <c r="Z112" s="182"/>
      <c r="AA112" s="182"/>
      <c r="AB112" s="44" t="s">
        <v>445</v>
      </c>
      <c r="AC112" s="44" t="s">
        <v>6</v>
      </c>
      <c r="AD112" s="44" t="s">
        <v>4</v>
      </c>
      <c r="AF112" s="101"/>
      <c r="AG112" s="101"/>
      <c r="AH112" s="101"/>
      <c r="AI112" s="101"/>
      <c r="AJ112" s="101"/>
      <c r="AK112" s="101"/>
      <c r="AL112" s="101"/>
      <c r="AM112" s="101"/>
      <c r="AN112" s="101"/>
      <c r="AO112" s="101"/>
      <c r="AP112" s="101"/>
      <c r="AQ112" s="101"/>
      <c r="AR112" s="101"/>
      <c r="AS112" s="101"/>
      <c r="AT112" s="101"/>
      <c r="AU112" s="101"/>
      <c r="AV112" s="101"/>
      <c r="AW112" s="101"/>
      <c r="AX112" s="101"/>
      <c r="AY112" s="101"/>
      <c r="AZ112" s="101"/>
      <c r="BA112" s="101"/>
      <c r="BB112" s="101"/>
      <c r="BC112" s="101"/>
      <c r="BD112" s="101"/>
      <c r="BE112" s="101"/>
      <c r="BF112" s="101"/>
    </row>
    <row r="113" spans="1:58" ht="38.25" x14ac:dyDescent="0.25">
      <c r="B113" s="10" t="s">
        <v>154</v>
      </c>
      <c r="C113" s="19" t="s">
        <v>102</v>
      </c>
      <c r="D113" s="33"/>
      <c r="E113" s="33"/>
      <c r="F113" s="33" t="s">
        <v>0</v>
      </c>
      <c r="G113" s="33" t="s">
        <v>1</v>
      </c>
      <c r="H113" s="33" t="s">
        <v>2</v>
      </c>
      <c r="I113" s="33" t="s">
        <v>3</v>
      </c>
      <c r="J113" s="33" t="s">
        <v>74</v>
      </c>
      <c r="K113" s="33" t="s">
        <v>75</v>
      </c>
      <c r="L113" s="33" t="s">
        <v>76</v>
      </c>
      <c r="M113" s="33" t="s">
        <v>77</v>
      </c>
      <c r="N113" s="33" t="s">
        <v>78</v>
      </c>
      <c r="O113" s="33" t="s">
        <v>79</v>
      </c>
      <c r="P113" s="33" t="s">
        <v>80</v>
      </c>
      <c r="Q113" s="33" t="s">
        <v>81</v>
      </c>
      <c r="R113" s="33" t="s">
        <v>9</v>
      </c>
      <c r="S113" s="33" t="s">
        <v>10</v>
      </c>
      <c r="T113" s="33" t="s">
        <v>11</v>
      </c>
      <c r="U113" s="33" t="s">
        <v>15</v>
      </c>
      <c r="V113" s="33" t="s">
        <v>14</v>
      </c>
      <c r="W113" s="33" t="s">
        <v>17</v>
      </c>
      <c r="X113" s="33" t="s">
        <v>18</v>
      </c>
      <c r="Y113" s="33" t="s">
        <v>21</v>
      </c>
      <c r="Z113" s="33" t="s">
        <v>20</v>
      </c>
      <c r="AA113" s="33" t="s">
        <v>48</v>
      </c>
      <c r="AB113" s="116" t="s">
        <v>5</v>
      </c>
      <c r="AC113" s="115" t="s">
        <v>5</v>
      </c>
      <c r="AD113" s="115" t="s">
        <v>5</v>
      </c>
    </row>
    <row r="114" spans="1:58" s="2" customFormat="1" ht="10.5" thickBot="1" x14ac:dyDescent="0.3">
      <c r="A114" s="13"/>
      <c r="B114" s="11"/>
      <c r="C114" s="15"/>
      <c r="D114" s="34" t="s">
        <v>22</v>
      </c>
      <c r="E114" s="34" t="s">
        <v>22</v>
      </c>
      <c r="F114" s="34" t="s">
        <v>22</v>
      </c>
      <c r="G114" s="34" t="s">
        <v>22</v>
      </c>
      <c r="H114" s="34" t="s">
        <v>22</v>
      </c>
      <c r="I114" s="34" t="s">
        <v>22</v>
      </c>
      <c r="J114" s="34" t="s">
        <v>22</v>
      </c>
      <c r="K114" s="34" t="s">
        <v>22</v>
      </c>
      <c r="L114" s="34" t="s">
        <v>22</v>
      </c>
      <c r="M114" s="34" t="s">
        <v>22</v>
      </c>
      <c r="N114" s="34" t="s">
        <v>22</v>
      </c>
      <c r="O114" s="34" t="s">
        <v>22</v>
      </c>
      <c r="P114" s="34" t="s">
        <v>22</v>
      </c>
      <c r="Q114" s="34" t="s">
        <v>22</v>
      </c>
      <c r="R114" s="34" t="s">
        <v>22</v>
      </c>
      <c r="S114" s="34" t="s">
        <v>22</v>
      </c>
      <c r="T114" s="34" t="s">
        <v>22</v>
      </c>
      <c r="U114" s="34" t="s">
        <v>22</v>
      </c>
      <c r="V114" s="34" t="s">
        <v>22</v>
      </c>
      <c r="W114" s="34" t="s">
        <v>22</v>
      </c>
      <c r="X114" s="34" t="s">
        <v>22</v>
      </c>
      <c r="Y114" s="34" t="s">
        <v>22</v>
      </c>
      <c r="Z114" s="34" t="s">
        <v>22</v>
      </c>
      <c r="AA114" s="34"/>
      <c r="AB114" s="45" t="s">
        <v>22</v>
      </c>
      <c r="AC114" s="45" t="s">
        <v>22</v>
      </c>
      <c r="AD114" s="45" t="s">
        <v>22</v>
      </c>
      <c r="AF114" s="102"/>
      <c r="AG114" s="102"/>
      <c r="AH114" s="102"/>
      <c r="AI114" s="102"/>
      <c r="AJ114" s="102"/>
      <c r="AK114" s="102"/>
      <c r="AL114" s="102"/>
      <c r="AM114" s="102"/>
      <c r="AN114" s="102"/>
      <c r="AO114" s="102"/>
      <c r="AP114" s="102"/>
      <c r="AQ114" s="102"/>
      <c r="AR114" s="102"/>
      <c r="AS114" s="102"/>
      <c r="AT114" s="102"/>
      <c r="AU114" s="102"/>
      <c r="AV114" s="102"/>
      <c r="AW114" s="102"/>
      <c r="AX114" s="102"/>
      <c r="AY114" s="102"/>
      <c r="AZ114" s="102"/>
      <c r="BA114" s="102"/>
      <c r="BB114" s="102"/>
      <c r="BC114" s="102"/>
      <c r="BD114" s="102"/>
      <c r="BE114" s="102"/>
      <c r="BF114" s="102"/>
    </row>
    <row r="115" spans="1:58" x14ac:dyDescent="0.25">
      <c r="A115" s="184" t="s">
        <v>56</v>
      </c>
      <c r="B115" s="26" t="s">
        <v>182</v>
      </c>
      <c r="C115" s="27">
        <v>264</v>
      </c>
      <c r="D115" s="28">
        <v>27.243470921520103</v>
      </c>
      <c r="E115" s="28">
        <v>32.78457899747049</v>
      </c>
      <c r="F115" s="28">
        <v>22.826187883923403</v>
      </c>
      <c r="G115" s="28">
        <v>32.505433994791275</v>
      </c>
      <c r="H115" s="28">
        <v>28.57593640910687</v>
      </c>
      <c r="I115" s="28">
        <v>43.341152432693526</v>
      </c>
      <c r="J115" s="28">
        <v>32.960207612706462</v>
      </c>
      <c r="K115" s="28">
        <v>25.548044914020544</v>
      </c>
      <c r="L115" s="28">
        <v>27.395788180237851</v>
      </c>
      <c r="M115" s="28">
        <v>25.751394973776502</v>
      </c>
      <c r="N115" s="28">
        <v>9.8659102584090235</v>
      </c>
      <c r="O115" s="28">
        <v>39.039617270984145</v>
      </c>
      <c r="P115" s="28">
        <v>25.363819382726582</v>
      </c>
      <c r="Q115" s="28">
        <v>29.928545505874407</v>
      </c>
      <c r="R115" s="28">
        <v>27.676904584065049</v>
      </c>
      <c r="S115" s="28">
        <v>25.998452786682233</v>
      </c>
      <c r="T115" s="28">
        <v>27.627685063701414</v>
      </c>
      <c r="U115" s="28">
        <v>31.169718357764125</v>
      </c>
      <c r="V115" s="28">
        <v>25.645231045634418</v>
      </c>
      <c r="W115" s="28">
        <v>26.694269086593671</v>
      </c>
      <c r="X115" s="28">
        <v>33.247781080492537</v>
      </c>
      <c r="Y115" s="28">
        <v>27.58391861632234</v>
      </c>
      <c r="Z115" s="28">
        <v>27.003417698846523</v>
      </c>
      <c r="AA115" s="28">
        <v>31.645619299173884</v>
      </c>
      <c r="AB115" s="60">
        <v>55.155016377197775</v>
      </c>
      <c r="AC115" s="46" t="s">
        <v>59</v>
      </c>
      <c r="AD115" s="46" t="s">
        <v>59</v>
      </c>
      <c r="AF115" s="103" cm="1">
        <f t="array" ref="AF115">zt($D115,E115,$D$119,E$119)</f>
        <v>-2.3338723750106056</v>
      </c>
      <c r="AG115" s="103" cm="1">
        <f t="array" ref="AG115">zt($D115,F115,$D$119,F$119)</f>
        <v>1.4362564031729941</v>
      </c>
      <c r="AH115" s="103" cm="1">
        <f t="array" ref="AH115">zt($D115,G115,$D$119,G$119)</f>
        <v>-1.6118937347922493</v>
      </c>
      <c r="AI115" s="103" cm="1">
        <f t="array" ref="AI115">zt($D115,H115,$D$119,H$119)</f>
        <v>-0.41193613567495524</v>
      </c>
      <c r="AJ115" s="103" cm="1">
        <f t="array" ref="AJ115">zt($D115,I115,$D$119,I$119)</f>
        <v>-3.7288798428934009</v>
      </c>
      <c r="AK115" s="103" cm="1">
        <f t="array" ref="AK115">zt($D115,J115,$D$119,J$119)</f>
        <v>-0.84943421868392344</v>
      </c>
      <c r="AL115" s="103" cm="1">
        <f t="array" ref="AL115">zt($D115,K115,$D$119,K$119)</f>
        <v>0.48253733789941061</v>
      </c>
      <c r="AM115" s="103" cm="1">
        <f t="array" ref="AM115">zt($D115,L115,$D$119,L$119)</f>
        <v>-3.5030042424328632E-2</v>
      </c>
      <c r="AN115" s="103" cm="1">
        <f t="array" ref="AN115">zt($D115,M115,$D$119,M$119)</f>
        <v>0.43746549338503887</v>
      </c>
      <c r="AO115" s="103" cm="1">
        <f t="array" ref="AO115">zt($D115,N115,$D$119,N$119)</f>
        <v>3.1336737467693623</v>
      </c>
      <c r="AP115" s="103" cm="1">
        <f t="array" ref="AP115">zt($D115,O115,$D$119,O$119)</f>
        <v>-1.9921007143013783</v>
      </c>
      <c r="AQ115" s="103" cm="1">
        <f t="array" ref="AQ115">zt($D115,P115,$D$119,P$119)</f>
        <v>0.29377452771664003</v>
      </c>
      <c r="AR115" s="103" cm="1">
        <f t="array" ref="AR115">zt($D115,Q115,$D$119,Q$119)</f>
        <v>-0.69046406062813781</v>
      </c>
      <c r="AS115" s="103" cm="1">
        <f t="array" ref="AS115">zt($D115,R115,$D$119,R$119)</f>
        <v>-0.16045691353660713</v>
      </c>
      <c r="AT115" s="103" cm="1">
        <f t="array" ref="AT115">zt($D115,S115,$D$119,S$119)</f>
        <v>0.37967985315117753</v>
      </c>
      <c r="AU115" s="103" cm="1">
        <f t="array" ref="AU115">zt($D115,T115,$D$119,T$119)</f>
        <v>-0.12452859095429247</v>
      </c>
      <c r="AV115" s="103" cm="1">
        <f t="array" ref="AV115">zt($D115,U115,$D$119,U$119)</f>
        <v>-1.2973209861378832</v>
      </c>
      <c r="AW115" s="103" cm="1">
        <f t="array" ref="AW115">zt($D115,V115,$D$119,V$119)</f>
        <v>0.6838922745434256</v>
      </c>
      <c r="AX115" s="103" cm="1">
        <f t="array" ref="AX115">zt($D115,W115,$D$119,W$119)</f>
        <v>0.25317386009892467</v>
      </c>
      <c r="AY115" s="103" cm="1">
        <f t="array" ref="AY115">zt($D115,X115,$D$119,X$119)</f>
        <v>-1.2778789493028386</v>
      </c>
      <c r="AZ115" s="103" cm="1">
        <f t="array" ref="AZ115">zt($D115,Y115,$D$119,Y$119)</f>
        <v>-0.10446021035405477</v>
      </c>
      <c r="BA115" s="103" cm="1">
        <f t="array" ref="BA115">zt($D115,Z115,$D$119,Z$119)</f>
        <v>0.10456006876378821</v>
      </c>
      <c r="BB115" s="103" cm="1">
        <f t="array" ref="BB115">zt($D115,AA115,$D$119,AA$119)</f>
        <v>-0.31837412640791474</v>
      </c>
      <c r="BC115" s="103"/>
      <c r="BD115" s="103"/>
    </row>
    <row r="116" spans="1:58" x14ac:dyDescent="0.25">
      <c r="A116" s="186"/>
      <c r="B116" s="6" t="s">
        <v>183</v>
      </c>
      <c r="C116" s="16">
        <v>515</v>
      </c>
      <c r="D116" s="7">
        <v>59.039947999458612</v>
      </c>
      <c r="E116" s="7">
        <v>57.480055520951446</v>
      </c>
      <c r="F116" s="7">
        <v>60.283469419964923</v>
      </c>
      <c r="G116" s="7">
        <v>58.921147737201395</v>
      </c>
      <c r="H116" s="7">
        <v>58.916115759835392</v>
      </c>
      <c r="I116" s="7">
        <v>48.159437048196942</v>
      </c>
      <c r="J116" s="7">
        <v>42.737734452165881</v>
      </c>
      <c r="K116" s="7">
        <v>56.681757800638422</v>
      </c>
      <c r="L116" s="7">
        <v>60.343791600695383</v>
      </c>
      <c r="M116" s="7">
        <v>59.927775322347948</v>
      </c>
      <c r="N116" s="7">
        <v>69.646466373744829</v>
      </c>
      <c r="O116" s="7">
        <v>52.158893641537652</v>
      </c>
      <c r="P116" s="7">
        <v>67.457667411296342</v>
      </c>
      <c r="Q116" s="7">
        <v>59.540253335712364</v>
      </c>
      <c r="R116" s="7">
        <v>59.206498988515627</v>
      </c>
      <c r="S116" s="7">
        <v>61.248140620381321</v>
      </c>
      <c r="T116" s="7">
        <v>56.941748718591505</v>
      </c>
      <c r="U116" s="7">
        <v>57.071022424708204</v>
      </c>
      <c r="V116" s="7">
        <v>59.841429673070927</v>
      </c>
      <c r="W116" s="7">
        <v>59.232745960317608</v>
      </c>
      <c r="X116" s="7">
        <v>56.932127738497655</v>
      </c>
      <c r="Y116" s="7">
        <v>59.972032620582524</v>
      </c>
      <c r="Z116" s="7">
        <v>58.843257820250649</v>
      </c>
      <c r="AA116" s="7">
        <v>44.6695225981886</v>
      </c>
      <c r="AB116" s="61">
        <v>39.598298731337515</v>
      </c>
      <c r="AC116" s="48" t="s">
        <v>59</v>
      </c>
      <c r="AD116" s="48" t="s">
        <v>59</v>
      </c>
      <c r="AF116" s="103" cm="1">
        <f t="array" ref="AF116">zt($D116,E116,$D$119,E$119)</f>
        <v>0.61063446828154377</v>
      </c>
      <c r="AG116" s="103" cm="1">
        <f t="array" ref="AG116">zt($D116,F116,$D$119,F$119)</f>
        <v>-0.35704710277368068</v>
      </c>
      <c r="AH116" s="103" cm="1">
        <f t="array" ref="AH116">zt($D116,G116,$D$119,G$119)</f>
        <v>3.3864509641881924E-2</v>
      </c>
      <c r="AI116" s="103" cm="1">
        <f t="array" ref="AI116">zt($D116,H116,$D$119,H$119)</f>
        <v>3.4911642591492667E-2</v>
      </c>
      <c r="AJ116" s="103" cm="1">
        <f t="array" ref="AJ116">zt($D116,I116,$D$119,I$119)</f>
        <v>2.4151314083670452</v>
      </c>
      <c r="AK116" s="103" cm="1">
        <f t="array" ref="AK116">zt($D116,J116,$D$119,J$119)</f>
        <v>2.222573639863636</v>
      </c>
      <c r="AL116" s="103" cm="1">
        <f t="array" ref="AL116">zt($D116,K116,$D$119,K$119)</f>
        <v>0.59912041414787431</v>
      </c>
      <c r="AM116" s="103" cm="1">
        <f t="array" ref="AM116">zt($D116,L116,$D$119,L$119)</f>
        <v>-0.27240125212469313</v>
      </c>
      <c r="AN116" s="103" cm="1">
        <f t="array" ref="AN116">zt($D116,M116,$D$119,M$119)</f>
        <v>-0.23400273486694456</v>
      </c>
      <c r="AO116" s="103" cm="1">
        <f t="array" ref="AO116">zt($D116,N116,$D$119,N$119)</f>
        <v>-1.5522984386024714</v>
      </c>
      <c r="AP116" s="103" cm="1">
        <f t="array" ref="AP116">zt($D116,O116,$D$119,O$119)</f>
        <v>1.1009338295569515</v>
      </c>
      <c r="AQ116" s="103" cm="1">
        <f t="array" ref="AQ116">zt($D116,P116,$D$119,P$119)</f>
        <v>-1.2014351161581682</v>
      </c>
      <c r="AR116" s="103" cm="1">
        <f t="array" ref="AR116">zt($D116,Q116,$D$119,Q$119)</f>
        <v>-0.1183170037157493</v>
      </c>
      <c r="AS116" s="103" cm="1">
        <f t="array" ref="AS116">zt($D116,R116,$D$119,R$119)</f>
        <v>-5.597648253928289E-2</v>
      </c>
      <c r="AT116" s="103" cm="1">
        <f t="array" ref="AT116">zt($D116,S116,$D$119,S$119)</f>
        <v>-0.60790229205250268</v>
      </c>
      <c r="AU116" s="103" cm="1">
        <f t="array" ref="AU116">zt($D116,T116,$D$119,T$119)</f>
        <v>0.61476580390518631</v>
      </c>
      <c r="AV116" s="103" cm="1">
        <f t="array" ref="AV116">zt($D116,U116,$D$119,U$119)</f>
        <v>0.59948279600284327</v>
      </c>
      <c r="AW116" s="103" cm="1">
        <f t="array" ref="AW116">zt($D116,V116,$D$119,V$119)</f>
        <v>-0.30805382263239134</v>
      </c>
      <c r="AX116" s="103" cm="1">
        <f t="array" ref="AX116">zt($D116,W116,$D$119,W$119)</f>
        <v>-8.0237772648139222E-2</v>
      </c>
      <c r="AY116" s="103" cm="1">
        <f t="array" ref="AY116">zt($D116,X116,$D$119,X$119)</f>
        <v>0.41746363180041013</v>
      </c>
      <c r="AZ116" s="103" cm="1">
        <f t="array" ref="AZ116">zt($D116,Y116,$D$119,Y$119)</f>
        <v>-0.25989099841197655</v>
      </c>
      <c r="BA116" s="103" cm="1">
        <f t="array" ref="BA116">zt($D116,Z116,$D$119,Z$119)</f>
        <v>7.7427523299984674E-2</v>
      </c>
      <c r="BB116" s="103" cm="1">
        <f t="array" ref="BB116">zt($D116,AA116,$D$119,AA$119)</f>
        <v>0.94806788767983696</v>
      </c>
      <c r="BC116" s="103"/>
      <c r="BD116" s="103"/>
    </row>
    <row r="117" spans="1:58" x14ac:dyDescent="0.25">
      <c r="A117" s="186"/>
      <c r="B117" s="6" t="s">
        <v>184</v>
      </c>
      <c r="C117" s="16">
        <v>104</v>
      </c>
      <c r="D117" s="7">
        <v>13.014265792557547</v>
      </c>
      <c r="E117" s="7">
        <v>9.0510696128227242</v>
      </c>
      <c r="F117" s="7">
        <v>16.173662617065009</v>
      </c>
      <c r="G117" s="7">
        <v>8.5734182680073392</v>
      </c>
      <c r="H117" s="7">
        <v>10.939983531894088</v>
      </c>
      <c r="I117" s="7">
        <v>6.8749905002781437</v>
      </c>
      <c r="J117" s="7">
        <v>23.922540661313381</v>
      </c>
      <c r="K117" s="7">
        <v>16.407991841704074</v>
      </c>
      <c r="L117" s="7">
        <v>12.26042021906675</v>
      </c>
      <c r="M117" s="7">
        <v>14.109916591293871</v>
      </c>
      <c r="N117" s="7">
        <v>15.63402773354632</v>
      </c>
      <c r="O117" s="7">
        <v>7.5374542166366325</v>
      </c>
      <c r="P117" s="7">
        <v>7.1785132059770387</v>
      </c>
      <c r="Q117" s="7">
        <v>10.29959285609266</v>
      </c>
      <c r="R117" s="7">
        <v>12.100778817790767</v>
      </c>
      <c r="S117" s="7">
        <v>12.361913419089388</v>
      </c>
      <c r="T117" s="7">
        <v>14.943301567926015</v>
      </c>
      <c r="U117" s="7">
        <v>9.6637436189935944</v>
      </c>
      <c r="V117" s="7">
        <v>14.378147776508957</v>
      </c>
      <c r="W117" s="7">
        <v>13.3344687543012</v>
      </c>
      <c r="X117" s="7">
        <v>9.5135529874225018</v>
      </c>
      <c r="Y117" s="7">
        <v>11.839342982375365</v>
      </c>
      <c r="Z117" s="7">
        <v>13.804754219934148</v>
      </c>
      <c r="AA117" s="7">
        <v>0</v>
      </c>
      <c r="AB117" s="61">
        <v>0.15816303384195843</v>
      </c>
      <c r="AC117" s="48" t="s">
        <v>59</v>
      </c>
      <c r="AD117" s="48" t="s">
        <v>59</v>
      </c>
      <c r="AF117" s="103" cm="1">
        <f t="array" ref="AF117">zt($D117,E117,$D$119,E$119)</f>
        <v>2.4419576543679242</v>
      </c>
      <c r="AG117" s="103" cm="1">
        <f t="array" ref="AG117">zt($D117,F117,$D$119,F$119)</f>
        <v>-1.2605268247629757</v>
      </c>
      <c r="AH117" s="103" cm="1">
        <f t="array" ref="AH117">zt($D117,G117,$D$119,G$119)</f>
        <v>2.006583037069861</v>
      </c>
      <c r="AI117" s="103" cm="1">
        <f t="array" ref="AI117">zt($D117,H117,$D$119,H$119)</f>
        <v>0.88589802269239526</v>
      </c>
      <c r="AJ117" s="103" cm="1">
        <f t="array" ref="AJ117">zt($D117,I117,$D$119,I$119)</f>
        <v>2.2709160294945625</v>
      </c>
      <c r="AK117" s="103" cm="1">
        <f t="array" ref="AK117">zt($D117,J117,$D$119,J$119)</f>
        <v>-1.9159729699573769</v>
      </c>
      <c r="AL117" s="103" cm="1">
        <f t="array" ref="AL117">zt($D117,K117,$D$119,K$119)</f>
        <v>-1.201927227559191</v>
      </c>
      <c r="AM117" s="103" cm="1">
        <f t="array" ref="AM117">zt($D117,L117,$D$119,L$119)</f>
        <v>0.23250329006404422</v>
      </c>
      <c r="AN117" s="103" cm="1">
        <f t="array" ref="AN117">zt($D117,M117,$D$119,M$119)</f>
        <v>-0.41405947851243935</v>
      </c>
      <c r="AO117" s="103" cm="1">
        <f t="array" ref="AO117">zt($D117,N117,$D$119,N$119)</f>
        <v>-0.52423147365003664</v>
      </c>
      <c r="AP117" s="103" cm="1">
        <f t="array" ref="AP117">zt($D117,O117,$D$119,O$119)</f>
        <v>1.4338368505192762</v>
      </c>
      <c r="AQ117" s="103" cm="1">
        <f t="array" ref="AQ117">zt($D117,P117,$D$119,P$119)</f>
        <v>1.3328860442364867</v>
      </c>
      <c r="AR117" s="103" cm="1">
        <f t="array" ref="AR117">zt($D117,Q117,$D$119,Q$119)</f>
        <v>0.98286149725314353</v>
      </c>
      <c r="AS117" s="103" cm="1">
        <f t="array" ref="AS117">zt($D117,R117,$D$119,R$119)</f>
        <v>0.45547538726280534</v>
      </c>
      <c r="AT117" s="103" cm="1">
        <f t="array" ref="AT117">zt($D117,S117,$D$119,S$119)</f>
        <v>0.26417221484188302</v>
      </c>
      <c r="AU117" s="103" cm="1">
        <f t="array" ref="AU117">zt($D117,T117,$D$119,T$119)</f>
        <v>-0.80448408185696352</v>
      </c>
      <c r="AV117" s="103" cm="1">
        <f t="array" ref="AV117">zt($D117,U117,$D$119,U$119)</f>
        <v>1.5876887538909672</v>
      </c>
      <c r="AW117" s="103" cm="1">
        <f t="array" ref="AW117">zt($D117,V117,$D$119,V$119)</f>
        <v>-0.74865530512685441</v>
      </c>
      <c r="AX117" s="103" cm="1">
        <f t="array" ref="AX117">zt($D117,W117,$D$119,W$119)</f>
        <v>-0.19369069247989276</v>
      </c>
      <c r="AY117" s="103" cm="1">
        <f t="array" ref="AY117">zt($D117,X117,$D$119,X$119)</f>
        <v>1.0824438389473374</v>
      </c>
      <c r="AZ117" s="103" cm="1">
        <f t="array" ref="AZ117">zt($D117,Y117,$D$119,Y$119)</f>
        <v>0.48747869001325317</v>
      </c>
      <c r="BA117" s="103" cm="1">
        <f t="array" ref="BA117">zt($D117,Z117,$D$119,Z$119)</f>
        <v>-0.4492402097443921</v>
      </c>
      <c r="BB117" s="103" cm="1">
        <f t="array" ref="BB117">zt($D117,AA117,$D$119,AA$119)</f>
        <v>1.739307650062683</v>
      </c>
      <c r="BC117" s="103"/>
      <c r="BD117" s="103"/>
    </row>
    <row r="118" spans="1:58" x14ac:dyDescent="0.25">
      <c r="A118" s="186"/>
      <c r="B118" s="6" t="s">
        <v>90</v>
      </c>
      <c r="C118" s="16">
        <v>11</v>
      </c>
      <c r="D118" s="7">
        <v>0.70231528646381747</v>
      </c>
      <c r="E118" s="7">
        <v>0.68429586875547954</v>
      </c>
      <c r="F118" s="7">
        <v>0.7166800790467075</v>
      </c>
      <c r="G118" s="7">
        <v>0</v>
      </c>
      <c r="H118" s="7">
        <v>1.5679642991636902</v>
      </c>
      <c r="I118" s="7">
        <v>1.6244200188314457</v>
      </c>
      <c r="J118" s="7">
        <v>0.379517273814311</v>
      </c>
      <c r="K118" s="7">
        <v>1.3622054436369528</v>
      </c>
      <c r="L118" s="7">
        <v>0</v>
      </c>
      <c r="M118" s="7">
        <v>0.21091311258178261</v>
      </c>
      <c r="N118" s="7">
        <v>4.8535956342998414</v>
      </c>
      <c r="O118" s="7">
        <v>1.2640348708416094</v>
      </c>
      <c r="P118" s="7">
        <v>0</v>
      </c>
      <c r="Q118" s="7">
        <v>0.23160830232056615</v>
      </c>
      <c r="R118" s="7">
        <v>1.0158176096286053</v>
      </c>
      <c r="S118" s="7">
        <v>0.39149317384721788</v>
      </c>
      <c r="T118" s="7">
        <v>0.48726464978098138</v>
      </c>
      <c r="U118" s="7">
        <v>2.0955155985340297</v>
      </c>
      <c r="V118" s="7">
        <v>0.13519150478566117</v>
      </c>
      <c r="W118" s="7">
        <v>0.73851619878757346</v>
      </c>
      <c r="X118" s="7">
        <v>0.30653819358733464</v>
      </c>
      <c r="Y118" s="7">
        <v>0.60470578071972036</v>
      </c>
      <c r="Z118" s="7">
        <v>0.34857026096851756</v>
      </c>
      <c r="AA118" s="7">
        <v>23.684858102637527</v>
      </c>
      <c r="AB118" s="61">
        <v>5.0885218576226317</v>
      </c>
      <c r="AC118" s="48" t="s">
        <v>59</v>
      </c>
      <c r="AD118" s="48" t="s">
        <v>59</v>
      </c>
      <c r="AF118" s="103" cm="1">
        <f t="array" ref="AF118">zt($D118,E118,$D$119,E$119)</f>
        <v>4.1921542471396706E-2</v>
      </c>
      <c r="AG118" s="103" cm="1">
        <f t="array" ref="AG118">zt($D118,F118,$D$119,F$119)</f>
        <v>-2.4107315415584803E-2</v>
      </c>
      <c r="AH118" s="103" cm="1">
        <f t="array" ref="AH118">zt($D118,G118,$D$119,G$119)</f>
        <v>1.6646450763510843</v>
      </c>
      <c r="AI118" s="103" cm="1">
        <f t="array" ref="AI118">zt($D118,H118,$D$119,H$119)</f>
        <v>-1.1331466654563369</v>
      </c>
      <c r="AJ118" s="103" cm="1">
        <f t="array" ref="AJ118">zt($D118,I118,$D$119,I$119)</f>
        <v>-0.95190989890504984</v>
      </c>
      <c r="AK118" s="103" cm="1">
        <f t="array" ref="AK118">zt($D118,J118,$D$119,J$119)</f>
        <v>0.29995392691514033</v>
      </c>
      <c r="AL118" s="103" cm="1">
        <f t="array" ref="AL118">zt($D118,K118,$D$119,K$119)</f>
        <v>-0.81903181594912822</v>
      </c>
      <c r="AM118" s="103" cm="1">
        <f t="array" ref="AM118">zt($D118,L118,$D$119,L$119)</f>
        <v>1.2166970274280124</v>
      </c>
      <c r="AN118" s="103" cm="1">
        <f t="array" ref="AN118">zt($D118,M118,$D$119,M$119)</f>
        <v>0.94310965248999779</v>
      </c>
      <c r="AO118" s="103" cm="1">
        <f t="array" ref="AO118">zt($D118,N118,$D$119,N$119)</f>
        <v>-1.7707690083704781</v>
      </c>
      <c r="AP118" s="103" cm="1">
        <f t="array" ref="AP118">zt($D118,O118,$D$119,O$119)</f>
        <v>-0.45256953595368993</v>
      </c>
      <c r="AQ118" s="103" cm="1">
        <f t="array" ref="AQ118">zt($D118,P118,$D$119,P$119)</f>
        <v>0.81698238730172246</v>
      </c>
      <c r="AR118" s="103" cm="1">
        <f t="array" ref="AR118">zt($D118,Q118,$D$119,Q$119)</f>
        <v>0.80219411781302352</v>
      </c>
      <c r="AS118" s="103" cm="1">
        <f t="array" ref="AS118">zt($D118,R118,$D$119,R$119)</f>
        <v>-0.56127622167232238</v>
      </c>
      <c r="AT118" s="103" cm="1">
        <f t="array" ref="AT118">zt($D118,S118,$D$119,S$119)</f>
        <v>0.56805039732763718</v>
      </c>
      <c r="AU118" s="103" cm="1">
        <f t="array" ref="AU118">zt($D118,T118,$D$119,T$119)</f>
        <v>0.404453871061703</v>
      </c>
      <c r="AV118" s="103" cm="1">
        <f t="array" ref="AV118">zt($D118,U118,$D$119,U$119)</f>
        <v>-1.7823115683819379</v>
      </c>
      <c r="AW118" s="103" cm="1">
        <f t="array" ref="AW118">zt($D118,V118,$D$119,V$119)</f>
        <v>1.6574106194870033</v>
      </c>
      <c r="AX118" s="103" cm="1">
        <f t="array" ref="AX118">zt($D118,W118,$D$119,W$119)</f>
        <v>-8.7572996905118938E-2</v>
      </c>
      <c r="AY118" s="103" cm="1">
        <f t="array" ref="AY118">zt($D118,X118,$D$119,X$119)</f>
        <v>0.54612660484534803</v>
      </c>
      <c r="AZ118" s="103" cm="1">
        <f t="array" ref="AZ118">zt($D118,Y118,$D$119,Y$119)</f>
        <v>0.1658063598730902</v>
      </c>
      <c r="BA118" s="103" cm="1">
        <f t="array" ref="BA118">zt($D118,Z118,$D$119,Z$119)</f>
        <v>0.94753722377745797</v>
      </c>
      <c r="BB118" s="103" cm="1">
        <f t="array" ref="BB118">zt($D118,AA118,$D$119,AA$119)</f>
        <v>-2.3153147381003776</v>
      </c>
      <c r="BC118" s="103"/>
      <c r="BD118" s="103"/>
    </row>
    <row r="119" spans="1:58" x14ac:dyDescent="0.25">
      <c r="A119" s="185"/>
      <c r="B119" s="29" t="s">
        <v>117</v>
      </c>
      <c r="C119" s="30">
        <v>894</v>
      </c>
      <c r="D119" s="30">
        <v>894</v>
      </c>
      <c r="E119" s="30">
        <v>639</v>
      </c>
      <c r="F119" s="30">
        <v>255</v>
      </c>
      <c r="G119" s="30">
        <v>252</v>
      </c>
      <c r="H119" s="30">
        <v>245</v>
      </c>
      <c r="I119" s="30">
        <v>142</v>
      </c>
      <c r="J119" s="30">
        <v>49</v>
      </c>
      <c r="K119" s="30">
        <v>191</v>
      </c>
      <c r="L119" s="30">
        <v>119</v>
      </c>
      <c r="M119" s="30">
        <v>206</v>
      </c>
      <c r="N119" s="30">
        <v>52</v>
      </c>
      <c r="O119" s="30">
        <v>68</v>
      </c>
      <c r="P119" s="30">
        <v>50</v>
      </c>
      <c r="Q119" s="30">
        <v>159</v>
      </c>
      <c r="R119" s="30">
        <v>393</v>
      </c>
      <c r="S119" s="30">
        <v>228</v>
      </c>
      <c r="T119" s="30">
        <v>273</v>
      </c>
      <c r="U119" s="30">
        <v>302</v>
      </c>
      <c r="V119" s="30">
        <v>592</v>
      </c>
      <c r="W119" s="30">
        <v>787</v>
      </c>
      <c r="X119" s="30">
        <v>107</v>
      </c>
      <c r="Y119" s="30">
        <v>237</v>
      </c>
      <c r="Z119" s="30">
        <v>646</v>
      </c>
      <c r="AA119" s="30">
        <v>11</v>
      </c>
      <c r="AB119" s="63">
        <v>60</v>
      </c>
      <c r="AC119" s="47" t="s">
        <v>59</v>
      </c>
      <c r="AD119" s="47" t="s">
        <v>59</v>
      </c>
    </row>
  </sheetData>
  <mergeCells count="79">
    <mergeCell ref="Y112:AA112"/>
    <mergeCell ref="A115:A119"/>
    <mergeCell ref="F112:I112"/>
    <mergeCell ref="J112:Q112"/>
    <mergeCell ref="R112:T112"/>
    <mergeCell ref="U112:V112"/>
    <mergeCell ref="W112:X112"/>
    <mergeCell ref="Y2:AA2"/>
    <mergeCell ref="F2:I2"/>
    <mergeCell ref="J2:Q2"/>
    <mergeCell ref="R2:T2"/>
    <mergeCell ref="U2:V2"/>
    <mergeCell ref="W2:X2"/>
    <mergeCell ref="A5:A11"/>
    <mergeCell ref="A18:A23"/>
    <mergeCell ref="A30:A33"/>
    <mergeCell ref="A40:A44"/>
    <mergeCell ref="B1:C1"/>
    <mergeCell ref="A99:A100"/>
    <mergeCell ref="A107:A108"/>
    <mergeCell ref="F27:I27"/>
    <mergeCell ref="F37:I37"/>
    <mergeCell ref="F48:I48"/>
    <mergeCell ref="F60:I60"/>
    <mergeCell ref="F70:I70"/>
    <mergeCell ref="F83:I83"/>
    <mergeCell ref="F96:I96"/>
    <mergeCell ref="F104:I104"/>
    <mergeCell ref="A73:A79"/>
    <mergeCell ref="A86:A92"/>
    <mergeCell ref="A51:A56"/>
    <mergeCell ref="A63:A66"/>
    <mergeCell ref="W15:X15"/>
    <mergeCell ref="Y15:AA15"/>
    <mergeCell ref="F15:I15"/>
    <mergeCell ref="J15:Q15"/>
    <mergeCell ref="R15:T15"/>
    <mergeCell ref="U15:V15"/>
    <mergeCell ref="J27:Q27"/>
    <mergeCell ref="R27:T27"/>
    <mergeCell ref="U27:V27"/>
    <mergeCell ref="W27:X27"/>
    <mergeCell ref="Y27:AA27"/>
    <mergeCell ref="J37:Q37"/>
    <mergeCell ref="R37:T37"/>
    <mergeCell ref="U37:V37"/>
    <mergeCell ref="W37:X37"/>
    <mergeCell ref="Y37:AA37"/>
    <mergeCell ref="J48:Q48"/>
    <mergeCell ref="R48:T48"/>
    <mergeCell ref="U48:V48"/>
    <mergeCell ref="W48:X48"/>
    <mergeCell ref="Y48:AA48"/>
    <mergeCell ref="J60:Q60"/>
    <mergeCell ref="R60:T60"/>
    <mergeCell ref="U60:V60"/>
    <mergeCell ref="W60:X60"/>
    <mergeCell ref="Y60:AA60"/>
    <mergeCell ref="J70:Q70"/>
    <mergeCell ref="R70:T70"/>
    <mergeCell ref="U70:V70"/>
    <mergeCell ref="W70:X70"/>
    <mergeCell ref="Y70:AA70"/>
    <mergeCell ref="D1:AA1"/>
    <mergeCell ref="J104:Q104"/>
    <mergeCell ref="R104:T104"/>
    <mergeCell ref="U104:V104"/>
    <mergeCell ref="W104:X104"/>
    <mergeCell ref="Y104:AA104"/>
    <mergeCell ref="J96:Q96"/>
    <mergeCell ref="R96:T96"/>
    <mergeCell ref="U96:V96"/>
    <mergeCell ref="W96:X96"/>
    <mergeCell ref="Y96:AA96"/>
    <mergeCell ref="J83:Q83"/>
    <mergeCell ref="R83:T83"/>
    <mergeCell ref="U83:V83"/>
    <mergeCell ref="W83:X83"/>
    <mergeCell ref="Y83:AA83"/>
  </mergeCells>
  <conditionalFormatting sqref="E5:AE15 E16:T16 W16:AE16 E17:AE27 E28:T28 W28:AE28 E29:AE37 E38:T38 W38:AE38 E39:AE48 E49:T49 W49:AE49 E50:AE60 E61:T61 W61:AE61 E62:AE70 E71:T71 W71:AE71 E72:AE83 E84:T84 W84:AE84 E85:AE96 E97:T97 W97:AE97 E98:AE104 E105:T105 W105:AE105 E106:AE112 E113:T113 W113:AE113 E114:AE10000">
    <cfRule type="expression" dxfId="91" priority="5">
      <formula>IF(AF5&lt;-1.96,1,)</formula>
    </cfRule>
    <cfRule type="expression" dxfId="90" priority="6" stopIfTrue="1">
      <formula>IF(AF5&gt;2.54,1,)</formula>
    </cfRule>
    <cfRule type="expression" dxfId="89" priority="7" stopIfTrue="1">
      <formula>IF(AF5&lt;-2.54,1,)</formula>
    </cfRule>
    <cfRule type="expression" dxfId="88" priority="8">
      <formula>IF(AF5&gt;1.96,1,)</formula>
    </cfRule>
  </conditionalFormatting>
  <conditionalFormatting sqref="F2:AA2">
    <cfRule type="expression" dxfId="87" priority="1">
      <formula>IF(AH2&lt;-1.96,1,)</formula>
    </cfRule>
    <cfRule type="expression" dxfId="86" priority="2" stopIfTrue="1">
      <formula>IF(AH2&gt;2.54,1,)</formula>
    </cfRule>
    <cfRule type="expression" dxfId="85" priority="3" stopIfTrue="1">
      <formula>IF(AH2&lt;-2.54,1,)</formula>
    </cfRule>
    <cfRule type="expression" dxfId="84" priority="4">
      <formula>IF(AH2&gt;1.96,1,)</formula>
    </cfRule>
  </conditionalFormatting>
  <hyperlinks>
    <hyperlink ref="A1" location="tartalom!A9" display="ç" xr:uid="{C19F8E21-5281-4BC4-93C9-7703655B041B}"/>
  </hyperlinks>
  <pageMargins left="0.7" right="0.7" top="0.75" bottom="0.75" header="0.3" footer="0.3"/>
  <pageSetup paperSize="9" orientation="portrait" horizontalDpi="4294967293" vertic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89A9DF-7401-4737-88C7-E397D33AAB95}">
  <sheetPr codeName="Munka3"/>
  <dimension ref="A1:BH211"/>
  <sheetViews>
    <sheetView showGridLines="0" workbookViewId="0">
      <pane xSplit="4" ySplit="1" topLeftCell="E2" activePane="bottomRight" state="frozen"/>
      <selection activeCell="A5" sqref="A5:A10"/>
      <selection pane="topRight" activeCell="A5" sqref="A5:A10"/>
      <selection pane="bottomLeft" activeCell="A5" sqref="A5:A10"/>
      <selection pane="bottomRight" activeCell="A5" sqref="A5:A10"/>
    </sheetView>
  </sheetViews>
  <sheetFormatPr defaultRowHeight="14.25" x14ac:dyDescent="0.3"/>
  <cols>
    <col min="1" max="1" width="34.42578125" style="12" customWidth="1"/>
    <col min="2" max="2" width="46" style="10" customWidth="1"/>
    <col min="3" max="3" width="9.5703125" style="1" customWidth="1"/>
    <col min="4" max="4" width="12" style="1" customWidth="1"/>
    <col min="5" max="5" width="11.42578125" style="1" customWidth="1"/>
    <col min="6" max="24" width="12.42578125" style="1" customWidth="1"/>
    <col min="25" max="25" width="13.140625" style="1" customWidth="1"/>
    <col min="26" max="26" width="12.42578125" style="1" customWidth="1"/>
    <col min="27" max="27" width="13.42578125" style="1" customWidth="1"/>
    <col min="28" max="29" width="12.42578125" style="1" customWidth="1"/>
    <col min="30" max="31" width="17.7109375" style="1" customWidth="1"/>
    <col min="32" max="32" width="9.140625" style="1" hidden="1" customWidth="1"/>
    <col min="33" max="59" width="5.7109375" style="105" hidden="1" customWidth="1"/>
    <col min="60" max="60" width="9.140625" style="1" customWidth="1"/>
    <col min="61" max="16384" width="9.140625" style="1"/>
  </cols>
  <sheetData>
    <row r="1" spans="1:59" ht="25.5" x14ac:dyDescent="0.3">
      <c r="A1" s="36" t="s">
        <v>31</v>
      </c>
      <c r="B1" s="187" t="s">
        <v>30</v>
      </c>
      <c r="C1" s="187"/>
      <c r="D1" s="181" t="s">
        <v>7</v>
      </c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  <c r="P1" s="181"/>
      <c r="Q1" s="181"/>
      <c r="R1" s="181"/>
      <c r="S1" s="181"/>
      <c r="T1" s="181"/>
      <c r="U1" s="181"/>
      <c r="V1" s="181"/>
      <c r="W1" s="181"/>
      <c r="X1" s="181"/>
      <c r="Y1" s="181"/>
      <c r="Z1" s="181"/>
      <c r="AA1" s="181"/>
      <c r="AB1" s="44" t="s">
        <v>445</v>
      </c>
      <c r="AC1" s="113" t="s">
        <v>6</v>
      </c>
      <c r="AD1" s="113" t="s">
        <v>4</v>
      </c>
      <c r="AE1" s="120"/>
    </row>
    <row r="2" spans="1:59" s="22" customFormat="1" ht="26.25" x14ac:dyDescent="0.3">
      <c r="A2" s="14"/>
      <c r="B2" s="21"/>
      <c r="C2" s="19" t="s">
        <v>444</v>
      </c>
      <c r="D2" s="32" t="s">
        <v>444</v>
      </c>
      <c r="E2" s="32" t="s">
        <v>443</v>
      </c>
      <c r="F2" s="182" t="s">
        <v>73</v>
      </c>
      <c r="G2" s="182"/>
      <c r="H2" s="182"/>
      <c r="I2" s="182"/>
      <c r="J2" s="182" t="s">
        <v>8</v>
      </c>
      <c r="K2" s="182"/>
      <c r="L2" s="182"/>
      <c r="M2" s="182"/>
      <c r="N2" s="182"/>
      <c r="O2" s="182"/>
      <c r="P2" s="182"/>
      <c r="Q2" s="182"/>
      <c r="R2" s="182" t="s">
        <v>12</v>
      </c>
      <c r="S2" s="182"/>
      <c r="T2" s="182"/>
      <c r="U2" s="182" t="s">
        <v>13</v>
      </c>
      <c r="V2" s="182"/>
      <c r="W2" s="182" t="s">
        <v>16</v>
      </c>
      <c r="X2" s="182"/>
      <c r="Y2" s="182" t="s">
        <v>19</v>
      </c>
      <c r="Z2" s="182"/>
      <c r="AA2" s="183"/>
      <c r="AB2" s="114"/>
      <c r="AC2" s="114"/>
      <c r="AD2" s="114"/>
      <c r="AE2" s="121"/>
      <c r="AF2" s="162"/>
      <c r="AG2" s="164"/>
      <c r="AH2" s="164"/>
      <c r="AI2" s="164"/>
      <c r="AJ2" s="164"/>
      <c r="AK2" s="164"/>
      <c r="AL2" s="164"/>
      <c r="AM2" s="164"/>
      <c r="AN2" s="164"/>
      <c r="AO2" s="164"/>
      <c r="AP2" s="164"/>
      <c r="AQ2" s="164"/>
      <c r="AR2" s="164"/>
      <c r="AS2" s="164"/>
      <c r="AT2" s="164"/>
      <c r="AU2" s="164"/>
      <c r="AV2" s="164"/>
      <c r="AW2" s="164"/>
      <c r="AX2" s="164"/>
      <c r="AY2" s="164"/>
      <c r="AZ2" s="164"/>
      <c r="BA2" s="164"/>
      <c r="BB2" s="164"/>
      <c r="BC2" s="164"/>
      <c r="BD2" s="164"/>
      <c r="BE2" s="164"/>
      <c r="BF2" s="108"/>
      <c r="BG2" s="108"/>
    </row>
    <row r="3" spans="1:59" ht="39" x14ac:dyDescent="0.3">
      <c r="B3" s="10" t="s">
        <v>149</v>
      </c>
      <c r="C3" s="19" t="s">
        <v>102</v>
      </c>
      <c r="D3" s="33"/>
      <c r="E3" s="33"/>
      <c r="F3" s="33" t="s">
        <v>0</v>
      </c>
      <c r="G3" s="33" t="s">
        <v>1</v>
      </c>
      <c r="H3" s="33" t="s">
        <v>2</v>
      </c>
      <c r="I3" s="33" t="s">
        <v>3</v>
      </c>
      <c r="J3" s="33" t="s">
        <v>74</v>
      </c>
      <c r="K3" s="33" t="s">
        <v>75</v>
      </c>
      <c r="L3" s="33" t="s">
        <v>76</v>
      </c>
      <c r="M3" s="33" t="s">
        <v>77</v>
      </c>
      <c r="N3" s="33" t="s">
        <v>78</v>
      </c>
      <c r="O3" s="33" t="s">
        <v>79</v>
      </c>
      <c r="P3" s="33" t="s">
        <v>80</v>
      </c>
      <c r="Q3" s="33" t="s">
        <v>81</v>
      </c>
      <c r="R3" s="33" t="s">
        <v>9</v>
      </c>
      <c r="S3" s="33" t="s">
        <v>10</v>
      </c>
      <c r="T3" s="33" t="s">
        <v>11</v>
      </c>
      <c r="U3" s="33" t="s">
        <v>15</v>
      </c>
      <c r="V3" s="33" t="s">
        <v>14</v>
      </c>
      <c r="W3" s="33" t="s">
        <v>17</v>
      </c>
      <c r="X3" s="33" t="s">
        <v>18</v>
      </c>
      <c r="Y3" s="33" t="s">
        <v>21</v>
      </c>
      <c r="Z3" s="33" t="s">
        <v>20</v>
      </c>
      <c r="AA3" s="33" t="s">
        <v>48</v>
      </c>
      <c r="AB3" s="116" t="s">
        <v>5</v>
      </c>
      <c r="AC3" s="116" t="s">
        <v>5</v>
      </c>
      <c r="AD3" s="116" t="s">
        <v>5</v>
      </c>
      <c r="AE3" s="122"/>
      <c r="AG3" s="107">
        <v>1</v>
      </c>
      <c r="AH3" s="107">
        <v>2</v>
      </c>
      <c r="AI3" s="107">
        <v>3</v>
      </c>
      <c r="AJ3" s="107">
        <v>4</v>
      </c>
      <c r="AK3" s="107">
        <v>5</v>
      </c>
      <c r="AL3" s="107">
        <v>6</v>
      </c>
      <c r="AM3" s="107">
        <v>7</v>
      </c>
      <c r="AN3" s="107">
        <v>8</v>
      </c>
      <c r="AO3" s="107">
        <v>9</v>
      </c>
      <c r="AP3" s="107">
        <v>10</v>
      </c>
      <c r="AQ3" s="107">
        <v>11</v>
      </c>
      <c r="AR3" s="107">
        <v>12</v>
      </c>
      <c r="AS3" s="107">
        <v>13</v>
      </c>
      <c r="AT3" s="107">
        <v>14</v>
      </c>
      <c r="AU3" s="107">
        <v>15</v>
      </c>
      <c r="AV3" s="107">
        <v>16</v>
      </c>
      <c r="AW3" s="107">
        <v>17</v>
      </c>
      <c r="AX3" s="107">
        <v>18</v>
      </c>
      <c r="AY3" s="107">
        <v>19</v>
      </c>
      <c r="AZ3" s="107">
        <v>20</v>
      </c>
      <c r="BA3" s="107">
        <v>21</v>
      </c>
      <c r="BB3" s="107">
        <v>22</v>
      </c>
      <c r="BC3" s="107"/>
      <c r="BD3" s="107"/>
      <c r="BE3" s="107"/>
      <c r="BF3" s="107"/>
      <c r="BG3" s="107"/>
    </row>
    <row r="4" spans="1:59" s="2" customFormat="1" ht="15" thickBot="1" x14ac:dyDescent="0.3">
      <c r="A4" s="13"/>
      <c r="B4" s="11"/>
      <c r="C4" s="15"/>
      <c r="D4" s="34" t="s">
        <v>22</v>
      </c>
      <c r="E4" s="34" t="s">
        <v>22</v>
      </c>
      <c r="F4" s="34" t="s">
        <v>22</v>
      </c>
      <c r="G4" s="34" t="s">
        <v>22</v>
      </c>
      <c r="H4" s="34" t="s">
        <v>22</v>
      </c>
      <c r="I4" s="34" t="s">
        <v>22</v>
      </c>
      <c r="J4" s="34" t="s">
        <v>22</v>
      </c>
      <c r="K4" s="34" t="s">
        <v>22</v>
      </c>
      <c r="L4" s="34" t="s">
        <v>22</v>
      </c>
      <c r="M4" s="34" t="s">
        <v>22</v>
      </c>
      <c r="N4" s="34" t="s">
        <v>22</v>
      </c>
      <c r="O4" s="34" t="s">
        <v>22</v>
      </c>
      <c r="P4" s="34" t="s">
        <v>22</v>
      </c>
      <c r="Q4" s="34" t="s">
        <v>22</v>
      </c>
      <c r="R4" s="34" t="s">
        <v>22</v>
      </c>
      <c r="S4" s="34" t="s">
        <v>22</v>
      </c>
      <c r="T4" s="34" t="s">
        <v>22</v>
      </c>
      <c r="U4" s="34" t="s">
        <v>22</v>
      </c>
      <c r="V4" s="34" t="s">
        <v>22</v>
      </c>
      <c r="W4" s="34" t="s">
        <v>22</v>
      </c>
      <c r="X4" s="34" t="s">
        <v>22</v>
      </c>
      <c r="Y4" s="34" t="s">
        <v>22</v>
      </c>
      <c r="Z4" s="34" t="s">
        <v>22</v>
      </c>
      <c r="AA4" s="34" t="s">
        <v>22</v>
      </c>
      <c r="AB4" s="45" t="s">
        <v>22</v>
      </c>
      <c r="AC4" s="45" t="s">
        <v>22</v>
      </c>
      <c r="AD4" s="45" t="s">
        <v>22</v>
      </c>
      <c r="AE4" s="123"/>
      <c r="AG4" s="106"/>
      <c r="AH4" s="106"/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  <c r="BD4" s="106"/>
      <c r="BE4" s="106"/>
      <c r="BF4" s="106"/>
      <c r="BG4" s="106"/>
    </row>
    <row r="5" spans="1:59" s="6" customFormat="1" x14ac:dyDescent="0.25">
      <c r="A5" s="184" t="s">
        <v>447</v>
      </c>
      <c r="B5" s="26" t="s">
        <v>84</v>
      </c>
      <c r="C5" s="27">
        <v>837</v>
      </c>
      <c r="D5" s="28">
        <v>90.709355446248367</v>
      </c>
      <c r="E5" s="28">
        <v>94.745047858434248</v>
      </c>
      <c r="F5" s="28">
        <v>87.49216578075908</v>
      </c>
      <c r="G5" s="28">
        <v>93.603292732074834</v>
      </c>
      <c r="H5" s="28">
        <v>96.340620122054375</v>
      </c>
      <c r="I5" s="28">
        <v>96.043890338628287</v>
      </c>
      <c r="J5" s="28">
        <v>98.391528934109488</v>
      </c>
      <c r="K5" s="28">
        <v>99.386020482664065</v>
      </c>
      <c r="L5" s="28">
        <v>84.032797721169004</v>
      </c>
      <c r="M5" s="28">
        <v>91.117365122759836</v>
      </c>
      <c r="N5" s="28">
        <v>98.360968877210269</v>
      </c>
      <c r="O5" s="28">
        <v>79.88765645512494</v>
      </c>
      <c r="P5" s="28">
        <v>96.894552451072528</v>
      </c>
      <c r="Q5" s="28">
        <v>86.765188450916369</v>
      </c>
      <c r="R5" s="28">
        <v>93.211309888680532</v>
      </c>
      <c r="S5" s="28">
        <v>89.524371162665375</v>
      </c>
      <c r="T5" s="28">
        <v>87.910083386385267</v>
      </c>
      <c r="U5" s="28">
        <v>95.559960068283047</v>
      </c>
      <c r="V5" s="28">
        <v>88.734841650320178</v>
      </c>
      <c r="W5" s="28">
        <v>90.221229320331574</v>
      </c>
      <c r="X5" s="28">
        <v>96.045937500994583</v>
      </c>
      <c r="Y5" s="28">
        <v>85.87771425830141</v>
      </c>
      <c r="Z5" s="28">
        <v>93.509236095303876</v>
      </c>
      <c r="AA5" s="28">
        <v>63.057861710425968</v>
      </c>
      <c r="AB5" s="60">
        <v>100</v>
      </c>
      <c r="AC5" s="57">
        <v>87.379368642809936</v>
      </c>
      <c r="AD5" s="57">
        <v>89.040870412458503</v>
      </c>
      <c r="AE5" s="7"/>
      <c r="AG5" s="106" cm="1">
        <f t="array" ref="AG5">zt($D5,E5,$D$8,E$8)</f>
        <v>-2.9999348238976702</v>
      </c>
      <c r="AH5" s="106" cm="1">
        <f t="array" ref="AH5">zt($D5,F5,$D$8,F$8)</f>
        <v>1.4541750830423918</v>
      </c>
      <c r="AI5" s="106" cm="1">
        <f t="array" ref="AI5">zt($D5,G5,$D$8,G$8)</f>
        <v>-1.5091883502994692</v>
      </c>
      <c r="AJ5" s="106" cm="1">
        <f t="array" ref="AJ5">zt($D5,H5,$D$8,H$8)</f>
        <v>-3.173304543708563</v>
      </c>
      <c r="AK5" s="106" cm="1">
        <f t="array" ref="AK5">zt($D5,I5,$D$8,I$8)</f>
        <v>-2.3744924400015561</v>
      </c>
      <c r="AL5" s="106" cm="1">
        <f t="array" ref="AL5">zt($D5,J5,$D$8,J$8)</f>
        <v>-2.3066550341555971</v>
      </c>
      <c r="AM5" s="106" cm="1">
        <f t="array" ref="AM5">zt($D5,K5,$D$8,K$8)</f>
        <v>-5.0170522811598417</v>
      </c>
      <c r="AN5" s="106" cm="1">
        <f t="array" ref="AN5">zt($D5,L5,$D$8,L$8)</f>
        <v>2.0597908153296935</v>
      </c>
      <c r="AO5" s="106" cm="1">
        <f t="array" ref="AO5">zt($D5,M5,$D$8,M$8)</f>
        <v>-0.1836796235708438</v>
      </c>
      <c r="AP5" s="106" cm="1">
        <f t="array" ref="AP5">zt($D5,N5,$D$8,N$8)</f>
        <v>-2.3598943331002169</v>
      </c>
      <c r="AQ5" s="106" cm="1">
        <f t="array" ref="AQ5">zt($D5,O5,$D$8,O$8)</f>
        <v>2.4292917823305156</v>
      </c>
      <c r="AR5" s="106" cm="1">
        <f t="array" ref="AR5">zt($D5,P5,$D$8,P$8)</f>
        <v>-1.765175778264332</v>
      </c>
      <c r="AS5" s="106" cm="1">
        <f t="array" ref="AS5">zt($D5,Q5,$D$8,Q$8)</f>
        <v>1.4495513179519679</v>
      </c>
      <c r="AT5" s="106" cm="1">
        <f t="array" ref="AT5">zt($D5,R5,$D$8,R$8)</f>
        <v>-1.5203229532658606</v>
      </c>
      <c r="AU5" s="106" cm="1">
        <f t="array" ref="AU5">zt($D5,S5,$D$8,S$8)</f>
        <v>0.53518250778453214</v>
      </c>
      <c r="AV5" s="106" cm="1">
        <f t="array" ref="AV5">zt($D5,T5,$D$8,T$8)</f>
        <v>1.3101343992449115</v>
      </c>
      <c r="AW5" s="106" cm="1">
        <f t="array" ref="AW5">zt($D5,U5,$D$8,U$8)</f>
        <v>-2.882144558809248</v>
      </c>
      <c r="AX5" s="106" cm="1">
        <f t="array" ref="AX5">zt($D5,V5,$D$8,V$8)</f>
        <v>1.2270957289123965</v>
      </c>
      <c r="AY5" s="106" cm="1">
        <f t="array" ref="AY5">zt($D5,W5,$D$8,W$8)</f>
        <v>0.34002405031507915</v>
      </c>
      <c r="AZ5" s="106" cm="1">
        <f t="array" ref="AZ5">zt($D5,X5,$D$8,X$8)</f>
        <v>-2.0978728307831145</v>
      </c>
      <c r="BA5" s="106" cm="1">
        <f t="array" ref="BA5">zt($D5,Y5,$D$8,Y$8)</f>
        <v>2.0569747677713983</v>
      </c>
      <c r="BB5" s="106" cm="1">
        <f t="array" ref="BB5">zt($D5,Z5,$D$8,Z$8)</f>
        <v>-2.0111967735028178</v>
      </c>
      <c r="BC5" s="106"/>
      <c r="BD5" s="106"/>
      <c r="BE5" s="106"/>
      <c r="BF5" s="106"/>
      <c r="BG5" s="106"/>
    </row>
    <row r="6" spans="1:59" s="6" customFormat="1" x14ac:dyDescent="0.25">
      <c r="A6" s="186"/>
      <c r="B6" s="6" t="s">
        <v>85</v>
      </c>
      <c r="C6" s="16">
        <v>56</v>
      </c>
      <c r="D6" s="7">
        <v>9.2552928212764449</v>
      </c>
      <c r="E6" s="7">
        <v>5.1752546497967433</v>
      </c>
      <c r="F6" s="7">
        <v>12.507834219240959</v>
      </c>
      <c r="G6" s="7">
        <v>6.39670726792514</v>
      </c>
      <c r="H6" s="7">
        <v>3.3917919787926247</v>
      </c>
      <c r="I6" s="7">
        <v>3.9561096613717273</v>
      </c>
      <c r="J6" s="7">
        <v>1.6084710658905179</v>
      </c>
      <c r="K6" s="7">
        <v>0.6139795173359377</v>
      </c>
      <c r="L6" s="7">
        <v>15.967202278830934</v>
      </c>
      <c r="M6" s="7">
        <v>8.8826348772401857</v>
      </c>
      <c r="N6" s="7">
        <v>1.6390311227897352</v>
      </c>
      <c r="O6" s="7">
        <v>20.112343544875088</v>
      </c>
      <c r="P6" s="7">
        <v>2.5787978233608184</v>
      </c>
      <c r="Q6" s="7">
        <v>13.234811549083624</v>
      </c>
      <c r="R6" s="7">
        <v>6.7886901113194273</v>
      </c>
      <c r="S6" s="7">
        <v>10.475628837334655</v>
      </c>
      <c r="T6" s="7">
        <v>11.971463770014781</v>
      </c>
      <c r="U6" s="7">
        <v>4.4400399317169592</v>
      </c>
      <c r="V6" s="7">
        <v>11.215416146547408</v>
      </c>
      <c r="W6" s="7">
        <v>9.7787706796685061</v>
      </c>
      <c r="X6" s="7">
        <v>3.5322175814389314</v>
      </c>
      <c r="Y6" s="7">
        <v>14.011960283835309</v>
      </c>
      <c r="Z6" s="7">
        <v>6.4907639046960295</v>
      </c>
      <c r="AA6" s="7">
        <v>36.942138289574039</v>
      </c>
      <c r="AB6" s="61">
        <v>0</v>
      </c>
      <c r="AC6" s="58">
        <v>10.10796038876078</v>
      </c>
      <c r="AD6" s="58">
        <v>10.959129587541501</v>
      </c>
      <c r="AE6" s="7"/>
      <c r="AG6" s="106" cm="1">
        <f t="array" ref="AG6">zt($D6,E6,$D$8,E$8)</f>
        <v>3.0440212914336384</v>
      </c>
      <c r="AH6" s="106" cm="1">
        <f t="array" ref="AH6">zt($D6,F6,$D$8,F$8)</f>
        <v>-1.4712017680578753</v>
      </c>
      <c r="AI6" s="106" cm="1">
        <f t="array" ref="AI6">zt($D6,G6,$D$8,G$8)</f>
        <v>1.4922918780484382</v>
      </c>
      <c r="AJ6" s="106" cm="1">
        <f t="array" ref="AJ6">zt($D6,H6,$D$8,H$8)</f>
        <v>3.3408077485504397</v>
      </c>
      <c r="AK6" s="106" cm="1">
        <f t="array" ref="AK6">zt($D6,I6,$D$8,I$8)</f>
        <v>2.3616869935996991</v>
      </c>
      <c r="AL6" s="106" cm="1">
        <f t="array" ref="AL6">zt($D6,J6,$D$8,J$8)</f>
        <v>2.2995580938299609</v>
      </c>
      <c r="AM6" s="106" cm="1">
        <f t="array" ref="AM6">zt($D6,K6,$D$8,K$8)</f>
        <v>5.0050866343978457</v>
      </c>
      <c r="AN6" s="106" cm="1">
        <f t="array" ref="AN6">zt($D6,L6,$D$8,L$8)</f>
        <v>-2.0719382675085156</v>
      </c>
      <c r="AO6" s="106" cm="1">
        <f t="array" ref="AO6">zt($D6,M6,$D$8,M$8)</f>
        <v>0.1679119113833446</v>
      </c>
      <c r="AP6" s="106" cm="1">
        <f t="array" ref="AP6">zt($D6,N6,$D$8,N$8)</f>
        <v>2.3525794124554942</v>
      </c>
      <c r="AQ6" s="106" cm="1">
        <f t="array" ref="AQ6">zt($D6,O6,$D$8,O$8)</f>
        <v>-2.4384415046348207</v>
      </c>
      <c r="AR6" s="106" cm="1">
        <f t="array" ref="AR6">zt($D6,P6,$D$8,P$8)</f>
        <v>1.9471901791347819</v>
      </c>
      <c r="AS6" s="106" cm="1">
        <f t="array" ref="AS6">zt($D6,Q6,$D$8,Q$8)</f>
        <v>-1.4635469693223482</v>
      </c>
      <c r="AT6" s="106" cm="1">
        <f t="array" ref="AT6">zt($D6,R6,$D$8,R$8)</f>
        <v>1.5003475261214174</v>
      </c>
      <c r="AU6" s="106" cm="1">
        <f t="array" ref="AU6">zt($D6,S6,$D$8,S$8)</f>
        <v>-0.55158808173053064</v>
      </c>
      <c r="AV6" s="106" cm="1">
        <f t="array" ref="AV6">zt($D6,T6,$D$8,T$8)</f>
        <v>-1.2752891675273634</v>
      </c>
      <c r="AW6" s="106" cm="1">
        <f t="array" ref="AW6">zt($D6,U6,$D$8,U$8)</f>
        <v>2.8645577061041885</v>
      </c>
      <c r="AX6" s="106" cm="1">
        <f t="array" ref="AX6">zt($D6,V6,$D$8,V$8)</f>
        <v>-1.2203924173185416</v>
      </c>
      <c r="AY6" s="106" cm="1">
        <f t="array" ref="AY6">zt($D6,W6,$D$8,W$8)</f>
        <v>-0.3649525540061202</v>
      </c>
      <c r="AZ6" s="106" cm="1">
        <f t="array" ref="AZ6">zt($D6,X6,$D$8,X$8)</f>
        <v>2.2868761821401615</v>
      </c>
      <c r="BA6" s="106" cm="1">
        <f t="array" ref="BA6">zt($D6,Y6,$D$8,Y$8)</f>
        <v>-2.0305484000460652</v>
      </c>
      <c r="BB6" s="106" cm="1">
        <f t="array" ref="BB6">zt($D6,Z6,$D$8,Z$8)</f>
        <v>1.9878402921835086</v>
      </c>
      <c r="BC6" s="106"/>
      <c r="BD6" s="106"/>
      <c r="BE6" s="106"/>
      <c r="BF6" s="106"/>
      <c r="BG6" s="106"/>
    </row>
    <row r="7" spans="1:59" s="6" customFormat="1" x14ac:dyDescent="0.25">
      <c r="A7" s="186"/>
      <c r="B7" s="6" t="s">
        <v>48</v>
      </c>
      <c r="C7" s="16">
        <v>1</v>
      </c>
      <c r="D7" s="7">
        <v>3.5351732475287112E-2</v>
      </c>
      <c r="E7" s="7">
        <v>7.9697491769042686E-2</v>
      </c>
      <c r="F7" s="7">
        <v>0</v>
      </c>
      <c r="G7" s="7">
        <v>0</v>
      </c>
      <c r="H7" s="7">
        <v>0.26758789915300235</v>
      </c>
      <c r="I7" s="7">
        <v>0</v>
      </c>
      <c r="J7" s="7">
        <v>0</v>
      </c>
      <c r="K7" s="7">
        <v>0</v>
      </c>
      <c r="L7" s="7">
        <v>0</v>
      </c>
      <c r="M7" s="7">
        <v>0</v>
      </c>
      <c r="N7" s="7">
        <v>0</v>
      </c>
      <c r="O7" s="7">
        <v>0</v>
      </c>
      <c r="P7" s="7">
        <v>0.52664972556667011</v>
      </c>
      <c r="Q7" s="7">
        <v>0</v>
      </c>
      <c r="R7" s="7">
        <v>0</v>
      </c>
      <c r="S7" s="7">
        <v>0</v>
      </c>
      <c r="T7" s="7">
        <v>0.11845284359994425</v>
      </c>
      <c r="U7" s="7">
        <v>0</v>
      </c>
      <c r="V7" s="7">
        <v>4.9742203132351351E-2</v>
      </c>
      <c r="W7" s="7">
        <v>0</v>
      </c>
      <c r="X7" s="7">
        <v>0.42184491756649678</v>
      </c>
      <c r="Y7" s="7">
        <v>0.11032545786327586</v>
      </c>
      <c r="Z7" s="7">
        <v>0</v>
      </c>
      <c r="AA7" s="7">
        <v>0</v>
      </c>
      <c r="AB7" s="61">
        <v>0</v>
      </c>
      <c r="AC7" s="58">
        <v>2.512670968429279</v>
      </c>
      <c r="AD7" s="58">
        <v>0</v>
      </c>
      <c r="AE7" s="7"/>
      <c r="AG7" s="106" cm="1">
        <f t="array" ref="AG7">zt($D7,E7,$D$8,E$8)</f>
        <v>-0.35702473539292456</v>
      </c>
      <c r="AH7" s="106" cm="1">
        <f t="array" ref="AH7">zt($D7,F7,$D$8,F$8)</f>
        <v>0.37457394946999356</v>
      </c>
      <c r="AI7" s="106" cm="1">
        <f t="array" ref="AI7">zt($D7,G7,$D$8,G$8)</f>
        <v>0.37285112332682585</v>
      </c>
      <c r="AJ7" s="106" cm="1">
        <f t="array" ref="AJ7">zt($D7,H7,$D$8,H$8)</f>
        <v>-0.82810595386924701</v>
      </c>
      <c r="AK7" s="106" cm="1">
        <f t="array" ref="AK7">zt($D7,I7,$D$8,I$8)</f>
        <v>0.29436880768058515</v>
      </c>
      <c r="AL7" s="106" cm="1">
        <f t="array" ref="AL7">zt($D7,J7,$D$8,J$8)</f>
        <v>0.18124652468824481</v>
      </c>
      <c r="AM7" s="106" cm="1">
        <f t="array" ref="AM7">zt($D7,K7,$D$8,K$8)</f>
        <v>0.33360250942536457</v>
      </c>
      <c r="AN7" s="106" cm="1">
        <f t="array" ref="AN7">zt($D7,L7,$D$8,L$8)</f>
        <v>0.27251866471100367</v>
      </c>
      <c r="AO7" s="106" cm="1">
        <f t="array" ref="AO7">zt($D7,M7,$D$8,M$8)</f>
        <v>0.34408422471058514</v>
      </c>
      <c r="AP7" s="106" cm="1">
        <f t="array" ref="AP7">zt($D7,N7,$D$8,N$8)</f>
        <v>0.18641617727531387</v>
      </c>
      <c r="AQ7" s="106" cm="1">
        <f t="array" ref="AQ7">zt($D7,O7,$D$8,O$8)</f>
        <v>0.21139485574878739</v>
      </c>
      <c r="AR7" s="106" cm="1">
        <f t="array" ref="AR7">zt($D7,P7,$D$8,P$8)</f>
        <v>-0.63866052761816761</v>
      </c>
      <c r="AS7" s="106" cm="1">
        <f t="array" ref="AS7">zt($D7,Q7,$D$8,Q$8)</f>
        <v>0.30896683984500439</v>
      </c>
      <c r="AT7" s="106" cm="1">
        <f t="array" ref="AT7">zt($D7,R7,$D$8,R$8)</f>
        <v>0.43937414376888639</v>
      </c>
      <c r="AU7" s="106" cm="1">
        <f t="array" ref="AU7">zt($D7,S7,$D$8,S$8)</f>
        <v>0.35842516128487756</v>
      </c>
      <c r="AV7" s="106" cm="1">
        <f t="array" ref="AV7">zt($D7,T7,$D$8,T$8)</f>
        <v>-0.4335297550054274</v>
      </c>
      <c r="AW7" s="106" cm="1">
        <f t="array" ref="AW7">zt($D7,U7,$D$8,U$8)</f>
        <v>0.39954470171853951</v>
      </c>
      <c r="AX7" s="106" cm="1">
        <f t="array" ref="AX7">zt($D7,V7,$D$8,V$8)</f>
        <v>-0.13169015481568047</v>
      </c>
      <c r="AY7" s="106" cm="1">
        <f t="array" ref="AY7">zt($D7,W7,$D$8,W$8)</f>
        <v>0.54404021523227308</v>
      </c>
      <c r="AZ7" s="106" cm="1">
        <f t="array" ref="AZ7">zt($D7,X7,$D$8,X$8)</f>
        <v>-0.79112642561699353</v>
      </c>
      <c r="BA7" s="106" cm="1">
        <f t="array" ref="BA7">zt($D7,Y7,$D$8,Y$8)</f>
        <v>-0.38036291338739797</v>
      </c>
      <c r="BB7" s="106" cm="1">
        <f t="array" ref="BB7">zt($D7,Z7,$D$8,Z$8)</f>
        <v>0.51497173510483729</v>
      </c>
      <c r="BC7" s="106"/>
      <c r="BD7" s="106"/>
      <c r="BE7" s="106"/>
      <c r="BF7" s="106"/>
      <c r="BG7" s="106"/>
    </row>
    <row r="8" spans="1:59" s="6" customFormat="1" x14ac:dyDescent="0.25">
      <c r="A8" s="185"/>
      <c r="B8" s="29" t="s">
        <v>117</v>
      </c>
      <c r="C8" s="30">
        <v>894</v>
      </c>
      <c r="D8" s="30">
        <v>894</v>
      </c>
      <c r="E8" s="30">
        <v>639</v>
      </c>
      <c r="F8" s="30">
        <v>255</v>
      </c>
      <c r="G8" s="30">
        <v>252</v>
      </c>
      <c r="H8" s="30">
        <v>245</v>
      </c>
      <c r="I8" s="30">
        <v>142</v>
      </c>
      <c r="J8" s="30">
        <v>49</v>
      </c>
      <c r="K8" s="30">
        <v>191</v>
      </c>
      <c r="L8" s="30">
        <v>119</v>
      </c>
      <c r="M8" s="30">
        <v>206</v>
      </c>
      <c r="N8" s="30">
        <v>52</v>
      </c>
      <c r="O8" s="30">
        <v>68</v>
      </c>
      <c r="P8" s="30">
        <v>50</v>
      </c>
      <c r="Q8" s="30">
        <v>159</v>
      </c>
      <c r="R8" s="30">
        <v>393</v>
      </c>
      <c r="S8" s="30">
        <v>228</v>
      </c>
      <c r="T8" s="30">
        <v>273</v>
      </c>
      <c r="U8" s="30">
        <v>302</v>
      </c>
      <c r="V8" s="30">
        <v>592</v>
      </c>
      <c r="W8" s="30">
        <v>787</v>
      </c>
      <c r="X8" s="30">
        <v>107</v>
      </c>
      <c r="Y8" s="30">
        <v>237</v>
      </c>
      <c r="Z8" s="30">
        <v>646</v>
      </c>
      <c r="AA8" s="30">
        <v>11</v>
      </c>
      <c r="AB8" s="63">
        <v>60</v>
      </c>
      <c r="AC8" s="59">
        <v>51</v>
      </c>
      <c r="AD8" s="59">
        <v>30</v>
      </c>
      <c r="AE8" s="9"/>
      <c r="AG8" s="106"/>
      <c r="AH8" s="106"/>
      <c r="AI8" s="106"/>
      <c r="AJ8" s="106"/>
      <c r="AK8" s="106"/>
      <c r="AL8" s="106"/>
      <c r="AM8" s="106"/>
      <c r="AN8" s="106"/>
      <c r="AO8" s="106"/>
      <c r="AP8" s="106"/>
      <c r="AQ8" s="106"/>
      <c r="AR8" s="106"/>
      <c r="AS8" s="106"/>
      <c r="AT8" s="106"/>
      <c r="AU8" s="106"/>
      <c r="AV8" s="106"/>
      <c r="AW8" s="106"/>
      <c r="AX8" s="106"/>
      <c r="AY8" s="106"/>
      <c r="AZ8" s="106"/>
      <c r="BA8" s="106"/>
      <c r="BB8" s="106"/>
      <c r="BC8" s="106"/>
      <c r="BD8" s="106"/>
      <c r="BE8" s="106"/>
      <c r="BF8" s="106"/>
      <c r="BG8" s="106"/>
    </row>
    <row r="9" spans="1:59" s="8" customFormat="1" x14ac:dyDescent="0.25">
      <c r="A9" s="14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G9" s="109"/>
      <c r="AH9" s="109"/>
      <c r="AI9" s="109"/>
      <c r="AJ9" s="109"/>
      <c r="AK9" s="109"/>
      <c r="AL9" s="109"/>
      <c r="AM9" s="109"/>
      <c r="AN9" s="109"/>
      <c r="AO9" s="109"/>
      <c r="AP9" s="109"/>
      <c r="AQ9" s="109"/>
      <c r="AR9" s="109"/>
      <c r="AS9" s="109"/>
      <c r="AT9" s="109"/>
      <c r="AU9" s="109"/>
      <c r="AV9" s="109"/>
      <c r="AW9" s="109"/>
      <c r="AX9" s="109"/>
      <c r="AY9" s="109"/>
      <c r="AZ9" s="109"/>
      <c r="BA9" s="109"/>
      <c r="BB9" s="109"/>
      <c r="BC9" s="109"/>
      <c r="BD9" s="109"/>
      <c r="BE9" s="109"/>
      <c r="BF9" s="109"/>
      <c r="BG9" s="109"/>
    </row>
    <row r="10" spans="1:59" s="8" customFormat="1" x14ac:dyDescent="0.25">
      <c r="A10" s="14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G10" s="109"/>
      <c r="AH10" s="109"/>
      <c r="AI10" s="109"/>
      <c r="AJ10" s="109"/>
      <c r="AK10" s="109"/>
      <c r="AL10" s="109"/>
      <c r="AM10" s="109"/>
      <c r="AN10" s="109"/>
      <c r="AO10" s="109"/>
      <c r="AP10" s="109"/>
      <c r="AQ10" s="109"/>
      <c r="AR10" s="109"/>
      <c r="AS10" s="109"/>
      <c r="AT10" s="109"/>
      <c r="AU10" s="109"/>
      <c r="AV10" s="109"/>
      <c r="AW10" s="109"/>
      <c r="AX10" s="109"/>
      <c r="AY10" s="109"/>
      <c r="AZ10" s="109"/>
      <c r="BA10" s="109"/>
      <c r="BB10" s="109"/>
      <c r="BC10" s="109"/>
      <c r="BD10" s="109"/>
      <c r="BE10" s="109"/>
      <c r="BF10" s="109"/>
      <c r="BG10" s="109"/>
    </row>
    <row r="11" spans="1:59" s="8" customFormat="1" x14ac:dyDescent="0.25">
      <c r="A11" s="14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G11" s="109"/>
      <c r="AH11" s="109"/>
      <c r="AI11" s="109"/>
      <c r="AJ11" s="109"/>
      <c r="AK11" s="109"/>
      <c r="AL11" s="109"/>
      <c r="AM11" s="109"/>
      <c r="AN11" s="109"/>
      <c r="AO11" s="109"/>
      <c r="AP11" s="109"/>
      <c r="AQ11" s="109"/>
      <c r="AR11" s="109"/>
      <c r="AS11" s="109"/>
      <c r="AT11" s="109"/>
      <c r="AU11" s="109"/>
      <c r="AV11" s="109"/>
      <c r="AW11" s="109"/>
      <c r="AX11" s="109"/>
      <c r="AY11" s="109"/>
      <c r="AZ11" s="109"/>
      <c r="BA11" s="109"/>
      <c r="BB11" s="109"/>
      <c r="BC11" s="109"/>
      <c r="BD11" s="109"/>
      <c r="BE11" s="109"/>
      <c r="BF11" s="109"/>
      <c r="BG11" s="109"/>
    </row>
    <row r="12" spans="1:59" s="22" customFormat="1" ht="25.5" x14ac:dyDescent="0.3">
      <c r="A12" s="25"/>
      <c r="B12" s="24"/>
      <c r="C12" s="119"/>
      <c r="D12" s="35" t="s">
        <v>444</v>
      </c>
      <c r="E12" s="35" t="s">
        <v>443</v>
      </c>
      <c r="F12" s="182" t="s">
        <v>73</v>
      </c>
      <c r="G12" s="182"/>
      <c r="H12" s="182"/>
      <c r="I12" s="182"/>
      <c r="J12" s="182" t="s">
        <v>8</v>
      </c>
      <c r="K12" s="182"/>
      <c r="L12" s="182"/>
      <c r="M12" s="182"/>
      <c r="N12" s="182"/>
      <c r="O12" s="182"/>
      <c r="P12" s="182"/>
      <c r="Q12" s="182"/>
      <c r="R12" s="182" t="s">
        <v>12</v>
      </c>
      <c r="S12" s="182"/>
      <c r="T12" s="182"/>
      <c r="U12" s="182" t="s">
        <v>13</v>
      </c>
      <c r="V12" s="182"/>
      <c r="W12" s="182" t="s">
        <v>16</v>
      </c>
      <c r="X12" s="182"/>
      <c r="Y12" s="182" t="s">
        <v>19</v>
      </c>
      <c r="Z12" s="182"/>
      <c r="AA12" s="183"/>
      <c r="AB12" s="53" t="s">
        <v>445</v>
      </c>
      <c r="AC12" s="44" t="s">
        <v>6</v>
      </c>
      <c r="AD12" s="44" t="s">
        <v>4</v>
      </c>
      <c r="AE12" s="124"/>
      <c r="AG12" s="108"/>
      <c r="AH12" s="108"/>
      <c r="AI12" s="108"/>
      <c r="AJ12" s="108"/>
      <c r="AK12" s="108"/>
      <c r="AL12" s="108"/>
      <c r="AM12" s="108"/>
      <c r="AN12" s="108"/>
      <c r="AO12" s="108"/>
      <c r="AP12" s="108"/>
      <c r="AQ12" s="108"/>
      <c r="AR12" s="108"/>
      <c r="AS12" s="108"/>
      <c r="AT12" s="108"/>
      <c r="AU12" s="108"/>
      <c r="AV12" s="108"/>
      <c r="AW12" s="108"/>
      <c r="AX12" s="108"/>
      <c r="AY12" s="108"/>
      <c r="AZ12" s="108"/>
      <c r="BA12" s="108"/>
      <c r="BB12" s="108"/>
      <c r="BC12" s="108"/>
      <c r="BD12" s="108"/>
      <c r="BE12" s="108"/>
      <c r="BF12" s="108"/>
      <c r="BG12" s="108"/>
    </row>
    <row r="13" spans="1:59" ht="38.25" x14ac:dyDescent="0.3">
      <c r="B13" s="10" t="s">
        <v>149</v>
      </c>
      <c r="C13" s="19"/>
      <c r="D13" s="33"/>
      <c r="E13" s="33"/>
      <c r="F13" s="33" t="s">
        <v>0</v>
      </c>
      <c r="G13" s="33" t="s">
        <v>1</v>
      </c>
      <c r="H13" s="33" t="s">
        <v>2</v>
      </c>
      <c r="I13" s="33" t="s">
        <v>3</v>
      </c>
      <c r="J13" s="33" t="s">
        <v>74</v>
      </c>
      <c r="K13" s="33" t="s">
        <v>75</v>
      </c>
      <c r="L13" s="33" t="s">
        <v>76</v>
      </c>
      <c r="M13" s="33" t="s">
        <v>77</v>
      </c>
      <c r="N13" s="33" t="s">
        <v>78</v>
      </c>
      <c r="O13" s="33" t="s">
        <v>79</v>
      </c>
      <c r="P13" s="33" t="s">
        <v>80</v>
      </c>
      <c r="Q13" s="33" t="s">
        <v>81</v>
      </c>
      <c r="R13" s="33" t="s">
        <v>9</v>
      </c>
      <c r="S13" s="33" t="s">
        <v>10</v>
      </c>
      <c r="T13" s="33" t="s">
        <v>11</v>
      </c>
      <c r="U13" s="33" t="s">
        <v>15</v>
      </c>
      <c r="V13" s="33" t="s">
        <v>14</v>
      </c>
      <c r="W13" s="33" t="s">
        <v>17</v>
      </c>
      <c r="X13" s="33" t="s">
        <v>18</v>
      </c>
      <c r="Y13" s="33" t="s">
        <v>21</v>
      </c>
      <c r="Z13" s="33" t="s">
        <v>20</v>
      </c>
      <c r="AA13" s="55" t="s">
        <v>48</v>
      </c>
      <c r="AB13" s="115" t="s">
        <v>5</v>
      </c>
      <c r="AC13" s="115" t="s">
        <v>5</v>
      </c>
      <c r="AD13" s="115" t="s">
        <v>5</v>
      </c>
      <c r="AE13" s="125"/>
    </row>
    <row r="14" spans="1:59" s="2" customFormat="1" ht="15" thickBot="1" x14ac:dyDescent="0.3">
      <c r="A14" s="11"/>
      <c r="B14" s="11"/>
      <c r="C14" s="15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56"/>
      <c r="AB14" s="54"/>
      <c r="AC14" s="45"/>
      <c r="AD14" s="45"/>
      <c r="AE14" s="126"/>
      <c r="AG14" s="106"/>
      <c r="AH14" s="106"/>
      <c r="AI14" s="106"/>
      <c r="AJ14" s="106"/>
      <c r="AK14" s="106"/>
      <c r="AL14" s="106"/>
      <c r="AM14" s="106"/>
      <c r="AN14" s="106"/>
      <c r="AO14" s="106"/>
      <c r="AP14" s="106"/>
      <c r="AQ14" s="106"/>
      <c r="AR14" s="106"/>
      <c r="AS14" s="106"/>
      <c r="AT14" s="106"/>
      <c r="AU14" s="106"/>
      <c r="AV14" s="106"/>
      <c r="AW14" s="106"/>
      <c r="AX14" s="106"/>
      <c r="AY14" s="106"/>
      <c r="AZ14" s="106"/>
      <c r="BA14" s="106"/>
      <c r="BB14" s="106"/>
      <c r="BC14" s="106"/>
      <c r="BD14" s="106"/>
      <c r="BE14" s="106"/>
      <c r="BF14" s="106"/>
      <c r="BG14" s="106"/>
    </row>
    <row r="15" spans="1:59" s="6" customFormat="1" x14ac:dyDescent="0.25">
      <c r="A15" s="186" t="s">
        <v>376</v>
      </c>
      <c r="B15" s="26" t="s">
        <v>84</v>
      </c>
      <c r="C15" s="27"/>
      <c r="D15" s="73">
        <v>79309.905557749938</v>
      </c>
      <c r="E15" s="73">
        <v>36744.971910289954</v>
      </c>
      <c r="F15" s="73">
        <v>42564.933647460013</v>
      </c>
      <c r="G15" s="73">
        <v>20633.909848979998</v>
      </c>
      <c r="H15" s="73">
        <v>11128.30503039</v>
      </c>
      <c r="I15" s="73">
        <v>4982.7570309200009</v>
      </c>
      <c r="J15" s="73">
        <v>4018.3144139399992</v>
      </c>
      <c r="K15" s="73">
        <v>13262.07766832</v>
      </c>
      <c r="L15" s="73">
        <v>11226.787167240012</v>
      </c>
      <c r="M15" s="73">
        <v>20493.214342350017</v>
      </c>
      <c r="N15" s="73">
        <v>4885.591426590001</v>
      </c>
      <c r="O15" s="73">
        <v>5746.2820205700009</v>
      </c>
      <c r="P15" s="73">
        <v>5686.7423574199993</v>
      </c>
      <c r="Q15" s="73">
        <v>13990.896161319995</v>
      </c>
      <c r="R15" s="73">
        <v>36842.702345380043</v>
      </c>
      <c r="S15" s="73">
        <v>19527.951081700012</v>
      </c>
      <c r="T15" s="73">
        <v>22939.252130669996</v>
      </c>
      <c r="U15" s="73">
        <v>24171.371480009995</v>
      </c>
      <c r="V15" s="73">
        <v>55138.534077740005</v>
      </c>
      <c r="W15" s="73">
        <v>72272.505620919997</v>
      </c>
      <c r="X15" s="73">
        <v>7037.3999368300038</v>
      </c>
      <c r="Y15" s="73">
        <v>24059.732358220019</v>
      </c>
      <c r="Z15" s="73">
        <v>54608.333773740022</v>
      </c>
      <c r="AA15" s="73">
        <v>641.83942578999995</v>
      </c>
      <c r="AB15" s="77">
        <v>1037.999999977</v>
      </c>
      <c r="AC15" s="139">
        <v>7660.5440474999996</v>
      </c>
      <c r="AD15" s="73">
        <v>4153.7619044999992</v>
      </c>
      <c r="AE15" s="127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  <c r="BB15" s="106"/>
      <c r="BC15" s="106"/>
      <c r="BD15" s="106"/>
      <c r="BE15" s="106"/>
      <c r="BF15" s="106"/>
      <c r="BG15" s="106"/>
    </row>
    <row r="16" spans="1:59" s="6" customFormat="1" x14ac:dyDescent="0.25">
      <c r="A16" s="186"/>
      <c r="B16" s="6" t="s">
        <v>85</v>
      </c>
      <c r="C16" s="16"/>
      <c r="D16" s="74">
        <v>8092.1796432399969</v>
      </c>
      <c r="E16" s="74">
        <v>2007.1190107400005</v>
      </c>
      <c r="F16" s="74">
        <v>6085.0606324999999</v>
      </c>
      <c r="G16" s="74">
        <v>1410.0901502500001</v>
      </c>
      <c r="H16" s="74">
        <v>391.78589134000003</v>
      </c>
      <c r="I16" s="74">
        <v>205.24296914999996</v>
      </c>
      <c r="J16" s="74">
        <v>65.690029839999994</v>
      </c>
      <c r="K16" s="74">
        <v>81.929470629999997</v>
      </c>
      <c r="L16" s="74">
        <v>2133.2192489700001</v>
      </c>
      <c r="M16" s="74">
        <v>1997.7941662500004</v>
      </c>
      <c r="N16" s="74">
        <v>81.410710899999998</v>
      </c>
      <c r="O16" s="74">
        <v>1446.6715289000001</v>
      </c>
      <c r="P16" s="74">
        <v>151.34967280000001</v>
      </c>
      <c r="Q16" s="74">
        <v>2134.1148149500004</v>
      </c>
      <c r="R16" s="74">
        <v>2683.2976536000001</v>
      </c>
      <c r="S16" s="74">
        <v>2285.0489182000001</v>
      </c>
      <c r="T16" s="74">
        <v>3123.8330714399995</v>
      </c>
      <c r="U16" s="74">
        <v>1123.0839205599998</v>
      </c>
      <c r="V16" s="74">
        <v>6969.0957226799992</v>
      </c>
      <c r="W16" s="74">
        <v>7833.3698650399983</v>
      </c>
      <c r="X16" s="74">
        <v>258.80977819999998</v>
      </c>
      <c r="Y16" s="74">
        <v>3925.6286355899997</v>
      </c>
      <c r="Z16" s="74">
        <v>3790.5325352999998</v>
      </c>
      <c r="AA16" s="74">
        <v>376.01847234999997</v>
      </c>
      <c r="AB16" s="79">
        <v>0</v>
      </c>
      <c r="AC16" s="140">
        <v>886.16428570000005</v>
      </c>
      <c r="AD16" s="74">
        <v>511.24404759999999</v>
      </c>
      <c r="AE16" s="127"/>
      <c r="AG16" s="106"/>
      <c r="AH16" s="106"/>
      <c r="AI16" s="106"/>
      <c r="AJ16" s="106"/>
      <c r="AK16" s="106"/>
      <c r="AL16" s="106"/>
      <c r="AM16" s="106"/>
      <c r="AN16" s="106"/>
      <c r="AO16" s="106"/>
      <c r="AP16" s="106"/>
      <c r="AQ16" s="106"/>
      <c r="AR16" s="106"/>
      <c r="AS16" s="106"/>
      <c r="AT16" s="106"/>
      <c r="AU16" s="106"/>
      <c r="AV16" s="106"/>
      <c r="AW16" s="106"/>
      <c r="AX16" s="106"/>
      <c r="AY16" s="106"/>
      <c r="AZ16" s="106"/>
      <c r="BA16" s="106"/>
      <c r="BB16" s="106"/>
      <c r="BC16" s="106"/>
      <c r="BD16" s="106"/>
      <c r="BE16" s="106"/>
      <c r="BF16" s="106"/>
      <c r="BG16" s="106"/>
    </row>
    <row r="17" spans="1:59" s="6" customFormat="1" x14ac:dyDescent="0.25">
      <c r="A17" s="186"/>
      <c r="B17" s="6" t="s">
        <v>48</v>
      </c>
      <c r="C17" s="16"/>
      <c r="D17" s="74">
        <v>30.909078279999999</v>
      </c>
      <c r="E17" s="74">
        <v>30.909078279999999</v>
      </c>
      <c r="F17" s="74">
        <v>0</v>
      </c>
      <c r="G17" s="74">
        <v>0</v>
      </c>
      <c r="H17" s="74">
        <v>30.909078279999999</v>
      </c>
      <c r="I17" s="74">
        <v>0</v>
      </c>
      <c r="J17" s="74">
        <v>0</v>
      </c>
      <c r="K17" s="74">
        <v>0</v>
      </c>
      <c r="L17" s="74">
        <v>0</v>
      </c>
      <c r="M17" s="74">
        <v>0</v>
      </c>
      <c r="N17" s="74">
        <v>0</v>
      </c>
      <c r="O17" s="74">
        <v>0</v>
      </c>
      <c r="P17" s="74">
        <v>30.909078279999999</v>
      </c>
      <c r="Q17" s="74">
        <v>0</v>
      </c>
      <c r="R17" s="74">
        <v>0</v>
      </c>
      <c r="S17" s="74">
        <v>0</v>
      </c>
      <c r="T17" s="74">
        <v>30.909078279999999</v>
      </c>
      <c r="U17" s="74">
        <v>0</v>
      </c>
      <c r="V17" s="74">
        <v>30.909078279999999</v>
      </c>
      <c r="W17" s="74">
        <v>0</v>
      </c>
      <c r="X17" s="74">
        <v>30.909078279999999</v>
      </c>
      <c r="Y17" s="74">
        <v>30.909078279999999</v>
      </c>
      <c r="Z17" s="74">
        <v>0</v>
      </c>
      <c r="AA17" s="74">
        <v>0</v>
      </c>
      <c r="AB17" s="79">
        <v>0</v>
      </c>
      <c r="AC17" s="140">
        <v>220.2857143</v>
      </c>
      <c r="AD17" s="74">
        <v>0</v>
      </c>
      <c r="AE17" s="127"/>
      <c r="AG17" s="106"/>
      <c r="AH17" s="106"/>
      <c r="AI17" s="106"/>
      <c r="AJ17" s="106"/>
      <c r="AK17" s="106"/>
      <c r="AL17" s="106"/>
      <c r="AM17" s="106"/>
      <c r="AN17" s="106"/>
      <c r="AO17" s="106"/>
      <c r="AP17" s="106"/>
      <c r="AQ17" s="106"/>
      <c r="AR17" s="106"/>
      <c r="AS17" s="106"/>
      <c r="AT17" s="106"/>
      <c r="AU17" s="106"/>
      <c r="AV17" s="106"/>
      <c r="AW17" s="106"/>
      <c r="AX17" s="106"/>
      <c r="AY17" s="106"/>
      <c r="AZ17" s="106"/>
      <c r="BA17" s="106"/>
      <c r="BB17" s="106"/>
      <c r="BC17" s="106"/>
      <c r="BD17" s="106"/>
      <c r="BE17" s="106"/>
      <c r="BF17" s="106"/>
      <c r="BG17" s="106"/>
    </row>
    <row r="18" spans="1:59" s="6" customFormat="1" x14ac:dyDescent="0.25">
      <c r="A18" s="71"/>
      <c r="B18" s="71" t="s">
        <v>57</v>
      </c>
      <c r="C18" s="72"/>
      <c r="D18" s="75">
        <v>87432.994279270046</v>
      </c>
      <c r="E18" s="75">
        <v>38782.999999309941</v>
      </c>
      <c r="F18" s="75">
        <v>48649.994279960003</v>
      </c>
      <c r="G18" s="75">
        <v>22043.999999229993</v>
      </c>
      <c r="H18" s="75">
        <v>11551.000000010001</v>
      </c>
      <c r="I18" s="75">
        <v>5188.0000000699993</v>
      </c>
      <c r="J18" s="75">
        <v>4084.0044437799993</v>
      </c>
      <c r="K18" s="75">
        <v>13344.007138949999</v>
      </c>
      <c r="L18" s="75">
        <v>13360.006416210012</v>
      </c>
      <c r="M18" s="75">
        <v>22491.008508600014</v>
      </c>
      <c r="N18" s="75">
        <v>4967.0021374900007</v>
      </c>
      <c r="O18" s="75">
        <v>7192.9535494700012</v>
      </c>
      <c r="P18" s="75">
        <v>5869.0011084999996</v>
      </c>
      <c r="Q18" s="75">
        <v>16125.010976270005</v>
      </c>
      <c r="R18" s="75">
        <v>39525.999998980034</v>
      </c>
      <c r="S18" s="75">
        <v>21812.99999990001</v>
      </c>
      <c r="T18" s="75">
        <v>26093.994280389983</v>
      </c>
      <c r="U18" s="75">
        <v>25294.455400569994</v>
      </c>
      <c r="V18" s="75">
        <v>62138.538878699997</v>
      </c>
      <c r="W18" s="75">
        <v>80105.875485959987</v>
      </c>
      <c r="X18" s="75">
        <v>7327.1187933100036</v>
      </c>
      <c r="Y18" s="75">
        <v>28016.270072089996</v>
      </c>
      <c r="Z18" s="75">
        <v>58398.866309040008</v>
      </c>
      <c r="AA18" s="75">
        <v>1017.85789814</v>
      </c>
      <c r="AB18" s="81">
        <v>1037.999999977</v>
      </c>
      <c r="AC18" s="81">
        <v>8766.9940475000003</v>
      </c>
      <c r="AD18" s="80">
        <v>4665.0059520999994</v>
      </c>
      <c r="AE18" s="130"/>
      <c r="AG18" s="106"/>
      <c r="AH18" s="106"/>
      <c r="AI18" s="106"/>
      <c r="AJ18" s="106"/>
      <c r="AK18" s="106"/>
      <c r="AL18" s="106"/>
      <c r="AM18" s="106"/>
      <c r="AN18" s="106"/>
      <c r="AO18" s="106"/>
      <c r="AP18" s="106"/>
      <c r="AQ18" s="106"/>
      <c r="AR18" s="106"/>
      <c r="AS18" s="106"/>
      <c r="AT18" s="106"/>
      <c r="AU18" s="106"/>
      <c r="AV18" s="106"/>
      <c r="AW18" s="106"/>
      <c r="AX18" s="106"/>
      <c r="AY18" s="106"/>
      <c r="AZ18" s="106"/>
      <c r="BA18" s="106"/>
      <c r="BB18" s="106"/>
      <c r="BC18" s="106"/>
      <c r="BD18" s="106"/>
      <c r="BE18" s="106"/>
      <c r="BF18" s="106"/>
      <c r="BG18" s="106"/>
    </row>
    <row r="19" spans="1:59" s="8" customFormat="1" x14ac:dyDescent="0.25">
      <c r="A19" s="14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G19" s="109"/>
      <c r="AH19" s="109"/>
      <c r="AI19" s="109"/>
      <c r="AJ19" s="109"/>
      <c r="AK19" s="109"/>
      <c r="AL19" s="109"/>
      <c r="AM19" s="109"/>
      <c r="AN19" s="109"/>
      <c r="AO19" s="109"/>
      <c r="AP19" s="109"/>
      <c r="AQ19" s="109"/>
      <c r="AR19" s="109"/>
      <c r="AS19" s="109"/>
      <c r="AT19" s="109"/>
      <c r="AU19" s="109"/>
      <c r="AV19" s="109"/>
      <c r="AW19" s="109"/>
      <c r="AX19" s="109"/>
      <c r="AY19" s="109"/>
      <c r="AZ19" s="109"/>
      <c r="BA19" s="109"/>
      <c r="BB19" s="109"/>
      <c r="BC19" s="109"/>
      <c r="BD19" s="109"/>
      <c r="BE19" s="109"/>
      <c r="BF19" s="109"/>
      <c r="BG19" s="109"/>
    </row>
    <row r="20" spans="1:59" s="8" customFormat="1" x14ac:dyDescent="0.25">
      <c r="A20" s="14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G20" s="109"/>
      <c r="AH20" s="109"/>
      <c r="AI20" s="109"/>
      <c r="AJ20" s="109"/>
      <c r="AK20" s="109"/>
      <c r="AL20" s="109"/>
      <c r="AM20" s="109"/>
      <c r="AN20" s="109"/>
      <c r="AO20" s="109"/>
      <c r="AP20" s="109"/>
      <c r="AQ20" s="109"/>
      <c r="AR20" s="109"/>
      <c r="AS20" s="109"/>
      <c r="AT20" s="109"/>
      <c r="AU20" s="109"/>
      <c r="AV20" s="109"/>
      <c r="AW20" s="109"/>
      <c r="AX20" s="109"/>
      <c r="AY20" s="109"/>
      <c r="AZ20" s="109"/>
      <c r="BA20" s="109"/>
      <c r="BB20" s="109"/>
      <c r="BC20" s="109"/>
      <c r="BD20" s="109"/>
      <c r="BE20" s="109"/>
      <c r="BF20" s="109"/>
      <c r="BG20" s="109"/>
    </row>
    <row r="21" spans="1:59" s="22" customFormat="1" ht="26.25" x14ac:dyDescent="0.3">
      <c r="A21" s="25"/>
      <c r="B21" s="24"/>
      <c r="C21" s="119" t="s">
        <v>444</v>
      </c>
      <c r="D21" s="35" t="s">
        <v>444</v>
      </c>
      <c r="E21" s="35" t="s">
        <v>443</v>
      </c>
      <c r="F21" s="182" t="s">
        <v>73</v>
      </c>
      <c r="G21" s="182"/>
      <c r="H21" s="182"/>
      <c r="I21" s="182"/>
      <c r="J21" s="182" t="s">
        <v>8</v>
      </c>
      <c r="K21" s="182"/>
      <c r="L21" s="182"/>
      <c r="M21" s="182"/>
      <c r="N21" s="182"/>
      <c r="O21" s="182"/>
      <c r="P21" s="182"/>
      <c r="Q21" s="182"/>
      <c r="R21" s="182" t="s">
        <v>12</v>
      </c>
      <c r="S21" s="182"/>
      <c r="T21" s="182"/>
      <c r="U21" s="182" t="s">
        <v>13</v>
      </c>
      <c r="V21" s="182"/>
      <c r="W21" s="182" t="s">
        <v>16</v>
      </c>
      <c r="X21" s="182"/>
      <c r="Y21" s="182" t="s">
        <v>19</v>
      </c>
      <c r="Z21" s="182"/>
      <c r="AA21" s="183"/>
      <c r="AB21" s="53" t="s">
        <v>445</v>
      </c>
      <c r="AC21" s="44" t="s">
        <v>6</v>
      </c>
      <c r="AD21" s="44" t="s">
        <v>4</v>
      </c>
      <c r="AE21" s="124"/>
      <c r="AG21" s="108"/>
      <c r="AH21" s="108"/>
      <c r="AI21" s="108"/>
      <c r="AJ21" s="108"/>
      <c r="AK21" s="108"/>
      <c r="AL21" s="108"/>
      <c r="AM21" s="108"/>
      <c r="AN21" s="108"/>
      <c r="AO21" s="108"/>
      <c r="AP21" s="108"/>
      <c r="AQ21" s="108"/>
      <c r="AR21" s="108"/>
      <c r="AS21" s="108"/>
      <c r="AT21" s="108"/>
      <c r="AU21" s="108"/>
      <c r="AV21" s="108"/>
      <c r="AW21" s="108"/>
      <c r="AX21" s="108"/>
      <c r="AY21" s="108"/>
      <c r="AZ21" s="108"/>
      <c r="BA21" s="108"/>
      <c r="BB21" s="108"/>
      <c r="BC21" s="108"/>
      <c r="BD21" s="108"/>
      <c r="BE21" s="108"/>
      <c r="BF21" s="108"/>
      <c r="BG21" s="108"/>
    </row>
    <row r="22" spans="1:59" ht="39" x14ac:dyDescent="0.3">
      <c r="B22" s="10" t="s">
        <v>149</v>
      </c>
      <c r="C22" s="19" t="s">
        <v>102</v>
      </c>
      <c r="D22" s="33"/>
      <c r="E22" s="33"/>
      <c r="F22" s="33" t="s">
        <v>0</v>
      </c>
      <c r="G22" s="33" t="s">
        <v>1</v>
      </c>
      <c r="H22" s="33" t="s">
        <v>2</v>
      </c>
      <c r="I22" s="33" t="s">
        <v>3</v>
      </c>
      <c r="J22" s="33" t="s">
        <v>74</v>
      </c>
      <c r="K22" s="33" t="s">
        <v>75</v>
      </c>
      <c r="L22" s="33" t="s">
        <v>76</v>
      </c>
      <c r="M22" s="33" t="s">
        <v>77</v>
      </c>
      <c r="N22" s="33" t="s">
        <v>78</v>
      </c>
      <c r="O22" s="33" t="s">
        <v>79</v>
      </c>
      <c r="P22" s="33" t="s">
        <v>80</v>
      </c>
      <c r="Q22" s="33" t="s">
        <v>81</v>
      </c>
      <c r="R22" s="33" t="s">
        <v>9</v>
      </c>
      <c r="S22" s="33" t="s">
        <v>10</v>
      </c>
      <c r="T22" s="33" t="s">
        <v>11</v>
      </c>
      <c r="U22" s="33" t="s">
        <v>15</v>
      </c>
      <c r="V22" s="33" t="s">
        <v>14</v>
      </c>
      <c r="W22" s="33" t="s">
        <v>17</v>
      </c>
      <c r="X22" s="33" t="s">
        <v>18</v>
      </c>
      <c r="Y22" s="33" t="s">
        <v>21</v>
      </c>
      <c r="Z22" s="33" t="s">
        <v>20</v>
      </c>
      <c r="AA22" s="55" t="s">
        <v>48</v>
      </c>
      <c r="AB22" s="115" t="s">
        <v>5</v>
      </c>
      <c r="AC22" s="115" t="s">
        <v>5</v>
      </c>
      <c r="AD22" s="115" t="s">
        <v>5</v>
      </c>
      <c r="AE22" s="125"/>
    </row>
    <row r="23" spans="1:59" s="2" customFormat="1" ht="15" thickBot="1" x14ac:dyDescent="0.3">
      <c r="A23" s="13"/>
      <c r="B23" s="11"/>
      <c r="C23" s="15"/>
      <c r="D23" s="34" t="s">
        <v>22</v>
      </c>
      <c r="E23" s="34" t="s">
        <v>22</v>
      </c>
      <c r="F23" s="34" t="s">
        <v>22</v>
      </c>
      <c r="G23" s="34" t="s">
        <v>22</v>
      </c>
      <c r="H23" s="34" t="s">
        <v>22</v>
      </c>
      <c r="I23" s="34" t="s">
        <v>22</v>
      </c>
      <c r="J23" s="34" t="s">
        <v>22</v>
      </c>
      <c r="K23" s="34" t="s">
        <v>22</v>
      </c>
      <c r="L23" s="34" t="s">
        <v>22</v>
      </c>
      <c r="M23" s="34" t="s">
        <v>22</v>
      </c>
      <c r="N23" s="34" t="s">
        <v>22</v>
      </c>
      <c r="O23" s="34" t="s">
        <v>22</v>
      </c>
      <c r="P23" s="34" t="s">
        <v>22</v>
      </c>
      <c r="Q23" s="34" t="s">
        <v>22</v>
      </c>
      <c r="R23" s="34" t="s">
        <v>22</v>
      </c>
      <c r="S23" s="34" t="s">
        <v>22</v>
      </c>
      <c r="T23" s="34" t="s">
        <v>22</v>
      </c>
      <c r="U23" s="34" t="s">
        <v>22</v>
      </c>
      <c r="V23" s="34" t="s">
        <v>22</v>
      </c>
      <c r="W23" s="34" t="s">
        <v>22</v>
      </c>
      <c r="X23" s="34" t="s">
        <v>22</v>
      </c>
      <c r="Y23" s="34" t="s">
        <v>22</v>
      </c>
      <c r="Z23" s="34" t="s">
        <v>22</v>
      </c>
      <c r="AA23" s="56" t="s">
        <v>22</v>
      </c>
      <c r="AB23" s="54" t="s">
        <v>22</v>
      </c>
      <c r="AC23" s="45" t="s">
        <v>22</v>
      </c>
      <c r="AD23" s="45" t="s">
        <v>22</v>
      </c>
      <c r="AE23" s="126"/>
      <c r="AG23" s="106"/>
      <c r="AH23" s="106"/>
      <c r="AI23" s="106"/>
      <c r="AJ23" s="106"/>
      <c r="AK23" s="106"/>
      <c r="AL23" s="106"/>
      <c r="AM23" s="106"/>
      <c r="AN23" s="106"/>
      <c r="AO23" s="106"/>
      <c r="AP23" s="106"/>
      <c r="AQ23" s="106"/>
      <c r="AR23" s="106"/>
      <c r="AS23" s="106"/>
      <c r="AT23" s="106"/>
      <c r="AU23" s="106"/>
      <c r="AV23" s="106"/>
      <c r="AW23" s="106"/>
      <c r="AX23" s="106"/>
      <c r="AY23" s="106"/>
      <c r="AZ23" s="106"/>
      <c r="BA23" s="106"/>
      <c r="BB23" s="106"/>
      <c r="BC23" s="106"/>
      <c r="BD23" s="106"/>
      <c r="BE23" s="106"/>
      <c r="BF23" s="106"/>
      <c r="BG23" s="106"/>
    </row>
    <row r="24" spans="1:59" s="6" customFormat="1" ht="12.75" customHeight="1" x14ac:dyDescent="0.25">
      <c r="A24" s="184" t="s">
        <v>243</v>
      </c>
      <c r="B24" s="26" t="s">
        <v>86</v>
      </c>
      <c r="C24" s="27">
        <v>826</v>
      </c>
      <c r="D24" s="28">
        <v>89.341755458443046</v>
      </c>
      <c r="E24" s="28">
        <v>93.191948582015456</v>
      </c>
      <c r="F24" s="28">
        <v>86.2724428692256</v>
      </c>
      <c r="G24" s="28">
        <v>91.679315157212542</v>
      </c>
      <c r="H24" s="28">
        <v>94.797750449662544</v>
      </c>
      <c r="I24" s="28">
        <v>96.043890340261584</v>
      </c>
      <c r="J24" s="28">
        <v>97.427153252244096</v>
      </c>
      <c r="K24" s="28">
        <v>98.98998314272032</v>
      </c>
      <c r="L24" s="28">
        <v>83.005743881715304</v>
      </c>
      <c r="M24" s="28">
        <v>90.737571942923651</v>
      </c>
      <c r="N24" s="28">
        <v>96.56495593283114</v>
      </c>
      <c r="O24" s="28">
        <v>71.73171290797751</v>
      </c>
      <c r="P24" s="28">
        <v>96.894552450909629</v>
      </c>
      <c r="Q24" s="28">
        <v>85.493832944409647</v>
      </c>
      <c r="R24" s="28">
        <v>92.643016592761668</v>
      </c>
      <c r="S24" s="28">
        <v>86.681676223612911</v>
      </c>
      <c r="T24" s="28">
        <v>86.564819951215284</v>
      </c>
      <c r="U24" s="28">
        <v>94.749481202390015</v>
      </c>
      <c r="V24" s="28">
        <v>87.140456874390594</v>
      </c>
      <c r="W24" s="28">
        <v>88.728537789475254</v>
      </c>
      <c r="X24" s="28">
        <v>96.045937500774158</v>
      </c>
      <c r="Y24" s="28">
        <v>83.048211357188379</v>
      </c>
      <c r="Z24" s="28">
        <v>92.819132896299323</v>
      </c>
      <c r="AA24" s="28">
        <v>63.057861707697725</v>
      </c>
      <c r="AB24" s="60">
        <v>100</v>
      </c>
      <c r="AC24" s="60">
        <v>87.379368641005101</v>
      </c>
      <c r="AD24" s="60">
        <v>60.32419700200365</v>
      </c>
      <c r="AE24" s="128"/>
      <c r="AG24" s="106" cm="1">
        <f t="array" ref="AG24">zt($D24,E24,$D$29,E$29)</f>
        <v>-2.6326230530016783</v>
      </c>
      <c r="AH24" s="106" cm="1">
        <f t="array" ref="AH24">zt($D24,F24,$D$29,F$29)</f>
        <v>1.3213005634678761</v>
      </c>
      <c r="AI24" s="106" cm="1">
        <f t="array" ref="AI24">zt($D24,G24,$D$29,G$29)</f>
        <v>-1.1183275097034953</v>
      </c>
      <c r="AJ24" s="106" cm="1">
        <f t="array" ref="AJ24">zt($D24,H24,$D$29,H$29)</f>
        <v>-2.800025942644742</v>
      </c>
      <c r="AK24" s="106" cm="1">
        <f t="array" ref="AK24">zt($D24,I24,$D$29,I$29)</f>
        <v>-2.8506791995794813</v>
      </c>
      <c r="AL24" s="106" cm="1">
        <f t="array" ref="AL24">zt($D24,J24,$D$29,J$29)</f>
        <v>-2.2171354029966839</v>
      </c>
      <c r="AM24" s="106" cm="1">
        <f t="array" ref="AM24">zt($D24,K24,$D$29,K$29)</f>
        <v>-5.1639648859416196</v>
      </c>
      <c r="AN24" s="106" cm="1">
        <f t="array" ref="AN24">zt($D24,L24,$D$29,L$29)</f>
        <v>1.8811081986937319</v>
      </c>
      <c r="AO24" s="106" cm="1">
        <f t="array" ref="AO24">zt($D24,M24,$D$29,M$29)</f>
        <v>-0.60308762462266763</v>
      </c>
      <c r="AP24" s="106" cm="1">
        <f t="array" ref="AP24">zt($D24,N24,$D$29,N$29)</f>
        <v>-1.9784761536838735</v>
      </c>
      <c r="AQ24" s="106" cm="1">
        <f t="array" ref="AQ24">zt($D24,O24,$D$29,O$29)</f>
        <v>3.5358287333363934</v>
      </c>
      <c r="AR24" s="106" cm="1">
        <f t="array" ref="AR24">zt($D24,P24,$D$29,P$29)</f>
        <v>-2.0530802296673545</v>
      </c>
      <c r="AS24" s="106" cm="1">
        <f t="array" ref="AS24">zt($D24,Q24,$D$29,Q$29)</f>
        <v>1.3480349120263766</v>
      </c>
      <c r="AT24" s="106" cm="1">
        <f t="array" ref="AT24">zt($D24,R24,$D$29,R$29)</f>
        <v>-1.9052335932738249</v>
      </c>
      <c r="AU24" s="106" cm="1">
        <f t="array" ref="AU24">zt($D24,S24,$D$29,S$29)</f>
        <v>1.1037877483260972</v>
      </c>
      <c r="AV24" s="106" cm="1">
        <f t="array" ref="AV24">zt($D24,T24,$D$29,T$29)</f>
        <v>1.2337300422246826</v>
      </c>
      <c r="AW24" s="106" cm="1">
        <f t="array" ref="AW24">zt($D24,U24,$D$29,U$29)</f>
        <v>-3.0027316835369411</v>
      </c>
      <c r="AX24" s="106" cm="1">
        <f t="array" ref="AX24">zt($D24,V24,$D$29,V$29)</f>
        <v>1.2896755183636983</v>
      </c>
      <c r="AY24" s="106" cm="1">
        <f t="array" ref="AY24">zt($D24,W24,$D$29,W$29)</f>
        <v>0.40151777436764968</v>
      </c>
      <c r="AZ24" s="106" cm="1">
        <f t="array" ref="AZ24">zt($D24,X24,$D$29,X$29)</f>
        <v>-2.5183701264247702</v>
      </c>
      <c r="BA24" s="106" cm="1">
        <f t="array" ref="BA24">zt($D24,Y24,$D$29,Y$29)</f>
        <v>2.4971662005771713</v>
      </c>
      <c r="BB24" s="106" cm="1">
        <f t="array" ref="BB24">zt($D24,Z24,$D$29,Z$29)</f>
        <v>-2.3626114593129479</v>
      </c>
      <c r="BC24" s="106"/>
      <c r="BD24" s="106"/>
      <c r="BE24" s="106"/>
      <c r="BF24" s="106"/>
      <c r="BG24" s="106"/>
    </row>
    <row r="25" spans="1:59" s="6" customFormat="1" ht="25.5" x14ac:dyDescent="0.25">
      <c r="A25" s="186"/>
      <c r="B25" s="6" t="s">
        <v>87</v>
      </c>
      <c r="C25" s="16">
        <v>8</v>
      </c>
      <c r="D25" s="7">
        <v>1.1396242105553092</v>
      </c>
      <c r="E25" s="7">
        <v>1.0391471635179608</v>
      </c>
      <c r="F25" s="7">
        <v>1.219722910932453</v>
      </c>
      <c r="G25" s="7">
        <v>1.1619213602292999</v>
      </c>
      <c r="H25" s="7">
        <v>1.2715652305417091</v>
      </c>
      <c r="I25" s="7">
        <v>0</v>
      </c>
      <c r="J25" s="7">
        <v>0.96437568107900018</v>
      </c>
      <c r="K25" s="7">
        <v>0.39603733990626744</v>
      </c>
      <c r="L25" s="7">
        <v>0.40902752212526328</v>
      </c>
      <c r="M25" s="7">
        <v>0</v>
      </c>
      <c r="N25" s="7">
        <v>1.7960129444413711</v>
      </c>
      <c r="O25" s="7">
        <v>7.7202619324702475</v>
      </c>
      <c r="P25" s="7">
        <v>0</v>
      </c>
      <c r="Q25" s="7">
        <v>1.2713555066827091</v>
      </c>
      <c r="R25" s="7">
        <v>0.35939698490529204</v>
      </c>
      <c r="S25" s="7">
        <v>2.6990265941076363</v>
      </c>
      <c r="T25" s="7">
        <v>1.0179110363322663</v>
      </c>
      <c r="U25" s="7">
        <v>0.81047886484790777</v>
      </c>
      <c r="V25" s="7">
        <v>1.2736079252923638</v>
      </c>
      <c r="W25" s="7">
        <v>1.243863280658656</v>
      </c>
      <c r="X25" s="7">
        <v>0</v>
      </c>
      <c r="Y25" s="7">
        <v>2.118037572000508</v>
      </c>
      <c r="Z25" s="7">
        <v>0.69010319872873049</v>
      </c>
      <c r="AA25" s="7">
        <v>0</v>
      </c>
      <c r="AB25" s="61">
        <v>0</v>
      </c>
      <c r="AC25" s="61">
        <v>0</v>
      </c>
      <c r="AD25" s="61">
        <v>0</v>
      </c>
      <c r="AE25" s="128"/>
      <c r="AG25" s="106" cm="1">
        <f t="array" ref="AG25">zt($D25,E25,$D$29,E$29)</f>
        <v>0.18685412590090192</v>
      </c>
      <c r="AH25" s="106" cm="1">
        <f t="array" ref="AH25">zt($D25,F25,$D$29,F$29)</f>
        <v>-0.10449613796026798</v>
      </c>
      <c r="AI25" s="106" cm="1">
        <f t="array" ref="AI25">zt($D25,G25,$D$29,G$29)</f>
        <v>-2.9311945165833089E-2</v>
      </c>
      <c r="AJ25" s="106" cm="1">
        <f t="array" ref="AJ25">zt($D25,H25,$D$29,H$29)</f>
        <v>-0.16764975855951303</v>
      </c>
      <c r="AK25" s="106" cm="1">
        <f t="array" ref="AK25">zt($D25,I25,$D$29,I$29)</f>
        <v>1.6759835634532079</v>
      </c>
      <c r="AL25" s="106" cm="1">
        <f t="array" ref="AL25">zt($D25,J25,$D$29,J$29)</f>
        <v>0.11707225036700379</v>
      </c>
      <c r="AM25" s="106" cm="1">
        <f t="array" ref="AM25">zt($D25,K25,$D$29,K$29)</f>
        <v>1.0686691851376873</v>
      </c>
      <c r="AN25" s="106" cm="1">
        <f t="array" ref="AN25">zt($D25,L25,$D$29,L$29)</f>
        <v>0.85416407993480281</v>
      </c>
      <c r="AO25" s="106" cm="1">
        <f t="array" ref="AO25">zt($D25,M25,$D$29,M$29)</f>
        <v>1.9590374048198287</v>
      </c>
      <c r="AP25" s="106" cm="1">
        <f t="array" ref="AP25">zt($D25,N25,$D$29,N$29)</f>
        <v>-0.38261389902740744</v>
      </c>
      <c r="AQ25" s="106" cm="1">
        <f t="array" ref="AQ25">zt($D25,O25,$D$29,O$29)</f>
        <v>-2.5423987562102344</v>
      </c>
      <c r="AR25" s="106" cm="1">
        <f t="array" ref="AR25">zt($D25,P25,$D$29,P$29)</f>
        <v>1.0418482478382625</v>
      </c>
      <c r="AS25" s="106" cm="1">
        <f t="array" ref="AS25">zt($D25,Q25,$D$29,Q$29)</f>
        <v>-0.14024710790205688</v>
      </c>
      <c r="AT25" s="106" cm="1">
        <f t="array" ref="AT25">zt($D25,R25,$D$29,R$29)</f>
        <v>1.4946573579381701</v>
      </c>
      <c r="AU25" s="106" cm="1">
        <f t="array" ref="AU25">zt($D25,S25,$D$29,S$29)</f>
        <v>-1.5319053059142211</v>
      </c>
      <c r="AV25" s="106" cm="1">
        <f t="array" ref="AV25">zt($D25,T25,$D$29,T$29)</f>
        <v>0.17038977628290045</v>
      </c>
      <c r="AW25" s="106" cm="1">
        <f t="array" ref="AW25">zt($D25,U25,$D$29,U$29)</f>
        <v>0.50327836474721821</v>
      </c>
      <c r="AX25" s="106" cm="1">
        <f t="array" ref="AX25">zt($D25,V25,$D$29,V$29)</f>
        <v>-0.23159209944755477</v>
      </c>
      <c r="AY25" s="106" cm="1">
        <f t="array" ref="AY25">zt($D25,W25,$D$29,W$29)</f>
        <v>-0.19652361266773707</v>
      </c>
      <c r="AZ25" s="106" cm="1">
        <f t="array" ref="AZ25">zt($D25,X25,$D$29,X$29)</f>
        <v>1.4800633711225657</v>
      </c>
      <c r="BA25" s="106" cm="1">
        <f t="array" ref="BA25">zt($D25,Y25,$D$29,Y$29)</f>
        <v>-1.0579425625480863</v>
      </c>
      <c r="BB25" s="106" cm="1">
        <f t="array" ref="BB25">zt($D25,Z25,$D$29,Z$29)</f>
        <v>0.91430732674433557</v>
      </c>
      <c r="BC25" s="106"/>
      <c r="BD25" s="106"/>
      <c r="BE25" s="106"/>
      <c r="BF25" s="106"/>
      <c r="BG25" s="106"/>
    </row>
    <row r="26" spans="1:59" s="6" customFormat="1" ht="25.5" x14ac:dyDescent="0.25">
      <c r="A26" s="186"/>
      <c r="B26" s="6" t="s">
        <v>88</v>
      </c>
      <c r="C26" s="16">
        <v>3</v>
      </c>
      <c r="D26" s="7">
        <v>0.22797577687129408</v>
      </c>
      <c r="E26" s="7">
        <v>0.51395211291944043</v>
      </c>
      <c r="F26" s="7">
        <v>0</v>
      </c>
      <c r="G26" s="7">
        <v>0.76205621391702005</v>
      </c>
      <c r="H26" s="7">
        <v>0.27130444255885089</v>
      </c>
      <c r="I26" s="7">
        <v>0</v>
      </c>
      <c r="J26" s="7">
        <v>0</v>
      </c>
      <c r="K26" s="7">
        <v>0</v>
      </c>
      <c r="L26" s="7">
        <v>0.61802631711177825</v>
      </c>
      <c r="M26" s="7">
        <v>0.37979317884895081</v>
      </c>
      <c r="N26" s="7">
        <v>0</v>
      </c>
      <c r="O26" s="7">
        <v>0.43568161457554672</v>
      </c>
      <c r="P26" s="7">
        <v>0</v>
      </c>
      <c r="Q26" s="7">
        <v>0</v>
      </c>
      <c r="R26" s="7">
        <v>0.20889631033277001</v>
      </c>
      <c r="S26" s="7">
        <v>0.14366834529933367</v>
      </c>
      <c r="T26" s="7">
        <v>0.32735239860995086</v>
      </c>
      <c r="U26" s="7">
        <v>0</v>
      </c>
      <c r="V26" s="7">
        <v>0.32077685048099108</v>
      </c>
      <c r="W26" s="7">
        <v>0.24882824978916249</v>
      </c>
      <c r="X26" s="7">
        <v>0</v>
      </c>
      <c r="Y26" s="7">
        <v>0.71146532867189205</v>
      </c>
      <c r="Z26" s="7">
        <v>0</v>
      </c>
      <c r="AA26" s="7">
        <v>0</v>
      </c>
      <c r="AB26" s="61">
        <v>0</v>
      </c>
      <c r="AC26" s="61">
        <v>0</v>
      </c>
      <c r="AD26" s="61">
        <v>28.716673409536597</v>
      </c>
      <c r="AE26" s="128"/>
      <c r="AG26" s="106" cm="1">
        <f t="array" ref="AG26">zt($D26,E26,$D$29,E$29)</f>
        <v>-0.90807013753411125</v>
      </c>
      <c r="AH26" s="106" cm="1">
        <f t="array" ref="AH26">zt($D26,F26,$D$29,F$29)</f>
        <v>0.95166883635084343</v>
      </c>
      <c r="AI26" s="106" cm="1">
        <f t="array" ref="AI26">zt($D26,G26,$D$29,G$29)</f>
        <v>-1.0669679104482324</v>
      </c>
      <c r="AJ26" s="106" cm="1">
        <f t="array" ref="AJ26">zt($D26,H26,$D$29,H$29)</f>
        <v>-0.12040675068164544</v>
      </c>
      <c r="AK26" s="106" cm="1">
        <f t="array" ref="AK26">zt($D26,I26,$D$29,I$29)</f>
        <v>0.74789403016348655</v>
      </c>
      <c r="AL26" s="106" cm="1">
        <f t="array" ref="AL26">zt($D26,J26,$D$29,J$29)</f>
        <v>0.46048762730765913</v>
      </c>
      <c r="AM26" s="106" cm="1">
        <f t="array" ref="AM26">zt($D26,K26,$D$29,K$29)</f>
        <v>0.84757392338089077</v>
      </c>
      <c r="AN26" s="106" cm="1">
        <f t="array" ref="AN26">zt($D26,L26,$D$29,L$29)</f>
        <v>-0.61589710585980961</v>
      </c>
      <c r="AO26" s="106" cm="1">
        <f t="array" ref="AO26">zt($D26,M26,$D$29,M$29)</f>
        <v>-0.35688985674731305</v>
      </c>
      <c r="AP26" s="106" cm="1">
        <f t="array" ref="AP26">zt($D26,N26,$D$29,N$29)</f>
        <v>0.47362200910018754</v>
      </c>
      <c r="AQ26" s="106" cm="1">
        <f t="array" ref="AQ26">zt($D26,O26,$D$29,O$29)</f>
        <v>-0.28711056086757464</v>
      </c>
      <c r="AR26" s="106" cm="1">
        <f t="array" ref="AR26">zt($D26,P26,$D$29,P$29)</f>
        <v>0.46491630460210032</v>
      </c>
      <c r="AS26" s="106" cm="1">
        <f t="array" ref="AS26">zt($D26,Q26,$D$29,Q$29)</f>
        <v>0.78498281410743764</v>
      </c>
      <c r="AT26" s="106" cm="1">
        <f t="array" ref="AT26">zt($D26,R26,$D$29,R$29)</f>
        <v>6.752345945217049E-2</v>
      </c>
      <c r="AU26" s="106" cm="1">
        <f t="array" ref="AU26">zt($D26,S26,$D$29,S$29)</f>
        <v>0.26385228499543417</v>
      </c>
      <c r="AV26" s="106" cm="1">
        <f t="array" ref="AV26">zt($D26,T26,$D$29,T$29)</f>
        <v>-0.27311327241491085</v>
      </c>
      <c r="AW26" s="106" cm="1">
        <f t="array" ref="AW26">zt($D26,U26,$D$29,U$29)</f>
        <v>1.0151112801427937</v>
      </c>
      <c r="AX26" s="106" cm="1">
        <f t="array" ref="AX26">zt($D26,V26,$D$29,V$29)</f>
        <v>-0.33480853425858015</v>
      </c>
      <c r="AY26" s="106" cm="1">
        <f t="array" ref="AY26">zt($D26,W26,$D$29,W$29)</f>
        <v>-8.7476858231076329E-2</v>
      </c>
      <c r="AZ26" s="106" cm="1">
        <f t="array" ref="AZ26">zt($D26,X26,$D$29,X$29)</f>
        <v>0.66046623825205331</v>
      </c>
      <c r="BA26" s="106" cm="1">
        <f t="array" ref="BA26">zt($D26,Y26,$D$29,Y$29)</f>
        <v>-0.96783501443784725</v>
      </c>
      <c r="BB26" s="106" cm="1">
        <f t="array" ref="BB26">zt($D26,Z26,$D$29,Z$29)</f>
        <v>1.3083732934290855</v>
      </c>
      <c r="BC26" s="106"/>
      <c r="BD26" s="106"/>
      <c r="BE26" s="106"/>
      <c r="BF26" s="106"/>
      <c r="BG26" s="106"/>
    </row>
    <row r="27" spans="1:59" s="6" customFormat="1" x14ac:dyDescent="0.25">
      <c r="A27" s="186"/>
      <c r="B27" s="6" t="s">
        <v>89</v>
      </c>
      <c r="C27" s="16">
        <v>56</v>
      </c>
      <c r="D27" s="7">
        <v>9.2552928216008894</v>
      </c>
      <c r="E27" s="7">
        <v>5.1752546496550362</v>
      </c>
      <c r="F27" s="7">
        <v>12.507834219841973</v>
      </c>
      <c r="G27" s="7">
        <v>6.3967072686411504</v>
      </c>
      <c r="H27" s="7">
        <v>3.391791977661335</v>
      </c>
      <c r="I27" s="7">
        <v>3.9561096597384489</v>
      </c>
      <c r="J27" s="7">
        <v>1.6084710666768962</v>
      </c>
      <c r="K27" s="7">
        <v>0.6139795173734206</v>
      </c>
      <c r="L27" s="7">
        <v>15.967202279047671</v>
      </c>
      <c r="M27" s="7">
        <v>8.8826348782274156</v>
      </c>
      <c r="N27" s="7">
        <v>1.6390311227274741</v>
      </c>
      <c r="O27" s="7">
        <v>20.112343544976671</v>
      </c>
      <c r="P27" s="7">
        <v>2.5787978226959645</v>
      </c>
      <c r="Q27" s="7">
        <v>13.234811548907597</v>
      </c>
      <c r="R27" s="7">
        <v>6.7886901120003094</v>
      </c>
      <c r="S27" s="7">
        <v>10.475628836980125</v>
      </c>
      <c r="T27" s="7">
        <v>11.971463770066071</v>
      </c>
      <c r="U27" s="7">
        <v>4.4400399327620699</v>
      </c>
      <c r="V27" s="7">
        <v>11.215416146627296</v>
      </c>
      <c r="W27" s="7">
        <v>9.7787706800769421</v>
      </c>
      <c r="X27" s="7">
        <v>3.5322175810265994</v>
      </c>
      <c r="Y27" s="7">
        <v>14.01196028410912</v>
      </c>
      <c r="Z27" s="7">
        <v>6.4907639049719608</v>
      </c>
      <c r="AA27" s="7">
        <v>36.942138292302268</v>
      </c>
      <c r="AB27" s="61">
        <v>0</v>
      </c>
      <c r="AC27" s="61">
        <v>10.107960389829385</v>
      </c>
      <c r="AD27" s="61">
        <v>10.95912958845976</v>
      </c>
      <c r="AE27" s="128"/>
      <c r="AG27" s="106" cm="1">
        <f t="array" ref="AG27">zt($D27,E27,$D$29,E$29)</f>
        <v>3.0440212917636487</v>
      </c>
      <c r="AH27" s="106" cm="1">
        <f t="array" ref="AH27">zt($D27,F27,$D$29,F$29)</f>
        <v>-1.4712017681555127</v>
      </c>
      <c r="AI27" s="106" cm="1">
        <f t="array" ref="AI27">zt($D27,G27,$D$29,G$29)</f>
        <v>1.492291877798638</v>
      </c>
      <c r="AJ27" s="106" cm="1">
        <f t="array" ref="AJ27">zt($D27,H27,$D$29,H$29)</f>
        <v>3.3408077494792368</v>
      </c>
      <c r="AK27" s="106" cm="1">
        <f t="array" ref="AK27">zt($D27,I27,$D$29,I$29)</f>
        <v>2.361686994580908</v>
      </c>
      <c r="AL27" s="106" cm="1">
        <f t="array" ref="AL27">zt($D27,J27,$D$29,J$29)</f>
        <v>2.2995580935802353</v>
      </c>
      <c r="AM27" s="106" cm="1">
        <f t="array" ref="AM27">zt($D27,K27,$D$29,K$29)</f>
        <v>5.0050866344770446</v>
      </c>
      <c r="AN27" s="106" cm="1">
        <f t="array" ref="AN27">zt($D27,L27,$D$29,L$29)</f>
        <v>-2.0719382674562468</v>
      </c>
      <c r="AO27" s="106" cm="1">
        <f t="array" ref="AO27">zt($D27,M27,$D$29,M$29)</f>
        <v>0.16791191107924155</v>
      </c>
      <c r="AP27" s="106" cm="1">
        <f t="array" ref="AP27">zt($D27,N27,$D$29,N$29)</f>
        <v>2.3525794125482662</v>
      </c>
      <c r="AQ27" s="106" cm="1">
        <f t="array" ref="AQ27">zt($D27,O27,$D$29,O$29)</f>
        <v>-2.4384415045701249</v>
      </c>
      <c r="AR27" s="106" cm="1">
        <f t="array" ref="AR27">zt($D27,P27,$D$29,P$29)</f>
        <v>1.9471901794495536</v>
      </c>
      <c r="AS27" s="106" cm="1">
        <f t="array" ref="AS27">zt($D27,Q27,$D$29,Q$29)</f>
        <v>-1.4635469691340721</v>
      </c>
      <c r="AT27" s="106" cm="1">
        <f t="array" ref="AT27">zt($D27,R27,$D$29,R$29)</f>
        <v>1.5003475258617027</v>
      </c>
      <c r="AU27" s="106" cm="1">
        <f t="array" ref="AU27">zt($D27,S27,$D$29,S$29)</f>
        <v>-0.55158808142401061</v>
      </c>
      <c r="AV27" s="106" cm="1">
        <f t="array" ref="AV27">zt($D27,T27,$D$29,T$29)</f>
        <v>-1.2752891673891655</v>
      </c>
      <c r="AW27" s="106" cm="1">
        <f t="array" ref="AW27">zt($D27,U27,$D$29,U$29)</f>
        <v>2.8645577055427687</v>
      </c>
      <c r="AX27" s="106" cm="1">
        <f t="array" ref="AX27">zt($D27,V27,$D$29,V$29)</f>
        <v>-1.2203924171556007</v>
      </c>
      <c r="AY27" s="106" cm="1">
        <f t="array" ref="AY27">zt($D27,W27,$D$29,W$29)</f>
        <v>-0.36495255405838922</v>
      </c>
      <c r="AZ27" s="106" cm="1">
        <f t="array" ref="AZ27">zt($D27,X27,$D$29,X$29)</f>
        <v>2.2868761824418913</v>
      </c>
      <c r="BA27" s="106" cm="1">
        <f t="array" ref="BA27">zt($D27,Y27,$D$29,Y$29)</f>
        <v>-2.0305484000017819</v>
      </c>
      <c r="BB27" s="106" cm="1">
        <f t="array" ref="BB27">zt($D27,Z27,$D$29,Z$29)</f>
        <v>1.9878402921837346</v>
      </c>
      <c r="BC27" s="106"/>
      <c r="BD27" s="106"/>
      <c r="BE27" s="106"/>
      <c r="BF27" s="106"/>
      <c r="BG27" s="106"/>
    </row>
    <row r="28" spans="1:59" s="6" customFormat="1" x14ac:dyDescent="0.25">
      <c r="A28" s="186"/>
      <c r="B28" s="6" t="s">
        <v>90</v>
      </c>
      <c r="C28" s="16">
        <v>1</v>
      </c>
      <c r="D28" s="7">
        <v>3.5351732529339208E-2</v>
      </c>
      <c r="E28" s="7">
        <v>7.9697491892194924E-2</v>
      </c>
      <c r="F28" s="7">
        <v>0</v>
      </c>
      <c r="G28" s="7">
        <v>0</v>
      </c>
      <c r="H28" s="7">
        <v>0.26758789957556262</v>
      </c>
      <c r="I28" s="7">
        <v>0</v>
      </c>
      <c r="J28" s="7">
        <v>0</v>
      </c>
      <c r="K28" s="7">
        <v>0</v>
      </c>
      <c r="L28" s="7">
        <v>0</v>
      </c>
      <c r="M28" s="7">
        <v>0</v>
      </c>
      <c r="N28" s="7">
        <v>0</v>
      </c>
      <c r="O28" s="7">
        <v>0</v>
      </c>
      <c r="P28" s="7">
        <v>0.52664972639440766</v>
      </c>
      <c r="Q28" s="7">
        <v>0</v>
      </c>
      <c r="R28" s="7">
        <v>0</v>
      </c>
      <c r="S28" s="7">
        <v>0</v>
      </c>
      <c r="T28" s="7">
        <v>0.1184528437765031</v>
      </c>
      <c r="U28" s="7">
        <v>0</v>
      </c>
      <c r="V28" s="7">
        <v>4.9742203208764359E-2</v>
      </c>
      <c r="W28" s="7">
        <v>0</v>
      </c>
      <c r="X28" s="7">
        <v>0.42184491819924375</v>
      </c>
      <c r="Y28" s="7">
        <v>0.11032545803016026</v>
      </c>
      <c r="Z28" s="7">
        <v>0</v>
      </c>
      <c r="AA28" s="7">
        <v>0</v>
      </c>
      <c r="AB28" s="61">
        <v>0</v>
      </c>
      <c r="AC28" s="61">
        <v>2.5126709691655007</v>
      </c>
      <c r="AD28" s="61">
        <v>0</v>
      </c>
      <c r="AE28" s="128"/>
      <c r="AG28" s="106" cm="1">
        <f t="array" ref="AG28">zt($D28,E28,$D$29,E$29)</f>
        <v>-0.35702473567445003</v>
      </c>
      <c r="AH28" s="106" cm="1">
        <f t="array" ref="AH28">zt($D28,F28,$D$29,F$29)</f>
        <v>0.37457394975640229</v>
      </c>
      <c r="AI28" s="106" cm="1">
        <f t="array" ref="AI28">zt($D28,G28,$D$29,G$29)</f>
        <v>0.37285112361191725</v>
      </c>
      <c r="AJ28" s="106" cm="1">
        <f t="array" ref="AJ28">zt($D28,H28,$D$29,H$29)</f>
        <v>-0.82810595453283276</v>
      </c>
      <c r="AK28" s="106" cm="1">
        <f t="array" ref="AK28">zt($D28,I28,$D$29,I$29)</f>
        <v>0.294368807905667</v>
      </c>
      <c r="AL28" s="106" cm="1">
        <f t="array" ref="AL28">zt($D28,J28,$D$29,J$29)</f>
        <v>0.18124652482683049</v>
      </c>
      <c r="AM28" s="106" cm="1">
        <f t="array" ref="AM28">zt($D28,K28,$D$29,K$29)</f>
        <v>0.33360250968044547</v>
      </c>
      <c r="AN28" s="106" cm="1">
        <f t="array" ref="AN28">zt($D28,L28,$D$29,L$29)</f>
        <v>0.27251866491937832</v>
      </c>
      <c r="AO28" s="106" cm="1">
        <f t="array" ref="AO28">zt($D28,M28,$D$29,M$29)</f>
        <v>0.34408422497368063</v>
      </c>
      <c r="AP28" s="106" cm="1">
        <f t="array" ref="AP28">zt($D28,N28,$D$29,N$29)</f>
        <v>0.18641617741785238</v>
      </c>
      <c r="AQ28" s="106" cm="1">
        <f t="array" ref="AQ28">zt($D28,O28,$D$29,O$29)</f>
        <v>0.21139485591042523</v>
      </c>
      <c r="AR28" s="106" cm="1">
        <f t="array" ref="AR28">zt($D28,P28,$D$29,P$29)</f>
        <v>-0.63866052812429386</v>
      </c>
      <c r="AS28" s="106" cm="1">
        <f t="array" ref="AS28">zt($D28,Q28,$D$29,Q$29)</f>
        <v>0.3089668400812482</v>
      </c>
      <c r="AT28" s="106" cm="1">
        <f t="array" ref="AT28">zt($D28,R28,$D$29,R$29)</f>
        <v>0.43937414410484293</v>
      </c>
      <c r="AU28" s="106" cm="1">
        <f t="array" ref="AU28">zt($D28,S28,$D$29,S$29)</f>
        <v>0.3584251615589385</v>
      </c>
      <c r="AV28" s="106" cm="1">
        <f t="array" ref="AV28">zt($D28,T28,$D$29,T$29)</f>
        <v>-0.43352975531977028</v>
      </c>
      <c r="AW28" s="106" cm="1">
        <f t="array" ref="AW28">zt($D28,U28,$D$29,U$29)</f>
        <v>0.39954470202404146</v>
      </c>
      <c r="AX28" s="106" cm="1">
        <f t="array" ref="AX28">zt($D28,V28,$D$29,V$29)</f>
        <v>-0.13169015491939975</v>
      </c>
      <c r="AY28" s="106" cm="1">
        <f t="array" ref="AY28">zt($D28,W28,$D$29,W$29)</f>
        <v>0.54404021564825988</v>
      </c>
      <c r="AZ28" s="106" cm="1">
        <f t="array" ref="AZ28">zt($D28,X28,$D$29,X$29)</f>
        <v>-0.79112642620869222</v>
      </c>
      <c r="BA28" s="106" cm="1">
        <f t="array" ref="BA28">zt($D28,Y28,$D$29,Y$29)</f>
        <v>-0.38036291367160596</v>
      </c>
      <c r="BB28" s="106" cm="1">
        <f t="array" ref="BB28">zt($D28,Z28,$D$29,Z$29)</f>
        <v>0.51497173549859776</v>
      </c>
      <c r="BC28" s="106"/>
      <c r="BD28" s="106"/>
      <c r="BE28" s="106"/>
      <c r="BF28" s="106"/>
      <c r="BG28" s="106"/>
    </row>
    <row r="29" spans="1:59" s="8" customFormat="1" x14ac:dyDescent="0.25">
      <c r="A29" s="185"/>
      <c r="B29" s="29" t="s">
        <v>117</v>
      </c>
      <c r="C29" s="30">
        <v>894</v>
      </c>
      <c r="D29" s="30">
        <v>894</v>
      </c>
      <c r="E29" s="30">
        <v>639</v>
      </c>
      <c r="F29" s="30">
        <v>255</v>
      </c>
      <c r="G29" s="30">
        <v>252</v>
      </c>
      <c r="H29" s="30">
        <v>245</v>
      </c>
      <c r="I29" s="30">
        <v>142</v>
      </c>
      <c r="J29" s="30">
        <v>49</v>
      </c>
      <c r="K29" s="30">
        <v>191</v>
      </c>
      <c r="L29" s="30">
        <v>119</v>
      </c>
      <c r="M29" s="30">
        <v>206</v>
      </c>
      <c r="N29" s="30">
        <v>52</v>
      </c>
      <c r="O29" s="30">
        <v>68</v>
      </c>
      <c r="P29" s="30">
        <v>50</v>
      </c>
      <c r="Q29" s="30">
        <v>159</v>
      </c>
      <c r="R29" s="30">
        <v>393</v>
      </c>
      <c r="S29" s="30">
        <v>228</v>
      </c>
      <c r="T29" s="30">
        <v>273</v>
      </c>
      <c r="U29" s="30">
        <v>302</v>
      </c>
      <c r="V29" s="30">
        <v>592</v>
      </c>
      <c r="W29" s="30">
        <v>787</v>
      </c>
      <c r="X29" s="30">
        <v>107</v>
      </c>
      <c r="Y29" s="30">
        <v>237</v>
      </c>
      <c r="Z29" s="30">
        <v>646</v>
      </c>
      <c r="AA29" s="30">
        <v>11</v>
      </c>
      <c r="AB29" s="63">
        <v>60</v>
      </c>
      <c r="AC29" s="63">
        <v>51</v>
      </c>
      <c r="AD29" s="63">
        <v>30</v>
      </c>
      <c r="AE29" s="129"/>
      <c r="AG29" s="109"/>
      <c r="AH29" s="109"/>
      <c r="AI29" s="109"/>
      <c r="AJ29" s="109"/>
      <c r="AK29" s="109"/>
      <c r="AL29" s="109"/>
      <c r="AM29" s="109"/>
      <c r="AN29" s="109"/>
      <c r="AO29" s="109"/>
      <c r="AP29" s="109"/>
      <c r="AQ29" s="109"/>
      <c r="AR29" s="109"/>
      <c r="AS29" s="109"/>
      <c r="AT29" s="109"/>
      <c r="AU29" s="109"/>
      <c r="AV29" s="109"/>
      <c r="AW29" s="109"/>
      <c r="AX29" s="109"/>
      <c r="AY29" s="109"/>
      <c r="AZ29" s="109"/>
      <c r="BA29" s="109"/>
      <c r="BB29" s="109"/>
      <c r="BC29" s="109"/>
      <c r="BD29" s="109"/>
      <c r="BE29" s="109"/>
      <c r="BF29" s="109"/>
      <c r="BG29" s="109"/>
    </row>
    <row r="30" spans="1:59" s="8" customFormat="1" x14ac:dyDescent="0.25">
      <c r="A30" s="14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G30" s="109"/>
      <c r="AH30" s="109"/>
      <c r="AI30" s="109"/>
      <c r="AJ30" s="109"/>
      <c r="AK30" s="109"/>
      <c r="AL30" s="109"/>
      <c r="AM30" s="109"/>
      <c r="AN30" s="109"/>
      <c r="AO30" s="109"/>
      <c r="AP30" s="109"/>
      <c r="AQ30" s="109"/>
      <c r="AR30" s="109"/>
      <c r="AS30" s="109"/>
      <c r="AT30" s="109"/>
      <c r="AU30" s="109"/>
      <c r="AV30" s="109"/>
      <c r="AW30" s="109"/>
      <c r="AX30" s="109"/>
      <c r="AY30" s="109"/>
      <c r="AZ30" s="109"/>
      <c r="BA30" s="109"/>
      <c r="BB30" s="109"/>
      <c r="BC30" s="109"/>
      <c r="BD30" s="109"/>
      <c r="BE30" s="109"/>
      <c r="BF30" s="109"/>
      <c r="BG30" s="109"/>
    </row>
    <row r="31" spans="1:59" s="8" customFormat="1" x14ac:dyDescent="0.25">
      <c r="A31" s="14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G31" s="109"/>
      <c r="AH31" s="109"/>
      <c r="AI31" s="109"/>
      <c r="AJ31" s="109"/>
      <c r="AK31" s="109"/>
      <c r="AL31" s="109"/>
      <c r="AM31" s="109"/>
      <c r="AN31" s="109"/>
      <c r="AO31" s="109"/>
      <c r="AP31" s="109"/>
      <c r="AQ31" s="109"/>
      <c r="AR31" s="109"/>
      <c r="AS31" s="109"/>
      <c r="AT31" s="109"/>
      <c r="AU31" s="109"/>
      <c r="AV31" s="109"/>
      <c r="AW31" s="109"/>
      <c r="AX31" s="109"/>
      <c r="AY31" s="109"/>
      <c r="AZ31" s="109"/>
      <c r="BA31" s="109"/>
      <c r="BB31" s="109"/>
      <c r="BC31" s="109"/>
      <c r="BD31" s="109"/>
      <c r="BE31" s="109"/>
      <c r="BF31" s="109"/>
      <c r="BG31" s="109"/>
    </row>
    <row r="32" spans="1:59" s="8" customFormat="1" x14ac:dyDescent="0.25">
      <c r="A32" s="14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G32" s="109"/>
      <c r="AH32" s="109"/>
      <c r="AI32" s="109"/>
      <c r="AJ32" s="109"/>
      <c r="AK32" s="109"/>
      <c r="AL32" s="109"/>
      <c r="AM32" s="109"/>
      <c r="AN32" s="109"/>
      <c r="AO32" s="109"/>
      <c r="AP32" s="109"/>
      <c r="AQ32" s="109"/>
      <c r="AR32" s="109"/>
      <c r="AS32" s="109"/>
      <c r="AT32" s="109"/>
      <c r="AU32" s="109"/>
      <c r="AV32" s="109"/>
      <c r="AW32" s="109"/>
      <c r="AX32" s="109"/>
      <c r="AY32" s="109"/>
      <c r="AZ32" s="109"/>
      <c r="BA32" s="109"/>
      <c r="BB32" s="109"/>
      <c r="BC32" s="109"/>
      <c r="BD32" s="109"/>
      <c r="BE32" s="109"/>
      <c r="BF32" s="109"/>
      <c r="BG32" s="109"/>
    </row>
    <row r="33" spans="1:59" s="22" customFormat="1" ht="26.25" x14ac:dyDescent="0.3">
      <c r="A33" s="23"/>
      <c r="B33" s="24"/>
      <c r="C33" s="119" t="s">
        <v>444</v>
      </c>
      <c r="D33" s="35" t="s">
        <v>444</v>
      </c>
      <c r="E33" s="35" t="s">
        <v>443</v>
      </c>
      <c r="F33" s="182" t="s">
        <v>73</v>
      </c>
      <c r="G33" s="182"/>
      <c r="H33" s="182"/>
      <c r="I33" s="182"/>
      <c r="J33" s="182" t="s">
        <v>8</v>
      </c>
      <c r="K33" s="182"/>
      <c r="L33" s="182"/>
      <c r="M33" s="182"/>
      <c r="N33" s="182"/>
      <c r="O33" s="182"/>
      <c r="P33" s="182"/>
      <c r="Q33" s="182"/>
      <c r="R33" s="182" t="s">
        <v>12</v>
      </c>
      <c r="S33" s="182"/>
      <c r="T33" s="182"/>
      <c r="U33" s="182" t="s">
        <v>13</v>
      </c>
      <c r="V33" s="182"/>
      <c r="W33" s="182" t="s">
        <v>16</v>
      </c>
      <c r="X33" s="182"/>
      <c r="Y33" s="182" t="s">
        <v>19</v>
      </c>
      <c r="Z33" s="182"/>
      <c r="AA33" s="183"/>
      <c r="AB33" s="53" t="s">
        <v>445</v>
      </c>
      <c r="AC33" s="44" t="s">
        <v>6</v>
      </c>
      <c r="AD33" s="44" t="s">
        <v>4</v>
      </c>
      <c r="AE33" s="124"/>
      <c r="AG33" s="108"/>
      <c r="AH33" s="108"/>
      <c r="AI33" s="108"/>
      <c r="AJ33" s="108"/>
      <c r="AK33" s="108"/>
      <c r="AL33" s="108"/>
      <c r="AM33" s="108"/>
      <c r="AN33" s="108"/>
      <c r="AO33" s="108"/>
      <c r="AP33" s="108"/>
      <c r="AQ33" s="108"/>
      <c r="AR33" s="108"/>
      <c r="AS33" s="108"/>
      <c r="AT33" s="108"/>
      <c r="AU33" s="108"/>
      <c r="AV33" s="108"/>
      <c r="AW33" s="108"/>
      <c r="AX33" s="108"/>
      <c r="AY33" s="108"/>
      <c r="AZ33" s="108"/>
      <c r="BA33" s="108"/>
      <c r="BB33" s="108"/>
      <c r="BC33" s="108"/>
      <c r="BD33" s="108"/>
      <c r="BE33" s="108"/>
      <c r="BF33" s="108"/>
      <c r="BG33" s="108"/>
    </row>
    <row r="34" spans="1:59" ht="39" x14ac:dyDescent="0.3">
      <c r="B34" s="10" t="s">
        <v>150</v>
      </c>
      <c r="C34" s="19" t="s">
        <v>102</v>
      </c>
      <c r="D34" s="33"/>
      <c r="E34" s="33"/>
      <c r="F34" s="33" t="s">
        <v>0</v>
      </c>
      <c r="G34" s="33" t="s">
        <v>1</v>
      </c>
      <c r="H34" s="33" t="s">
        <v>2</v>
      </c>
      <c r="I34" s="33" t="s">
        <v>3</v>
      </c>
      <c r="J34" s="33" t="s">
        <v>74</v>
      </c>
      <c r="K34" s="33" t="s">
        <v>75</v>
      </c>
      <c r="L34" s="33" t="s">
        <v>76</v>
      </c>
      <c r="M34" s="33" t="s">
        <v>77</v>
      </c>
      <c r="N34" s="33" t="s">
        <v>78</v>
      </c>
      <c r="O34" s="33" t="s">
        <v>79</v>
      </c>
      <c r="P34" s="33" t="s">
        <v>80</v>
      </c>
      <c r="Q34" s="33" t="s">
        <v>81</v>
      </c>
      <c r="R34" s="33" t="s">
        <v>9</v>
      </c>
      <c r="S34" s="33" t="s">
        <v>10</v>
      </c>
      <c r="T34" s="33" t="s">
        <v>11</v>
      </c>
      <c r="U34" s="33" t="s">
        <v>15</v>
      </c>
      <c r="V34" s="33" t="s">
        <v>14</v>
      </c>
      <c r="W34" s="33" t="s">
        <v>17</v>
      </c>
      <c r="X34" s="33" t="s">
        <v>18</v>
      </c>
      <c r="Y34" s="33" t="s">
        <v>21</v>
      </c>
      <c r="Z34" s="33" t="s">
        <v>20</v>
      </c>
      <c r="AA34" s="55" t="s">
        <v>48</v>
      </c>
      <c r="AB34" s="115" t="s">
        <v>5</v>
      </c>
      <c r="AC34" s="115" t="s">
        <v>5</v>
      </c>
      <c r="AD34" s="115" t="s">
        <v>5</v>
      </c>
      <c r="AE34" s="125"/>
    </row>
    <row r="35" spans="1:59" s="2" customFormat="1" ht="15" thickBot="1" x14ac:dyDescent="0.3">
      <c r="A35" s="13"/>
      <c r="B35" s="11"/>
      <c r="C35" s="15"/>
      <c r="D35" s="34" t="s">
        <v>22</v>
      </c>
      <c r="E35" s="34" t="s">
        <v>22</v>
      </c>
      <c r="F35" s="34" t="s">
        <v>22</v>
      </c>
      <c r="G35" s="34" t="s">
        <v>22</v>
      </c>
      <c r="H35" s="34" t="s">
        <v>22</v>
      </c>
      <c r="I35" s="34" t="s">
        <v>22</v>
      </c>
      <c r="J35" s="34" t="s">
        <v>22</v>
      </c>
      <c r="K35" s="34" t="s">
        <v>22</v>
      </c>
      <c r="L35" s="34" t="s">
        <v>22</v>
      </c>
      <c r="M35" s="34" t="s">
        <v>22</v>
      </c>
      <c r="N35" s="34" t="s">
        <v>22</v>
      </c>
      <c r="O35" s="34" t="s">
        <v>22</v>
      </c>
      <c r="P35" s="34" t="s">
        <v>22</v>
      </c>
      <c r="Q35" s="34" t="s">
        <v>22</v>
      </c>
      <c r="R35" s="34" t="s">
        <v>22</v>
      </c>
      <c r="S35" s="34" t="s">
        <v>22</v>
      </c>
      <c r="T35" s="34" t="s">
        <v>22</v>
      </c>
      <c r="U35" s="34" t="s">
        <v>22</v>
      </c>
      <c r="V35" s="34" t="s">
        <v>22</v>
      </c>
      <c r="W35" s="34" t="s">
        <v>22</v>
      </c>
      <c r="X35" s="34" t="s">
        <v>22</v>
      </c>
      <c r="Y35" s="34" t="s">
        <v>22</v>
      </c>
      <c r="Z35" s="34" t="s">
        <v>22</v>
      </c>
      <c r="AA35" s="56" t="s">
        <v>22</v>
      </c>
      <c r="AB35" s="54" t="s">
        <v>22</v>
      </c>
      <c r="AC35" s="45" t="s">
        <v>22</v>
      </c>
      <c r="AD35" s="45" t="s">
        <v>22</v>
      </c>
      <c r="AE35" s="126"/>
      <c r="AG35" s="106"/>
      <c r="AH35" s="106"/>
      <c r="AI35" s="106"/>
      <c r="AJ35" s="106"/>
      <c r="AK35" s="106"/>
      <c r="AL35" s="106"/>
      <c r="AM35" s="106"/>
      <c r="AN35" s="106"/>
      <c r="AO35" s="106"/>
      <c r="AP35" s="106"/>
      <c r="AQ35" s="106"/>
      <c r="AR35" s="106"/>
      <c r="AS35" s="106"/>
      <c r="AT35" s="106"/>
      <c r="AU35" s="106"/>
      <c r="AV35" s="106"/>
      <c r="AW35" s="106"/>
      <c r="AX35" s="106"/>
      <c r="AY35" s="106"/>
      <c r="AZ35" s="106"/>
      <c r="BA35" s="106"/>
      <c r="BB35" s="106"/>
      <c r="BC35" s="106"/>
      <c r="BD35" s="106"/>
      <c r="BE35" s="106"/>
      <c r="BF35" s="106"/>
      <c r="BG35" s="106"/>
    </row>
    <row r="36" spans="1:59" s="6" customFormat="1" x14ac:dyDescent="0.25">
      <c r="A36" s="184" t="s">
        <v>91</v>
      </c>
      <c r="B36" s="26" t="s">
        <v>92</v>
      </c>
      <c r="C36" s="27">
        <v>426</v>
      </c>
      <c r="D36" s="28">
        <v>50.976813285207768</v>
      </c>
      <c r="E36" s="28">
        <v>50.889470243251928</v>
      </c>
      <c r="F36" s="28">
        <v>51.052026338106323</v>
      </c>
      <c r="G36" s="28">
        <v>49.820211538008728</v>
      </c>
      <c r="H36" s="28">
        <v>52.720563823898864</v>
      </c>
      <c r="I36" s="28">
        <v>51.202320310387236</v>
      </c>
      <c r="J36" s="28">
        <v>52.122595977226844</v>
      </c>
      <c r="K36" s="28">
        <v>48.19075291653624</v>
      </c>
      <c r="L36" s="28">
        <v>61.098196631467367</v>
      </c>
      <c r="M36" s="28">
        <v>52.106062644585663</v>
      </c>
      <c r="N36" s="28">
        <v>55.420307037097416</v>
      </c>
      <c r="O36" s="28">
        <v>45.690121039744433</v>
      </c>
      <c r="P36" s="28">
        <v>48.39112735676126</v>
      </c>
      <c r="Q36" s="28">
        <v>45.00144413546586</v>
      </c>
      <c r="R36" s="28">
        <v>48.281384295265148</v>
      </c>
      <c r="S36" s="28">
        <v>58.148401678994091</v>
      </c>
      <c r="T36" s="28">
        <v>49.343304298962373</v>
      </c>
      <c r="U36" s="28">
        <v>51.262567025533798</v>
      </c>
      <c r="V36" s="28">
        <v>50.850335798174328</v>
      </c>
      <c r="W36" s="28">
        <v>51.071535875576821</v>
      </c>
      <c r="X36" s="28">
        <v>50.020128143031705</v>
      </c>
      <c r="Y36" s="28">
        <v>50.790695066165327</v>
      </c>
      <c r="Z36" s="28">
        <v>50.828015117267121</v>
      </c>
      <c r="AA36" s="28">
        <v>70.290159727210238</v>
      </c>
      <c r="AB36" s="60">
        <v>64.759384764729745</v>
      </c>
      <c r="AC36" s="60">
        <v>46.771948468455037</v>
      </c>
      <c r="AD36" s="57">
        <v>41.08864838990975</v>
      </c>
      <c r="AE36" s="128"/>
      <c r="AG36" s="106" cm="1">
        <f t="array" ref="AG36">zt($D36,E36,$D$41,E$41)</f>
        <v>3.2555918869487832E-2</v>
      </c>
      <c r="AH36" s="106" cm="1">
        <f t="array" ref="AH36">zt($D36,F36,$D$41,F$41)</f>
        <v>-2.007711838009571E-2</v>
      </c>
      <c r="AI36" s="106" cm="1">
        <f t="array" ref="AI36">zt($D36,G36,$D$41,G$41)</f>
        <v>0.31132845514862412</v>
      </c>
      <c r="AJ36" s="106" cm="1">
        <f t="array" ref="AJ36">zt($D36,H36,$D$41,H$41)</f>
        <v>-0.46809433947174278</v>
      </c>
      <c r="AK36" s="106" cm="1">
        <f t="array" ref="AK36">zt($D36,I36,$D$41,I$41)</f>
        <v>-4.8902422647477677E-2</v>
      </c>
      <c r="AL36" s="106" cm="1">
        <f t="array" ref="AL36">zt($D36,J36,$D$41,J$41)</f>
        <v>-0.15288778306673334</v>
      </c>
      <c r="AM36" s="106" cm="1">
        <f t="array" ref="AM36">zt($D36,K36,$D$41,K$41)</f>
        <v>0.69107227584704423</v>
      </c>
      <c r="AN36" s="106" cm="1">
        <f t="array" ref="AN36">zt($D36,L36,$D$41,L$41)</f>
        <v>-1.9847252885622211</v>
      </c>
      <c r="AO36" s="106" cm="1">
        <f t="array" ref="AO36">zt($D36,M36,$D$41,M$41)</f>
        <v>-0.28143140375530634</v>
      </c>
      <c r="AP36" s="106" cm="1">
        <f t="array" ref="AP36">zt($D36,N36,$D$41,N$41)</f>
        <v>-0.61145992735984123</v>
      </c>
      <c r="AQ36" s="106" cm="1">
        <f t="array" ref="AQ36">zt($D36,O36,$D$41,O$41)</f>
        <v>0.79734913332132284</v>
      </c>
      <c r="AR36" s="106" cm="1">
        <f t="array" ref="AR36">zt($D36,P36,$D$41,P$41)</f>
        <v>0.34831274737814044</v>
      </c>
      <c r="AS36" s="106" cm="1">
        <f t="array" ref="AS36">zt($D36,Q36,$D$41,Q$41)</f>
        <v>1.2801261934414705</v>
      </c>
      <c r="AT36" s="106" cm="1">
        <f t="array" ref="AT36">zt($D36,R36,$D$41,R$41)</f>
        <v>0.86258071296160332</v>
      </c>
      <c r="AU36" s="106" cm="1">
        <f t="array" ref="AU36">zt($D36,S36,$D$41,S$41)</f>
        <v>-1.8637209636540839</v>
      </c>
      <c r="AV36" s="106" cm="1">
        <f t="array" ref="AV36">zt($D36,T36,$D$41,T$41)</f>
        <v>0.44908865018477162</v>
      </c>
      <c r="AW36" s="106" cm="1">
        <f t="array" ref="AW36">zt($D36,U36,$D$41,U$41)</f>
        <v>-8.3750569237449404E-2</v>
      </c>
      <c r="AX36" s="106" cm="1">
        <f t="array" ref="AX36">zt($D36,V36,$D$41,V$41)</f>
        <v>4.5614150861332969E-2</v>
      </c>
      <c r="AY36" s="106" cm="1">
        <f t="array" ref="AY36">zt($D36,W36,$D$41,W$41)</f>
        <v>-3.7178099836016061E-2</v>
      </c>
      <c r="AZ36" s="106" cm="1">
        <f t="array" ref="AZ36">zt($D36,X36,$D$41,X$41)</f>
        <v>0.18468449691898689</v>
      </c>
      <c r="BA36" s="106" cm="1">
        <f t="array" ref="BA36">zt($D36,Y36,$D$41,Y$41)</f>
        <v>4.7430301366095905E-2</v>
      </c>
      <c r="BB36" s="106" cm="1">
        <f t="array" ref="BB36">zt($D36,Z36,$D$41,Z$41)</f>
        <v>5.5936818952216791E-2</v>
      </c>
      <c r="BC36" s="106"/>
      <c r="BD36" s="106"/>
      <c r="BE36" s="106"/>
      <c r="BF36" s="106"/>
      <c r="BG36" s="106"/>
    </row>
    <row r="37" spans="1:59" s="6" customFormat="1" x14ac:dyDescent="0.25">
      <c r="A37" s="186"/>
      <c r="B37" s="6" t="s">
        <v>93</v>
      </c>
      <c r="C37" s="16">
        <v>190</v>
      </c>
      <c r="D37" s="7">
        <v>22.787226412020065</v>
      </c>
      <c r="E37" s="7">
        <v>23.972306197572692</v>
      </c>
      <c r="F37" s="7">
        <v>21.766727622376582</v>
      </c>
      <c r="G37" s="7">
        <v>24.482081619247666</v>
      </c>
      <c r="H37" s="7">
        <v>23.982766044789933</v>
      </c>
      <c r="I37" s="7">
        <v>21.8816986277713</v>
      </c>
      <c r="J37" s="7">
        <v>25.196514645908742</v>
      </c>
      <c r="K37" s="7">
        <v>17.862745453059066</v>
      </c>
      <c r="L37" s="7">
        <v>14.906321640822876</v>
      </c>
      <c r="M37" s="7">
        <v>26.465733673144346</v>
      </c>
      <c r="N37" s="7">
        <v>23.145993612304569</v>
      </c>
      <c r="O37" s="7">
        <v>28.685507803230706</v>
      </c>
      <c r="P37" s="7">
        <v>19.304697037445198</v>
      </c>
      <c r="Q37" s="7">
        <v>26.808612080764195</v>
      </c>
      <c r="R37" s="7">
        <v>24.727354492481219</v>
      </c>
      <c r="S37" s="7">
        <v>22.283789997418499</v>
      </c>
      <c r="T37" s="7">
        <v>20.063468065030136</v>
      </c>
      <c r="U37" s="7">
        <v>22.022366154811245</v>
      </c>
      <c r="V37" s="7">
        <v>23.125761274776867</v>
      </c>
      <c r="W37" s="7">
        <v>23.169668486860729</v>
      </c>
      <c r="X37" s="7">
        <v>18.924614026553524</v>
      </c>
      <c r="Y37" s="7">
        <v>24.985900462970605</v>
      </c>
      <c r="Z37" s="7">
        <v>21.761500913581948</v>
      </c>
      <c r="AA37" s="7">
        <v>29.709840272789773</v>
      </c>
      <c r="AB37" s="61">
        <v>14.537202261593787</v>
      </c>
      <c r="AC37" s="61">
        <v>21.600604332273441</v>
      </c>
      <c r="AD37" s="58">
        <v>34.30049152429968</v>
      </c>
      <c r="AE37" s="128"/>
      <c r="AG37" s="106" cm="1">
        <f t="array" ref="AG37">zt($D37,E37,$D$41,E$41)</f>
        <v>-0.52173716484335297</v>
      </c>
      <c r="AH37" s="106" cm="1">
        <f t="array" ref="AH37">zt($D37,F37,$D$41,F$41)</f>
        <v>0.32726404222793942</v>
      </c>
      <c r="AI37" s="106" cm="1">
        <f t="array" ref="AI37">zt($D37,G37,$D$41,G$41)</f>
        <v>-0.53690938808518085</v>
      </c>
      <c r="AJ37" s="106" cm="1">
        <f t="array" ref="AJ37">zt($D37,H37,$D$41,H$41)</f>
        <v>-0.37884398357286098</v>
      </c>
      <c r="AK37" s="106" cm="1">
        <f t="array" ref="AK37">zt($D37,I37,$D$41,I$41)</f>
        <v>0.23568775254200111</v>
      </c>
      <c r="AL37" s="106" cm="1">
        <f t="array" ref="AL37">zt($D37,J37,$D$41,J$41)</f>
        <v>-0.37623441029605525</v>
      </c>
      <c r="AM37" s="106" cm="1">
        <f t="array" ref="AM37">zt($D37,K37,$D$41,K$41)</f>
        <v>1.5176518858928392</v>
      </c>
      <c r="AN37" s="106" cm="1">
        <f t="array" ref="AN37">zt($D37,L37,$D$41,L$41)</f>
        <v>1.9613078405359923</v>
      </c>
      <c r="AO37" s="106" cm="1">
        <f t="array" ref="AO37">zt($D37,M37,$D$41,M$41)</f>
        <v>-1.063426012334576</v>
      </c>
      <c r="AP37" s="106" cm="1">
        <f t="array" ref="AP37">zt($D37,N37,$D$41,N$41)</f>
        <v>-5.85662950711094E-2</v>
      </c>
      <c r="AQ37" s="106" cm="1">
        <f t="array" ref="AQ37">zt($D37,O37,$D$41,O$41)</f>
        <v>-1.0168500218425423</v>
      </c>
      <c r="AR37" s="106" cm="1">
        <f t="array" ref="AR37">zt($D37,P37,$D$41,P$41)</f>
        <v>0.57541098988575667</v>
      </c>
      <c r="AS37" s="106" cm="1">
        <f t="array" ref="AS37">zt($D37,Q37,$D$41,Q$41)</f>
        <v>-0.99668911924612047</v>
      </c>
      <c r="AT37" s="106" cm="1">
        <f t="array" ref="AT37">zt($D37,R37,$D$41,R$41)</f>
        <v>-0.72939484574065305</v>
      </c>
      <c r="AU37" s="106" cm="1">
        <f t="array" ref="AU37">zt($D37,S37,$D$41,S$41)</f>
        <v>0.15591194983536519</v>
      </c>
      <c r="AV37" s="106" cm="1">
        <f t="array" ref="AV37">zt($D37,T37,$D$41,T$41)</f>
        <v>0.91251861941575829</v>
      </c>
      <c r="AW37" s="106" cm="1">
        <f t="array" ref="AW37">zt($D37,U37,$D$41,U$41)</f>
        <v>0.2687516145322375</v>
      </c>
      <c r="AX37" s="106" cm="1">
        <f t="array" ref="AX37">zt($D37,V37,$D$41,V$41)</f>
        <v>-0.14513309789625503</v>
      </c>
      <c r="AY37" s="106" cm="1">
        <f t="array" ref="AY37">zt($D37,W37,$D$41,W$41)</f>
        <v>-0.17836584250293705</v>
      </c>
      <c r="AZ37" s="106" cm="1">
        <f t="array" ref="AZ37">zt($D37,X37,$D$41,X$41)</f>
        <v>0.91762886451690451</v>
      </c>
      <c r="BA37" s="106" cm="1">
        <f t="array" ref="BA37">zt($D37,Y37,$D$41,Y$41)</f>
        <v>-0.65693515059738228</v>
      </c>
      <c r="BB37" s="106" cm="1">
        <f t="array" ref="BB37">zt($D37,Z37,$D$41,Z$41)</f>
        <v>0.46328239362437906</v>
      </c>
      <c r="BC37" s="106"/>
      <c r="BD37" s="106"/>
      <c r="BE37" s="106"/>
      <c r="BF37" s="106"/>
      <c r="BG37" s="106"/>
    </row>
    <row r="38" spans="1:59" s="6" customFormat="1" x14ac:dyDescent="0.25">
      <c r="A38" s="186"/>
      <c r="B38" s="6" t="s">
        <v>94</v>
      </c>
      <c r="C38" s="16">
        <v>228</v>
      </c>
      <c r="D38" s="7">
        <v>28.485306040665389</v>
      </c>
      <c r="E38" s="7">
        <v>27.248680285391277</v>
      </c>
      <c r="F38" s="7">
        <v>29.550192221228023</v>
      </c>
      <c r="G38" s="7">
        <v>27.734015375987845</v>
      </c>
      <c r="H38" s="7">
        <v>24.124444962175595</v>
      </c>
      <c r="I38" s="7">
        <v>32.145995697371106</v>
      </c>
      <c r="J38" s="7">
        <v>24.003543558221168</v>
      </c>
      <c r="K38" s="7">
        <v>33.866918587503548</v>
      </c>
      <c r="L38" s="7">
        <v>32.619757650386404</v>
      </c>
      <c r="M38" s="7">
        <v>23.552722566567795</v>
      </c>
      <c r="N38" s="7">
        <v>30.121208066360893</v>
      </c>
      <c r="O38" s="7">
        <v>24.661725245965211</v>
      </c>
      <c r="P38" s="7">
        <v>32.304175605793546</v>
      </c>
      <c r="Q38" s="7">
        <v>27.885012795972365</v>
      </c>
      <c r="R38" s="7">
        <v>29.4478128317642</v>
      </c>
      <c r="S38" s="7">
        <v>22.184070020569028</v>
      </c>
      <c r="T38" s="7">
        <v>32.199535429371281</v>
      </c>
      <c r="U38" s="7">
        <v>29.426645008562829</v>
      </c>
      <c r="V38" s="7">
        <v>28.068659920931324</v>
      </c>
      <c r="W38" s="7">
        <v>27.51818588521208</v>
      </c>
      <c r="X38" s="7">
        <v>38.25308667056688</v>
      </c>
      <c r="Y38" s="7">
        <v>27.556971593605176</v>
      </c>
      <c r="Z38" s="7">
        <v>29.221074401716315</v>
      </c>
      <c r="AA38" s="7">
        <v>0</v>
      </c>
      <c r="AB38" s="61">
        <v>33.331606151027579</v>
      </c>
      <c r="AC38" s="61">
        <v>35.674157172842754</v>
      </c>
      <c r="AD38" s="58">
        <v>24.610860085790577</v>
      </c>
      <c r="AE38" s="128"/>
      <c r="AG38" s="106" cm="1">
        <f t="array" ref="AG38">zt($D38,E38,$D$41,E$41)</f>
        <v>0.51395159301005255</v>
      </c>
      <c r="AH38" s="106" cm="1">
        <f t="array" ref="AH38">zt($D38,F38,$D$41,F$41)</f>
        <v>-0.31310154700765158</v>
      </c>
      <c r="AI38" s="106" cm="1">
        <f t="array" ref="AI38">zt($D38,G38,$D$41,G$41)</f>
        <v>0.2249241594969747</v>
      </c>
      <c r="AJ38" s="106" cm="1">
        <f t="array" ref="AJ38">zt($D38,H38,$D$41,H$41)</f>
        <v>1.3284852309148354</v>
      </c>
      <c r="AK38" s="106" cm="1">
        <f t="array" ref="AK38">zt($D38,I38,$D$41,I$41)</f>
        <v>-0.86337407435511682</v>
      </c>
      <c r="AL38" s="106" cm="1">
        <f t="array" ref="AL38">zt($D38,J38,$D$41,J$41)</f>
        <v>0.67930484322692086</v>
      </c>
      <c r="AM38" s="106" cm="1">
        <f t="array" ref="AM38">zt($D38,K38,$D$41,K$41)</f>
        <v>-1.4408532570135957</v>
      </c>
      <c r="AN38" s="106" cm="1">
        <f t="array" ref="AN38">zt($D38,L38,$D$41,L$41)</f>
        <v>-0.87358907166872501</v>
      </c>
      <c r="AO38" s="106" cm="1">
        <f t="array" ref="AO38">zt($D38,M38,$D$41,M$41)</f>
        <v>1.4002810054967885</v>
      </c>
      <c r="AP38" s="106" cm="1">
        <f t="array" ref="AP38">zt($D38,N38,$D$41,N$41)</f>
        <v>-0.24678718973767688</v>
      </c>
      <c r="AQ38" s="106" cm="1">
        <f t="array" ref="AQ38">zt($D38,O38,$D$41,O$41)</f>
        <v>0.65239786027956481</v>
      </c>
      <c r="AR38" s="106" cm="1">
        <f t="array" ref="AR38">zt($D38,P38,$D$41,P$41)</f>
        <v>-0.5592030113693226</v>
      </c>
      <c r="AS38" s="106" cm="1">
        <f t="array" ref="AS38">zt($D38,Q38,$D$41,Q$41)</f>
        <v>0.14280803667515643</v>
      </c>
      <c r="AT38" s="106" cm="1">
        <f t="array" ref="AT38">zt($D38,R38,$D$41,R$41)</f>
        <v>-0.33951097934729463</v>
      </c>
      <c r="AU38" s="106" cm="1">
        <f t="array" ref="AU38">zt($D38,S38,$D$41,S$41)</f>
        <v>1.8746850577452137</v>
      </c>
      <c r="AV38" s="106" cm="1">
        <f t="array" ref="AV38">zt($D38,T38,$D$41,T$41)</f>
        <v>-1.1105490641888025</v>
      </c>
      <c r="AW38" s="106" cm="1">
        <f t="array" ref="AW38">zt($D38,U38,$D$41,U$41)</f>
        <v>-0.30406755675691838</v>
      </c>
      <c r="AX38" s="106" cm="1">
        <f t="array" ref="AX38">zt($D38,V38,$D$41,V$41)</f>
        <v>0.16680359104267284</v>
      </c>
      <c r="AY38" s="106" cm="1">
        <f t="array" ref="AY38">zt($D38,W38,$D$41,W$41)</f>
        <v>0.42260963620251896</v>
      </c>
      <c r="AZ38" s="106" cm="1">
        <f t="array" ref="AZ38">zt($D38,X38,$D$41,X$41)</f>
        <v>-1.9993799410254725</v>
      </c>
      <c r="BA38" s="106" cm="1">
        <f t="array" ref="BA38">zt($D38,Y38,$D$41,Y$41)</f>
        <v>0.26334691823390743</v>
      </c>
      <c r="BB38" s="106" cm="1">
        <f t="array" ref="BB38">zt($D38,Z38,$D$41,Z$41)</f>
        <v>-0.30518691827191463</v>
      </c>
      <c r="BC38" s="106"/>
      <c r="BD38" s="106"/>
      <c r="BE38" s="106"/>
      <c r="BF38" s="106"/>
      <c r="BG38" s="106"/>
    </row>
    <row r="39" spans="1:59" s="6" customFormat="1" x14ac:dyDescent="0.25">
      <c r="A39" s="186"/>
      <c r="B39" s="6" t="s">
        <v>95</v>
      </c>
      <c r="C39" s="16">
        <v>7</v>
      </c>
      <c r="D39" s="7">
        <v>0.78348335123885338</v>
      </c>
      <c r="E39" s="7">
        <v>0.67407781962895219</v>
      </c>
      <c r="F39" s="7">
        <v>0.87769490893253133</v>
      </c>
      <c r="G39" s="7">
        <v>0.43508417148270817</v>
      </c>
      <c r="H39" s="7">
        <v>0.9236368613973045</v>
      </c>
      <c r="I39" s="7">
        <v>1.0949928868983214</v>
      </c>
      <c r="J39" s="7">
        <v>0</v>
      </c>
      <c r="K39" s="7">
        <v>2.5121817037321805</v>
      </c>
      <c r="L39" s="7">
        <v>0.28038797794608711</v>
      </c>
      <c r="M39" s="7">
        <v>0</v>
      </c>
      <c r="N39" s="7">
        <v>0</v>
      </c>
      <c r="O39" s="7">
        <v>0.96264591105965358</v>
      </c>
      <c r="P39" s="7">
        <v>0</v>
      </c>
      <c r="Q39" s="7">
        <v>1.4464708399418944</v>
      </c>
      <c r="R39" s="7">
        <v>0.20464509319883439</v>
      </c>
      <c r="S39" s="7">
        <v>0.8936656674941863</v>
      </c>
      <c r="T39" s="7">
        <v>1.6296160813748564</v>
      </c>
      <c r="U39" s="7">
        <v>0.54033198187570897</v>
      </c>
      <c r="V39" s="7">
        <v>0.89110459927817254</v>
      </c>
      <c r="W39" s="7">
        <v>0.86105701604103146</v>
      </c>
      <c r="X39" s="7">
        <v>0</v>
      </c>
      <c r="Y39" s="7">
        <v>0</v>
      </c>
      <c r="Z39" s="7">
        <v>1.1290617177265196</v>
      </c>
      <c r="AA39" s="7">
        <v>0</v>
      </c>
      <c r="AB39" s="61">
        <v>0</v>
      </c>
      <c r="AC39" s="61">
        <v>0</v>
      </c>
      <c r="AD39" s="58">
        <v>4.9630541836119244</v>
      </c>
      <c r="AE39" s="128"/>
      <c r="AG39" s="106" cm="1">
        <f t="array" ref="AG39">zt($D39,E39,$D$41,E$41)</f>
        <v>0.23967636410026458</v>
      </c>
      <c r="AH39" s="106" cm="1">
        <f t="array" ref="AH39">zt($D39,F39,$D$41,F$41)</f>
        <v>-0.13851951520235103</v>
      </c>
      <c r="AI39" s="106" cm="1">
        <f t="array" ref="AI39">zt($D39,G39,$D$41,G$41)</f>
        <v>0.60253959924156031</v>
      </c>
      <c r="AJ39" s="106" cm="1">
        <f t="array" ref="AJ39">zt($D39,H39,$D$41,H$41)</f>
        <v>-0.20434797817504813</v>
      </c>
      <c r="AK39" s="106" cm="1">
        <f t="array" ref="AK39">zt($D39,I39,$D$41,I$41)</f>
        <v>-0.35008203281067601</v>
      </c>
      <c r="AL39" s="106" cm="1">
        <f t="array" ref="AL39">zt($D39,J39,$D$41,J$41)</f>
        <v>0.83640003350686309</v>
      </c>
      <c r="AM39" s="106" cm="1">
        <f t="array" ref="AM39">zt($D39,K39,$D$41,K$41)</f>
        <v>-1.6840641057872512</v>
      </c>
      <c r="AN39" s="106" cm="1">
        <f t="array" ref="AN39">zt($D39,L39,$D$41,L$41)</f>
        <v>0.67316267263238327</v>
      </c>
      <c r="AO39" s="106" cm="1">
        <f t="array" ref="AO39">zt($D39,M39,$D$41,M$41)</f>
        <v>1.5621705332849383</v>
      </c>
      <c r="AP39" s="106" cm="1">
        <f t="array" ref="AP39">zt($D39,N39,$D$41,N$41)</f>
        <v>0.86120230494953576</v>
      </c>
      <c r="AQ39" s="106" cm="1">
        <f t="array" ref="AQ39">zt($D39,O39,$D$41,O$41)</f>
        <v>-0.14515144141380115</v>
      </c>
      <c r="AR39" s="106" cm="1">
        <f t="array" ref="AR39">zt($D39,P39,$D$41,P$41)</f>
        <v>0.844767382356162</v>
      </c>
      <c r="AS39" s="106" cm="1">
        <f t="array" ref="AS39">zt($D39,Q39,$D$41,Q$41)</f>
        <v>-0.67579292570018368</v>
      </c>
      <c r="AT39" s="106" cm="1">
        <f t="array" ref="AT39">zt($D39,R39,$D$41,R$41)</f>
        <v>1.3209030235134216</v>
      </c>
      <c r="AU39" s="106" cm="1">
        <f t="array" ref="AU39">zt($D39,S39,$D$41,S$41)</f>
        <v>-0.15634697472136352</v>
      </c>
      <c r="AV39" s="106" cm="1">
        <f t="array" ref="AV39">zt($D39,T39,$D$41,T$41)</f>
        <v>-1.0653201405631896</v>
      </c>
      <c r="AW39" s="106" cm="1">
        <f t="array" ref="AW39">zt($D39,U39,$D$41,U$41)</f>
        <v>0.43931601101431994</v>
      </c>
      <c r="AX39" s="106" cm="1">
        <f t="array" ref="AX39">zt($D39,V39,$D$41,V$41)</f>
        <v>-0.21294562451245239</v>
      </c>
      <c r="AY39" s="106" cm="1">
        <f t="array" ref="AY39">zt($D39,W39,$D$41,W$41)</f>
        <v>-0.16854367358986411</v>
      </c>
      <c r="AZ39" s="106" cm="1">
        <f t="array" ref="AZ39">zt($D39,X39,$D$41,X$41)</f>
        <v>1.2105759548932646</v>
      </c>
      <c r="BA39" s="106" cm="1">
        <f t="array" ref="BA39">zt($D39,Y39,$D$41,Y$41)</f>
        <v>1.5979064942427439</v>
      </c>
      <c r="BB39" s="106" cm="1">
        <f t="array" ref="BB39">zt($D39,Z39,$D$41,Z$41)</f>
        <v>-0.66733155045495596</v>
      </c>
      <c r="BC39" s="106"/>
      <c r="BD39" s="106"/>
      <c r="BE39" s="106"/>
      <c r="BF39" s="106"/>
      <c r="BG39" s="106"/>
    </row>
    <row r="40" spans="1:59" s="6" customFormat="1" x14ac:dyDescent="0.25">
      <c r="A40" s="186"/>
      <c r="B40" s="6" t="s">
        <v>90</v>
      </c>
      <c r="C40" s="16">
        <v>7</v>
      </c>
      <c r="D40" s="7">
        <v>1.3837329074861788</v>
      </c>
      <c r="E40" s="7">
        <v>0.65770102078986892</v>
      </c>
      <c r="F40" s="7">
        <v>2.0089352530570639</v>
      </c>
      <c r="G40" s="7">
        <v>0.47425766557825255</v>
      </c>
      <c r="H40" s="7">
        <v>0.72776308588542771</v>
      </c>
      <c r="I40" s="7">
        <v>1.2477690401958152</v>
      </c>
      <c r="J40" s="7">
        <v>0</v>
      </c>
      <c r="K40" s="7">
        <v>0</v>
      </c>
      <c r="L40" s="7">
        <v>0</v>
      </c>
      <c r="M40" s="7">
        <v>1.2707141440676311</v>
      </c>
      <c r="N40" s="7">
        <v>0</v>
      </c>
      <c r="O40" s="7">
        <v>0</v>
      </c>
      <c r="P40" s="7">
        <v>2.6614476845873036</v>
      </c>
      <c r="Q40" s="7">
        <v>4.8616164386174257</v>
      </c>
      <c r="R40" s="7">
        <v>1.2471761369942755</v>
      </c>
      <c r="S40" s="7">
        <v>0.506912991459326</v>
      </c>
      <c r="T40" s="7">
        <v>2.339064841261282</v>
      </c>
      <c r="U40" s="7">
        <v>0.99185031314301331</v>
      </c>
      <c r="V40" s="7">
        <v>1.5571840955200404</v>
      </c>
      <c r="W40" s="7">
        <v>1.5207380302770421</v>
      </c>
      <c r="X40" s="7">
        <v>0</v>
      </c>
      <c r="Y40" s="7">
        <v>3.4972776757597059</v>
      </c>
      <c r="Z40" s="7">
        <v>0.49290274096296305</v>
      </c>
      <c r="AA40" s="7">
        <v>0</v>
      </c>
      <c r="AB40" s="61">
        <v>1.3801328258494634</v>
      </c>
      <c r="AC40" s="61">
        <v>0</v>
      </c>
      <c r="AD40" s="58">
        <v>0</v>
      </c>
      <c r="AE40" s="128"/>
      <c r="AG40" s="106" cm="1">
        <f t="array" ref="AG40">zt($D40,E40,$D$41,E$41)</f>
        <v>1.3459436549409804</v>
      </c>
      <c r="AH40" s="106" cm="1">
        <f t="array" ref="AH40">zt($D40,F40,$D$41,F$41)</f>
        <v>-0.646053992645095</v>
      </c>
      <c r="AI40" s="106" cm="1">
        <f t="array" ref="AI40">zt($D40,G40,$D$41,G$41)</f>
        <v>1.2758570694201832</v>
      </c>
      <c r="AJ40" s="106" cm="1">
        <f t="array" ref="AJ40">zt($D40,H40,$D$41,H$41)</f>
        <v>0.8608558290229984</v>
      </c>
      <c r="AK40" s="106" cm="1">
        <f t="array" ref="AK40">zt($D40,I40,$D$41,I$41)</f>
        <v>0.12934507658128039</v>
      </c>
      <c r="AL40" s="106" cm="1">
        <f t="array" ref="AL40">zt($D40,J40,$D$41,J$41)</f>
        <v>1.1132188548410549</v>
      </c>
      <c r="AM40" s="106" cm="1">
        <f t="array" ref="AM40">zt($D40,K40,$D$41,K$41)</f>
        <v>2.0703159467225265</v>
      </c>
      <c r="AN40" s="106" cm="1">
        <f t="array" ref="AN40">zt($D40,L40,$D$41,L$41)</f>
        <v>1.6247622248604716</v>
      </c>
      <c r="AO40" s="106" cm="1">
        <f t="array" ref="AO40">zt($D40,M40,$D$41,M$41)</f>
        <v>0.12300593658210171</v>
      </c>
      <c r="AP40" s="106" cm="1">
        <f t="array" ref="AP40">zt($D40,N40,$D$41,N$41)</f>
        <v>1.1462298006884677</v>
      </c>
      <c r="AQ40" s="106" cm="1">
        <f t="array" ref="AQ40">zt($D40,O40,$D$41,O$41)</f>
        <v>1.2581773247772579</v>
      </c>
      <c r="AR40" s="106" cm="1">
        <f t="array" ref="AR40">zt($D40,P40,$D$41,P$41)</f>
        <v>-0.61132464901992389</v>
      </c>
      <c r="AS40" s="106" cm="1">
        <f t="array" ref="AS40">zt($D40,Q40,$D$41,Q$41)</f>
        <v>-2.1401643931636762</v>
      </c>
      <c r="AT40" s="106" cm="1">
        <f t="array" ref="AT40">zt($D40,R40,$D$41,R$41)</f>
        <v>0.19176999144691137</v>
      </c>
      <c r="AU40" s="106" cm="1">
        <f t="array" ref="AU40">zt($D40,S40,$D$41,S$41)</f>
        <v>1.1724723380162816</v>
      </c>
      <c r="AV40" s="106" cm="1">
        <f t="array" ref="AV40">zt($D40,T40,$D$41,T$41)</f>
        <v>-0.97161222478060594</v>
      </c>
      <c r="AW40" s="106" cm="1">
        <f t="array" ref="AW40">zt($D40,U40,$D$41,U$41)</f>
        <v>0.52995314071626476</v>
      </c>
      <c r="AX40" s="106" cm="1">
        <f t="array" ref="AX40">zt($D40,V40,$D$41,V$41)</f>
        <v>-0.25980740573192468</v>
      </c>
      <c r="AY40" s="106" cm="1">
        <f t="array" ref="AY40">zt($D40,W40,$D$41,W$41)</f>
        <v>-0.22470223754341614</v>
      </c>
      <c r="AZ40" s="106" cm="1">
        <f t="array" ref="AZ40">zt($D40,X40,$D$41,X$41)</f>
        <v>1.6112337687912568</v>
      </c>
      <c r="BA40" s="106" cm="1">
        <f t="array" ref="BA40">zt($D40,Y40,$D$41,Y$41)</f>
        <v>-1.74504228244648</v>
      </c>
      <c r="BB40" s="106" cm="1">
        <f t="array" ref="BB40">zt($D40,Z40,$D$41,Z$41)</f>
        <v>1.7364669548370741</v>
      </c>
      <c r="BC40" s="106"/>
      <c r="BD40" s="106"/>
      <c r="BE40" s="106"/>
      <c r="BF40" s="106"/>
      <c r="BG40" s="106"/>
    </row>
    <row r="41" spans="1:59" s="8" customFormat="1" x14ac:dyDescent="0.25">
      <c r="A41" s="185"/>
      <c r="B41" s="29" t="s">
        <v>117</v>
      </c>
      <c r="C41" s="30">
        <v>826</v>
      </c>
      <c r="D41" s="30">
        <v>826</v>
      </c>
      <c r="E41" s="30">
        <v>599</v>
      </c>
      <c r="F41" s="30">
        <v>227</v>
      </c>
      <c r="G41" s="30">
        <v>232</v>
      </c>
      <c r="H41" s="30">
        <v>230</v>
      </c>
      <c r="I41" s="30">
        <v>137</v>
      </c>
      <c r="J41" s="30">
        <v>47</v>
      </c>
      <c r="K41" s="30">
        <v>189</v>
      </c>
      <c r="L41" s="30">
        <v>107</v>
      </c>
      <c r="M41" s="30">
        <v>191</v>
      </c>
      <c r="N41" s="30">
        <v>50</v>
      </c>
      <c r="O41" s="30">
        <v>61</v>
      </c>
      <c r="P41" s="30">
        <v>48</v>
      </c>
      <c r="Q41" s="30">
        <v>133</v>
      </c>
      <c r="R41" s="30">
        <v>371</v>
      </c>
      <c r="S41" s="30">
        <v>210</v>
      </c>
      <c r="T41" s="30">
        <v>245</v>
      </c>
      <c r="U41" s="30">
        <v>290</v>
      </c>
      <c r="V41" s="30">
        <v>536</v>
      </c>
      <c r="W41" s="30">
        <v>721</v>
      </c>
      <c r="X41" s="30">
        <v>105</v>
      </c>
      <c r="Y41" s="30">
        <v>202</v>
      </c>
      <c r="Z41" s="30">
        <v>617</v>
      </c>
      <c r="AA41" s="30">
        <v>7</v>
      </c>
      <c r="AB41" s="63">
        <v>60</v>
      </c>
      <c r="AC41" s="63">
        <v>45</v>
      </c>
      <c r="AD41" s="59">
        <v>19</v>
      </c>
      <c r="AE41" s="129"/>
      <c r="AG41" s="109"/>
      <c r="AH41" s="109"/>
      <c r="AI41" s="109"/>
      <c r="AJ41" s="109"/>
      <c r="AK41" s="109"/>
      <c r="AL41" s="109"/>
      <c r="AM41" s="109"/>
      <c r="AN41" s="109"/>
      <c r="AO41" s="109"/>
      <c r="AP41" s="109"/>
      <c r="AQ41" s="109"/>
      <c r="AR41" s="109"/>
      <c r="AS41" s="109"/>
      <c r="AT41" s="109"/>
      <c r="AU41" s="109"/>
      <c r="AV41" s="109"/>
      <c r="AW41" s="109"/>
      <c r="AX41" s="109"/>
      <c r="AY41" s="109"/>
      <c r="AZ41" s="109"/>
      <c r="BA41" s="109"/>
      <c r="BB41" s="109"/>
      <c r="BC41" s="109"/>
      <c r="BD41" s="109"/>
      <c r="BE41" s="109"/>
      <c r="BF41" s="109"/>
      <c r="BG41" s="109"/>
    </row>
    <row r="42" spans="1:59" s="8" customFormat="1" x14ac:dyDescent="0.25">
      <c r="A42" s="14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G42" s="109"/>
      <c r="AH42" s="109"/>
      <c r="AI42" s="109"/>
      <c r="AJ42" s="109"/>
      <c r="AK42" s="109"/>
      <c r="AL42" s="109"/>
      <c r="AM42" s="109"/>
      <c r="AN42" s="109"/>
      <c r="AO42" s="109"/>
      <c r="AP42" s="109"/>
      <c r="AQ42" s="109"/>
      <c r="AR42" s="109"/>
      <c r="AS42" s="109"/>
      <c r="AT42" s="109"/>
      <c r="AU42" s="109"/>
      <c r="AV42" s="109"/>
      <c r="AW42" s="109"/>
      <c r="AX42" s="109"/>
      <c r="AY42" s="109"/>
      <c r="AZ42" s="109"/>
      <c r="BA42" s="109"/>
      <c r="BB42" s="109"/>
      <c r="BC42" s="109"/>
      <c r="BD42" s="109"/>
      <c r="BE42" s="109"/>
      <c r="BF42" s="109"/>
      <c r="BG42" s="109"/>
    </row>
    <row r="43" spans="1:59" s="8" customFormat="1" x14ac:dyDescent="0.25">
      <c r="A43" s="14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G43" s="109"/>
      <c r="AH43" s="109"/>
      <c r="AI43" s="109"/>
      <c r="AJ43" s="109"/>
      <c r="AK43" s="109"/>
      <c r="AL43" s="109"/>
      <c r="AM43" s="109"/>
      <c r="AN43" s="109"/>
      <c r="AO43" s="109"/>
      <c r="AP43" s="109"/>
      <c r="AQ43" s="109"/>
      <c r="AR43" s="109"/>
      <c r="AS43" s="109"/>
      <c r="AT43" s="109"/>
      <c r="AU43" s="109"/>
      <c r="AV43" s="109"/>
      <c r="AW43" s="109"/>
      <c r="AX43" s="109"/>
      <c r="AY43" s="109"/>
      <c r="AZ43" s="109"/>
      <c r="BA43" s="109"/>
      <c r="BB43" s="109"/>
      <c r="BC43" s="109"/>
      <c r="BD43" s="109"/>
      <c r="BE43" s="109"/>
      <c r="BF43" s="109"/>
      <c r="BG43" s="109"/>
    </row>
    <row r="44" spans="1:59" s="8" customFormat="1" x14ac:dyDescent="0.25">
      <c r="A44" s="14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G44" s="109"/>
      <c r="AH44" s="109"/>
      <c r="AI44" s="109"/>
      <c r="AJ44" s="109"/>
      <c r="AK44" s="109"/>
      <c r="AL44" s="109"/>
      <c r="AM44" s="109"/>
      <c r="AN44" s="109"/>
      <c r="AO44" s="109"/>
      <c r="AP44" s="109"/>
      <c r="AQ44" s="109"/>
      <c r="AR44" s="109"/>
      <c r="AS44" s="109"/>
      <c r="AT44" s="109"/>
      <c r="AU44" s="109"/>
      <c r="AV44" s="109"/>
      <c r="AW44" s="109"/>
      <c r="AX44" s="109"/>
      <c r="AY44" s="109"/>
      <c r="AZ44" s="109"/>
      <c r="BA44" s="109"/>
      <c r="BB44" s="109"/>
      <c r="BC44" s="109"/>
      <c r="BD44" s="109"/>
      <c r="BE44" s="109"/>
      <c r="BF44" s="109"/>
      <c r="BG44" s="109"/>
    </row>
    <row r="45" spans="1:59" s="22" customFormat="1" ht="25.5" x14ac:dyDescent="0.3">
      <c r="A45" s="23"/>
      <c r="B45" s="24"/>
      <c r="C45" s="119"/>
      <c r="D45" s="35" t="s">
        <v>444</v>
      </c>
      <c r="E45" s="35" t="s">
        <v>443</v>
      </c>
      <c r="F45" s="182" t="s">
        <v>73</v>
      </c>
      <c r="G45" s="182"/>
      <c r="H45" s="182"/>
      <c r="I45" s="182"/>
      <c r="J45" s="182" t="s">
        <v>8</v>
      </c>
      <c r="K45" s="182"/>
      <c r="L45" s="182"/>
      <c r="M45" s="182"/>
      <c r="N45" s="182"/>
      <c r="O45" s="182"/>
      <c r="P45" s="182"/>
      <c r="Q45" s="182"/>
      <c r="R45" s="182" t="s">
        <v>12</v>
      </c>
      <c r="S45" s="182"/>
      <c r="T45" s="182"/>
      <c r="U45" s="182" t="s">
        <v>13</v>
      </c>
      <c r="V45" s="182"/>
      <c r="W45" s="182" t="s">
        <v>16</v>
      </c>
      <c r="X45" s="182"/>
      <c r="Y45" s="182" t="s">
        <v>19</v>
      </c>
      <c r="Z45" s="182"/>
      <c r="AA45" s="183"/>
      <c r="AB45" s="53" t="s">
        <v>445</v>
      </c>
      <c r="AC45" s="44" t="s">
        <v>6</v>
      </c>
      <c r="AD45" s="44" t="s">
        <v>4</v>
      </c>
      <c r="AE45" s="124"/>
      <c r="AG45" s="108"/>
      <c r="AH45" s="108"/>
      <c r="AI45" s="108"/>
      <c r="AJ45" s="108"/>
      <c r="AK45" s="108"/>
      <c r="AL45" s="108"/>
      <c r="AM45" s="108"/>
      <c r="AN45" s="108"/>
      <c r="AO45" s="108"/>
      <c r="AP45" s="108"/>
      <c r="AQ45" s="108"/>
      <c r="AR45" s="108"/>
      <c r="AS45" s="108"/>
      <c r="AT45" s="108"/>
      <c r="AU45" s="108"/>
      <c r="AV45" s="108"/>
      <c r="AW45" s="108"/>
      <c r="AX45" s="108"/>
      <c r="AY45" s="108"/>
      <c r="AZ45" s="108"/>
      <c r="BA45" s="108"/>
      <c r="BB45" s="108"/>
      <c r="BC45" s="108"/>
      <c r="BD45" s="108"/>
      <c r="BE45" s="108"/>
      <c r="BF45" s="108"/>
      <c r="BG45" s="108"/>
    </row>
    <row r="46" spans="1:59" ht="38.25" x14ac:dyDescent="0.3">
      <c r="B46" s="10" t="s">
        <v>150</v>
      </c>
      <c r="C46" s="19"/>
      <c r="D46" s="33"/>
      <c r="E46" s="33"/>
      <c r="F46" s="33" t="s">
        <v>0</v>
      </c>
      <c r="G46" s="33" t="s">
        <v>1</v>
      </c>
      <c r="H46" s="33" t="s">
        <v>2</v>
      </c>
      <c r="I46" s="33" t="s">
        <v>3</v>
      </c>
      <c r="J46" s="33" t="s">
        <v>74</v>
      </c>
      <c r="K46" s="33" t="s">
        <v>75</v>
      </c>
      <c r="L46" s="33" t="s">
        <v>76</v>
      </c>
      <c r="M46" s="33" t="s">
        <v>77</v>
      </c>
      <c r="N46" s="33" t="s">
        <v>78</v>
      </c>
      <c r="O46" s="33" t="s">
        <v>79</v>
      </c>
      <c r="P46" s="33" t="s">
        <v>80</v>
      </c>
      <c r="Q46" s="33" t="s">
        <v>81</v>
      </c>
      <c r="R46" s="33" t="s">
        <v>9</v>
      </c>
      <c r="S46" s="33" t="s">
        <v>10</v>
      </c>
      <c r="T46" s="33" t="s">
        <v>11</v>
      </c>
      <c r="U46" s="33" t="s">
        <v>15</v>
      </c>
      <c r="V46" s="33" t="s">
        <v>14</v>
      </c>
      <c r="W46" s="33" t="s">
        <v>17</v>
      </c>
      <c r="X46" s="33" t="s">
        <v>18</v>
      </c>
      <c r="Y46" s="33" t="s">
        <v>21</v>
      </c>
      <c r="Z46" s="33" t="s">
        <v>20</v>
      </c>
      <c r="AA46" s="55" t="s">
        <v>48</v>
      </c>
      <c r="AB46" s="115" t="s">
        <v>5</v>
      </c>
      <c r="AC46" s="115" t="s">
        <v>5</v>
      </c>
      <c r="AD46" s="115" t="s">
        <v>5</v>
      </c>
      <c r="AE46" s="125"/>
    </row>
    <row r="47" spans="1:59" s="2" customFormat="1" ht="15" thickBot="1" x14ac:dyDescent="0.3">
      <c r="A47" s="13"/>
      <c r="B47" s="11"/>
      <c r="C47" s="15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56"/>
      <c r="AB47" s="54"/>
      <c r="AC47" s="45"/>
      <c r="AD47" s="45"/>
      <c r="AE47" s="126"/>
      <c r="AG47" s="106"/>
      <c r="AH47" s="106"/>
      <c r="AI47" s="106"/>
      <c r="AJ47" s="106"/>
      <c r="AK47" s="106"/>
      <c r="AL47" s="106"/>
      <c r="AM47" s="106"/>
      <c r="AN47" s="106"/>
      <c r="AO47" s="106"/>
      <c r="AP47" s="106"/>
      <c r="AQ47" s="106"/>
      <c r="AR47" s="106"/>
      <c r="AS47" s="106"/>
      <c r="AT47" s="106"/>
      <c r="AU47" s="106"/>
      <c r="AV47" s="106"/>
      <c r="AW47" s="106"/>
      <c r="AX47" s="106"/>
      <c r="AY47" s="106"/>
      <c r="AZ47" s="106"/>
      <c r="BA47" s="106"/>
      <c r="BB47" s="106"/>
      <c r="BC47" s="106"/>
      <c r="BD47" s="106"/>
      <c r="BE47" s="106"/>
      <c r="BF47" s="106"/>
      <c r="BG47" s="106"/>
    </row>
    <row r="48" spans="1:59" s="6" customFormat="1" x14ac:dyDescent="0.25">
      <c r="A48" s="184" t="s">
        <v>378</v>
      </c>
      <c r="B48" s="26" t="s">
        <v>92</v>
      </c>
      <c r="C48" s="27"/>
      <c r="D48" s="73">
        <v>39820.115578619967</v>
      </c>
      <c r="E48" s="73">
        <v>18392.794678340015</v>
      </c>
      <c r="F48" s="73">
        <v>21427.320900279999</v>
      </c>
      <c r="G48" s="73">
        <v>10068.559248840003</v>
      </c>
      <c r="H48" s="73">
        <v>5772.948214240002</v>
      </c>
      <c r="I48" s="73">
        <v>2551.2872152599998</v>
      </c>
      <c r="J48" s="73">
        <v>2073.92122672</v>
      </c>
      <c r="K48" s="73">
        <v>6365.6275926300023</v>
      </c>
      <c r="L48" s="73">
        <v>6775.5289389800009</v>
      </c>
      <c r="M48" s="73">
        <v>10633.698460719997</v>
      </c>
      <c r="N48" s="73">
        <v>2658.1704209499999</v>
      </c>
      <c r="O48" s="73">
        <v>2357.4406392199994</v>
      </c>
      <c r="P48" s="73">
        <v>2751.8787366299994</v>
      </c>
      <c r="Q48" s="73">
        <v>6203.8495627699976</v>
      </c>
      <c r="R48" s="73">
        <v>17679.715316800004</v>
      </c>
      <c r="S48" s="73">
        <v>10994.626542579996</v>
      </c>
      <c r="T48" s="73">
        <v>11145.773719240011</v>
      </c>
      <c r="U48" s="73">
        <v>12285.774057559998</v>
      </c>
      <c r="V48" s="73">
        <v>27534.34152106</v>
      </c>
      <c r="W48" s="73">
        <v>36299.999112279977</v>
      </c>
      <c r="X48" s="73">
        <v>3520.11646634</v>
      </c>
      <c r="Y48" s="73">
        <v>11817.476701410002</v>
      </c>
      <c r="Z48" s="73">
        <v>27551.488919629999</v>
      </c>
      <c r="AA48" s="73">
        <v>451.14995757999998</v>
      </c>
      <c r="AB48" s="77">
        <v>672.20241384300016</v>
      </c>
      <c r="AC48" s="77">
        <v>3582.9857142999995</v>
      </c>
      <c r="AD48" s="76">
        <v>1156.2869046999999</v>
      </c>
      <c r="AE48" s="130"/>
      <c r="AG48" s="106"/>
      <c r="AH48" s="106"/>
      <c r="AI48" s="106"/>
      <c r="AJ48" s="106"/>
      <c r="AK48" s="106"/>
      <c r="AL48" s="106"/>
      <c r="AM48" s="106"/>
      <c r="AN48" s="106"/>
      <c r="AO48" s="106"/>
      <c r="AP48" s="106"/>
      <c r="AQ48" s="106"/>
      <c r="AR48" s="106"/>
      <c r="AS48" s="106"/>
      <c r="AT48" s="106"/>
      <c r="AU48" s="106"/>
      <c r="AV48" s="106"/>
      <c r="AW48" s="106"/>
      <c r="AX48" s="106"/>
      <c r="AY48" s="106"/>
      <c r="AZ48" s="106"/>
      <c r="BA48" s="106"/>
      <c r="BB48" s="106"/>
      <c r="BC48" s="106"/>
      <c r="BD48" s="106"/>
      <c r="BE48" s="106"/>
      <c r="BF48" s="106"/>
      <c r="BG48" s="106"/>
    </row>
    <row r="49" spans="1:59" s="6" customFormat="1" x14ac:dyDescent="0.25">
      <c r="A49" s="186"/>
      <c r="B49" s="6" t="s">
        <v>93</v>
      </c>
      <c r="C49" s="16"/>
      <c r="D49" s="74">
        <v>17800.053219610003</v>
      </c>
      <c r="E49" s="74">
        <v>8664.2227508100095</v>
      </c>
      <c r="F49" s="74">
        <v>9135.8304687999971</v>
      </c>
      <c r="G49" s="74">
        <v>4947.7768501700002</v>
      </c>
      <c r="H49" s="74">
        <v>2626.1340237799996</v>
      </c>
      <c r="I49" s="74">
        <v>1090.3118768599998</v>
      </c>
      <c r="J49" s="74">
        <v>1002.5514958299999</v>
      </c>
      <c r="K49" s="74">
        <v>2359.5312057699998</v>
      </c>
      <c r="L49" s="74">
        <v>1653.04737651</v>
      </c>
      <c r="M49" s="74">
        <v>5401.0726801900018</v>
      </c>
      <c r="N49" s="74">
        <v>1110.1706012300001</v>
      </c>
      <c r="O49" s="74">
        <v>1480.0657190899999</v>
      </c>
      <c r="P49" s="74">
        <v>1097.8083833999999</v>
      </c>
      <c r="Q49" s="74">
        <v>3695.8057575899993</v>
      </c>
      <c r="R49" s="74">
        <v>9054.6821377600008</v>
      </c>
      <c r="S49" s="74">
        <v>4213.3909428400011</v>
      </c>
      <c r="T49" s="74">
        <v>4531.9801390099983</v>
      </c>
      <c r="U49" s="74">
        <v>5277.9607126599994</v>
      </c>
      <c r="V49" s="74">
        <v>12522.092506950001</v>
      </c>
      <c r="W49" s="74">
        <v>16468.252444059999</v>
      </c>
      <c r="X49" s="74">
        <v>1331.8007755499998</v>
      </c>
      <c r="Y49" s="74">
        <v>5813.4722551100003</v>
      </c>
      <c r="Z49" s="74">
        <v>11795.891496290005</v>
      </c>
      <c r="AA49" s="74">
        <v>190.68946821000003</v>
      </c>
      <c r="AB49" s="79">
        <v>150.89615947199997</v>
      </c>
      <c r="AC49" s="79">
        <v>1654.7238094000002</v>
      </c>
      <c r="AD49" s="78">
        <v>965.25952370000005</v>
      </c>
      <c r="AE49" s="130"/>
      <c r="AG49" s="106"/>
      <c r="AH49" s="106"/>
      <c r="AI49" s="106"/>
      <c r="AJ49" s="106"/>
      <c r="AK49" s="106"/>
      <c r="AL49" s="106"/>
      <c r="AM49" s="106"/>
      <c r="AN49" s="106"/>
      <c r="AO49" s="106"/>
      <c r="AP49" s="106"/>
      <c r="AQ49" s="106"/>
      <c r="AR49" s="106"/>
      <c r="AS49" s="106"/>
      <c r="AT49" s="106"/>
      <c r="AU49" s="106"/>
      <c r="AV49" s="106"/>
      <c r="AW49" s="106"/>
      <c r="AX49" s="106"/>
      <c r="AY49" s="106"/>
      <c r="AZ49" s="106"/>
      <c r="BA49" s="106"/>
      <c r="BB49" s="106"/>
      <c r="BC49" s="106"/>
      <c r="BD49" s="106"/>
      <c r="BE49" s="106"/>
      <c r="BF49" s="106"/>
      <c r="BG49" s="106"/>
    </row>
    <row r="50" spans="1:59" s="6" customFormat="1" x14ac:dyDescent="0.25">
      <c r="A50" s="186"/>
      <c r="B50" s="6" t="s">
        <v>94</v>
      </c>
      <c r="C50" s="16"/>
      <c r="D50" s="74">
        <v>22251.060937950002</v>
      </c>
      <c r="E50" s="74">
        <v>9848.3906267700004</v>
      </c>
      <c r="F50" s="74">
        <v>12402.67031118</v>
      </c>
      <c r="G50" s="74">
        <v>5604.9857758699982</v>
      </c>
      <c r="H50" s="74">
        <v>2641.6479901299999</v>
      </c>
      <c r="I50" s="74">
        <v>1601.7568607699998</v>
      </c>
      <c r="J50" s="74">
        <v>955.08402006000006</v>
      </c>
      <c r="K50" s="74">
        <v>4473.5593115000001</v>
      </c>
      <c r="L50" s="74">
        <v>3617.3917419499999</v>
      </c>
      <c r="M50" s="74">
        <v>4806.5913444700009</v>
      </c>
      <c r="N50" s="74">
        <v>1444.7286311799999</v>
      </c>
      <c r="O50" s="74">
        <v>1272.4534758300001</v>
      </c>
      <c r="P50" s="74">
        <v>1837.0552373900002</v>
      </c>
      <c r="Q50" s="74">
        <v>3844.1971755699988</v>
      </c>
      <c r="R50" s="74">
        <v>10783.223289210002</v>
      </c>
      <c r="S50" s="74">
        <v>4194.5360152300009</v>
      </c>
      <c r="T50" s="74">
        <v>7273.301633510001</v>
      </c>
      <c r="U50" s="74">
        <v>7052.4972279899994</v>
      </c>
      <c r="V50" s="74">
        <v>15198.563709959997</v>
      </c>
      <c r="W50" s="74">
        <v>19559.038240760012</v>
      </c>
      <c r="X50" s="74">
        <v>2692.0226971900001</v>
      </c>
      <c r="Y50" s="74">
        <v>6411.6836626199993</v>
      </c>
      <c r="Z50" s="74">
        <v>15839.377275330005</v>
      </c>
      <c r="AA50" s="74">
        <v>0</v>
      </c>
      <c r="AB50" s="79">
        <v>345.98207184</v>
      </c>
      <c r="AC50" s="79">
        <v>2732.8345237999997</v>
      </c>
      <c r="AD50" s="78">
        <v>692.58095230000004</v>
      </c>
      <c r="AE50" s="130"/>
      <c r="AG50" s="106"/>
      <c r="AH50" s="106"/>
      <c r="AI50" s="106"/>
      <c r="AJ50" s="106"/>
      <c r="AK50" s="106"/>
      <c r="AL50" s="106"/>
      <c r="AM50" s="106"/>
      <c r="AN50" s="106"/>
      <c r="AO50" s="106"/>
      <c r="AP50" s="106"/>
      <c r="AQ50" s="106"/>
      <c r="AR50" s="106"/>
      <c r="AS50" s="106"/>
      <c r="AT50" s="106"/>
      <c r="AU50" s="106"/>
      <c r="AV50" s="106"/>
      <c r="AW50" s="106"/>
      <c r="AX50" s="106"/>
      <c r="AY50" s="106"/>
      <c r="AZ50" s="106"/>
      <c r="BA50" s="106"/>
      <c r="BB50" s="106"/>
      <c r="BC50" s="106"/>
      <c r="BD50" s="106"/>
      <c r="BE50" s="106"/>
      <c r="BF50" s="106"/>
      <c r="BG50" s="106"/>
    </row>
    <row r="51" spans="1:59" s="6" customFormat="1" x14ac:dyDescent="0.25">
      <c r="A51" s="186"/>
      <c r="B51" s="6" t="s">
        <v>95</v>
      </c>
      <c r="C51" s="16"/>
      <c r="D51" s="74">
        <v>612.01153210000007</v>
      </c>
      <c r="E51" s="74">
        <v>243.62947530000002</v>
      </c>
      <c r="F51" s="74">
        <v>368.38205679999999</v>
      </c>
      <c r="G51" s="74">
        <v>87.92958969</v>
      </c>
      <c r="H51" s="74">
        <v>101.13905055000001</v>
      </c>
      <c r="I51" s="74">
        <v>54.560835060000002</v>
      </c>
      <c r="J51" s="74">
        <v>0</v>
      </c>
      <c r="K51" s="74">
        <v>331.83986974999999</v>
      </c>
      <c r="L51" s="74">
        <v>31.093828680000001</v>
      </c>
      <c r="M51" s="74">
        <v>0</v>
      </c>
      <c r="N51" s="74">
        <v>0</v>
      </c>
      <c r="O51" s="74">
        <v>49.668955570000001</v>
      </c>
      <c r="P51" s="74">
        <v>0</v>
      </c>
      <c r="Q51" s="74">
        <v>199.40887810000001</v>
      </c>
      <c r="R51" s="74">
        <v>74.93710136</v>
      </c>
      <c r="S51" s="74">
        <v>168.97317870000001</v>
      </c>
      <c r="T51" s="74">
        <v>368.10125204000002</v>
      </c>
      <c r="U51" s="74">
        <v>129.49793642</v>
      </c>
      <c r="V51" s="74">
        <v>482.51359567999998</v>
      </c>
      <c r="W51" s="74">
        <v>612.01153210000007</v>
      </c>
      <c r="X51" s="74">
        <v>0</v>
      </c>
      <c r="Y51" s="74">
        <v>0</v>
      </c>
      <c r="Z51" s="74">
        <v>612.01153210000007</v>
      </c>
      <c r="AA51" s="74">
        <v>0</v>
      </c>
      <c r="AB51" s="79">
        <v>0</v>
      </c>
      <c r="AC51" s="79">
        <v>0</v>
      </c>
      <c r="AD51" s="78">
        <v>139.66666670000001</v>
      </c>
      <c r="AE51" s="130"/>
      <c r="AG51" s="106"/>
      <c r="AH51" s="106"/>
      <c r="AI51" s="106"/>
      <c r="AJ51" s="106"/>
      <c r="AK51" s="106"/>
      <c r="AL51" s="106"/>
      <c r="AM51" s="106"/>
      <c r="AN51" s="106"/>
      <c r="AO51" s="106"/>
      <c r="AP51" s="106"/>
      <c r="AQ51" s="106"/>
      <c r="AR51" s="106"/>
      <c r="AS51" s="106"/>
      <c r="AT51" s="106"/>
      <c r="AU51" s="106"/>
      <c r="AV51" s="106"/>
      <c r="AW51" s="106"/>
      <c r="AX51" s="106"/>
      <c r="AY51" s="106"/>
      <c r="AZ51" s="106"/>
      <c r="BA51" s="106"/>
      <c r="BB51" s="106"/>
      <c r="BC51" s="106"/>
      <c r="BD51" s="106"/>
      <c r="BE51" s="106"/>
      <c r="BF51" s="106"/>
      <c r="BG51" s="106"/>
    </row>
    <row r="52" spans="1:59" s="6" customFormat="1" x14ac:dyDescent="0.25">
      <c r="A52" s="186"/>
      <c r="B52" s="6" t="s">
        <v>90</v>
      </c>
      <c r="C52" s="16"/>
      <c r="D52" s="74">
        <v>1080.89150253</v>
      </c>
      <c r="E52" s="74">
        <v>237.71046892999999</v>
      </c>
      <c r="F52" s="74">
        <v>843.18103359999998</v>
      </c>
      <c r="G52" s="74">
        <v>95.846469889999995</v>
      </c>
      <c r="H52" s="74">
        <v>79.690699460000005</v>
      </c>
      <c r="I52" s="74">
        <v>62.173299579999998</v>
      </c>
      <c r="J52" s="74">
        <v>0</v>
      </c>
      <c r="K52" s="74">
        <v>0</v>
      </c>
      <c r="L52" s="74">
        <v>0</v>
      </c>
      <c r="M52" s="74">
        <v>259.32473788999999</v>
      </c>
      <c r="N52" s="74">
        <v>0</v>
      </c>
      <c r="O52" s="74">
        <v>0</v>
      </c>
      <c r="P52" s="74">
        <v>151.34967280000001</v>
      </c>
      <c r="Q52" s="74">
        <v>670.21709183999997</v>
      </c>
      <c r="R52" s="74">
        <v>456.69193984000003</v>
      </c>
      <c r="S52" s="74">
        <v>95.846469889999995</v>
      </c>
      <c r="T52" s="74">
        <v>528.35309280000001</v>
      </c>
      <c r="U52" s="74">
        <v>237.71046892999999</v>
      </c>
      <c r="V52" s="74">
        <v>843.18103359999998</v>
      </c>
      <c r="W52" s="74">
        <v>1080.89150253</v>
      </c>
      <c r="X52" s="74">
        <v>0</v>
      </c>
      <c r="Y52" s="74">
        <v>813.71198795000009</v>
      </c>
      <c r="Z52" s="74">
        <v>267.17951457999999</v>
      </c>
      <c r="AA52" s="74">
        <v>0</v>
      </c>
      <c r="AB52" s="79">
        <v>14.325778732</v>
      </c>
      <c r="AC52" s="79">
        <v>0</v>
      </c>
      <c r="AD52" s="78">
        <v>0</v>
      </c>
      <c r="AE52" s="130"/>
      <c r="AG52" s="106"/>
      <c r="AH52" s="106"/>
      <c r="AI52" s="106"/>
      <c r="AJ52" s="106"/>
      <c r="AK52" s="106"/>
      <c r="AL52" s="106"/>
      <c r="AM52" s="106"/>
      <c r="AN52" s="106"/>
      <c r="AO52" s="106"/>
      <c r="AP52" s="106"/>
      <c r="AQ52" s="106"/>
      <c r="AR52" s="106"/>
      <c r="AS52" s="106"/>
      <c r="AT52" s="106"/>
      <c r="AU52" s="106"/>
      <c r="AV52" s="106"/>
      <c r="AW52" s="106"/>
      <c r="AX52" s="106"/>
      <c r="AY52" s="106"/>
      <c r="AZ52" s="106"/>
      <c r="BA52" s="106"/>
      <c r="BB52" s="106"/>
      <c r="BC52" s="106"/>
      <c r="BD52" s="106"/>
      <c r="BE52" s="106"/>
      <c r="BF52" s="106"/>
      <c r="BG52" s="106"/>
    </row>
    <row r="53" spans="1:59" s="6" customFormat="1" x14ac:dyDescent="0.25">
      <c r="A53" s="185"/>
      <c r="B53" s="71" t="s">
        <v>57</v>
      </c>
      <c r="C53" s="72"/>
      <c r="D53" s="75">
        <v>78114.17193897994</v>
      </c>
      <c r="E53" s="75">
        <v>36142.633417919977</v>
      </c>
      <c r="F53" s="75">
        <v>41971.538521060014</v>
      </c>
      <c r="G53" s="75">
        <v>20209.788232549996</v>
      </c>
      <c r="H53" s="75">
        <v>10950.088154450001</v>
      </c>
      <c r="I53" s="75">
        <v>4982.7570309200009</v>
      </c>
      <c r="J53" s="75">
        <v>3978.9292682699993</v>
      </c>
      <c r="K53" s="75">
        <v>13209.230417410001</v>
      </c>
      <c r="L53" s="75">
        <v>11089.572708420013</v>
      </c>
      <c r="M53" s="75">
        <v>20407.795026180018</v>
      </c>
      <c r="N53" s="75">
        <v>4796.3834252500001</v>
      </c>
      <c r="O53" s="75">
        <v>5159.6287897099992</v>
      </c>
      <c r="P53" s="75">
        <v>5686.7423574199993</v>
      </c>
      <c r="Q53" s="75">
        <v>13785.889946319996</v>
      </c>
      <c r="R53" s="75">
        <v>36618.078737510048</v>
      </c>
      <c r="S53" s="75">
        <v>18907.87403457001</v>
      </c>
      <c r="T53" s="75">
        <v>22588.219166900002</v>
      </c>
      <c r="U53" s="75">
        <v>23966.365265009994</v>
      </c>
      <c r="V53" s="75">
        <v>54147.806673970008</v>
      </c>
      <c r="W53" s="75">
        <v>71076.772002149999</v>
      </c>
      <c r="X53" s="75">
        <v>7037.3999368300038</v>
      </c>
      <c r="Y53" s="75">
        <v>23267.011183870014</v>
      </c>
      <c r="Z53" s="75">
        <v>54205.321329320017</v>
      </c>
      <c r="AA53" s="75">
        <v>641.83942578999995</v>
      </c>
      <c r="AB53" s="81">
        <v>1037.999999977</v>
      </c>
      <c r="AC53" s="81">
        <v>7660.5440474999996</v>
      </c>
      <c r="AD53" s="80">
        <v>2814.1273806999998</v>
      </c>
      <c r="AE53" s="130"/>
      <c r="AG53" s="106"/>
      <c r="AH53" s="106"/>
      <c r="AI53" s="106"/>
      <c r="AJ53" s="106"/>
      <c r="AK53" s="106"/>
      <c r="AL53" s="106"/>
      <c r="AM53" s="106"/>
      <c r="AN53" s="106"/>
      <c r="AO53" s="106"/>
      <c r="AP53" s="106"/>
      <c r="AQ53" s="106"/>
      <c r="AR53" s="106"/>
      <c r="AS53" s="106"/>
      <c r="AT53" s="106"/>
      <c r="AU53" s="106"/>
      <c r="AV53" s="106"/>
      <c r="AW53" s="106"/>
      <c r="AX53" s="106"/>
      <c r="AY53" s="106"/>
      <c r="AZ53" s="106"/>
      <c r="BA53" s="106"/>
      <c r="BB53" s="106"/>
      <c r="BC53" s="106"/>
      <c r="BD53" s="106"/>
      <c r="BE53" s="106"/>
      <c r="BF53" s="106"/>
      <c r="BG53" s="106"/>
    </row>
    <row r="54" spans="1:59" s="8" customFormat="1" x14ac:dyDescent="0.25">
      <c r="A54" s="14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G54" s="109"/>
      <c r="AH54" s="109"/>
      <c r="AI54" s="109"/>
      <c r="AJ54" s="109"/>
      <c r="AK54" s="109"/>
      <c r="AL54" s="109"/>
      <c r="AM54" s="109"/>
      <c r="AN54" s="109"/>
      <c r="AO54" s="109"/>
      <c r="AP54" s="109"/>
      <c r="AQ54" s="109"/>
      <c r="AR54" s="109"/>
      <c r="AS54" s="109"/>
      <c r="AT54" s="109"/>
      <c r="AU54" s="109"/>
      <c r="AV54" s="109"/>
      <c r="AW54" s="109"/>
      <c r="AX54" s="109"/>
      <c r="AY54" s="109"/>
      <c r="AZ54" s="109"/>
      <c r="BA54" s="109"/>
      <c r="BB54" s="109"/>
      <c r="BC54" s="109"/>
      <c r="BD54" s="109"/>
      <c r="BE54" s="109"/>
      <c r="BF54" s="109"/>
      <c r="BG54" s="109"/>
    </row>
    <row r="55" spans="1:59" s="8" customFormat="1" x14ac:dyDescent="0.25">
      <c r="A55" s="14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G55" s="109"/>
      <c r="AH55" s="109"/>
      <c r="AI55" s="109"/>
      <c r="AJ55" s="109"/>
      <c r="AK55" s="109"/>
      <c r="AL55" s="109"/>
      <c r="AM55" s="109"/>
      <c r="AN55" s="109"/>
      <c r="AO55" s="109"/>
      <c r="AP55" s="109"/>
      <c r="AQ55" s="109"/>
      <c r="AR55" s="109"/>
      <c r="AS55" s="109"/>
      <c r="AT55" s="109"/>
      <c r="AU55" s="109"/>
      <c r="AV55" s="109"/>
      <c r="AW55" s="109"/>
      <c r="AX55" s="109"/>
      <c r="AY55" s="109"/>
      <c r="AZ55" s="109"/>
      <c r="BA55" s="109"/>
      <c r="BB55" s="109"/>
      <c r="BC55" s="109"/>
      <c r="BD55" s="109"/>
      <c r="BE55" s="109"/>
      <c r="BF55" s="109"/>
      <c r="BG55" s="109"/>
    </row>
    <row r="56" spans="1:59" s="8" customFormat="1" x14ac:dyDescent="0.25">
      <c r="A56" s="14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G56" s="109"/>
      <c r="AH56" s="109"/>
      <c r="AI56" s="109"/>
      <c r="AJ56" s="109"/>
      <c r="AK56" s="109"/>
      <c r="AL56" s="109"/>
      <c r="AM56" s="109"/>
      <c r="AN56" s="109"/>
      <c r="AO56" s="109"/>
      <c r="AP56" s="109"/>
      <c r="AQ56" s="109"/>
      <c r="AR56" s="109"/>
      <c r="AS56" s="109"/>
      <c r="AT56" s="109"/>
      <c r="AU56" s="109"/>
      <c r="AV56" s="109"/>
      <c r="AW56" s="109"/>
      <c r="AX56" s="109"/>
      <c r="AY56" s="109"/>
      <c r="AZ56" s="109"/>
      <c r="BA56" s="109"/>
      <c r="BB56" s="109"/>
      <c r="BC56" s="109"/>
      <c r="BD56" s="109"/>
      <c r="BE56" s="109"/>
      <c r="BF56" s="109"/>
      <c r="BG56" s="109"/>
    </row>
    <row r="57" spans="1:59" s="22" customFormat="1" ht="26.25" x14ac:dyDescent="0.3">
      <c r="A57" s="23"/>
      <c r="B57" s="24"/>
      <c r="C57" s="119" t="s">
        <v>444</v>
      </c>
      <c r="D57" s="35" t="s">
        <v>444</v>
      </c>
      <c r="E57" s="35" t="s">
        <v>443</v>
      </c>
      <c r="F57" s="182" t="s">
        <v>73</v>
      </c>
      <c r="G57" s="182"/>
      <c r="H57" s="182"/>
      <c r="I57" s="182"/>
      <c r="J57" s="182" t="s">
        <v>8</v>
      </c>
      <c r="K57" s="182"/>
      <c r="L57" s="182"/>
      <c r="M57" s="182"/>
      <c r="N57" s="182"/>
      <c r="O57" s="182"/>
      <c r="P57" s="182"/>
      <c r="Q57" s="182"/>
      <c r="R57" s="182" t="s">
        <v>12</v>
      </c>
      <c r="S57" s="182"/>
      <c r="T57" s="182"/>
      <c r="U57" s="182" t="s">
        <v>13</v>
      </c>
      <c r="V57" s="182"/>
      <c r="W57" s="182" t="s">
        <v>16</v>
      </c>
      <c r="X57" s="182"/>
      <c r="Y57" s="182" t="s">
        <v>19</v>
      </c>
      <c r="Z57" s="182"/>
      <c r="AA57" s="183"/>
      <c r="AB57" s="53" t="s">
        <v>445</v>
      </c>
      <c r="AC57" s="44" t="s">
        <v>6</v>
      </c>
      <c r="AD57" s="44" t="s">
        <v>4</v>
      </c>
      <c r="AE57" s="124"/>
      <c r="AG57" s="108"/>
      <c r="AH57" s="108"/>
      <c r="AI57" s="108"/>
      <c r="AJ57" s="108"/>
      <c r="AK57" s="108"/>
      <c r="AL57" s="108"/>
      <c r="AM57" s="108"/>
      <c r="AN57" s="108"/>
      <c r="AO57" s="108"/>
      <c r="AP57" s="108"/>
      <c r="AQ57" s="108"/>
      <c r="AR57" s="108"/>
      <c r="AS57" s="108"/>
      <c r="AT57" s="108"/>
      <c r="AU57" s="108"/>
      <c r="AV57" s="108"/>
      <c r="AW57" s="108"/>
      <c r="AX57" s="108"/>
      <c r="AY57" s="108"/>
      <c r="AZ57" s="108"/>
      <c r="BA57" s="108"/>
      <c r="BB57" s="108"/>
      <c r="BC57" s="108"/>
      <c r="BD57" s="108"/>
      <c r="BE57" s="108"/>
      <c r="BF57" s="108"/>
      <c r="BG57" s="108"/>
    </row>
    <row r="58" spans="1:59" ht="39" x14ac:dyDescent="0.3">
      <c r="B58" s="10" t="s">
        <v>150</v>
      </c>
      <c r="C58" s="19" t="s">
        <v>102</v>
      </c>
      <c r="D58" s="33"/>
      <c r="E58" s="33"/>
      <c r="F58" s="33" t="s">
        <v>0</v>
      </c>
      <c r="G58" s="33" t="s">
        <v>1</v>
      </c>
      <c r="H58" s="33" t="s">
        <v>2</v>
      </c>
      <c r="I58" s="33" t="s">
        <v>3</v>
      </c>
      <c r="J58" s="33" t="s">
        <v>74</v>
      </c>
      <c r="K58" s="33" t="s">
        <v>75</v>
      </c>
      <c r="L58" s="33" t="s">
        <v>76</v>
      </c>
      <c r="M58" s="33" t="s">
        <v>77</v>
      </c>
      <c r="N58" s="33" t="s">
        <v>78</v>
      </c>
      <c r="O58" s="33" t="s">
        <v>79</v>
      </c>
      <c r="P58" s="33" t="s">
        <v>80</v>
      </c>
      <c r="Q58" s="33" t="s">
        <v>81</v>
      </c>
      <c r="R58" s="33" t="s">
        <v>9</v>
      </c>
      <c r="S58" s="33" t="s">
        <v>10</v>
      </c>
      <c r="T58" s="33" t="s">
        <v>11</v>
      </c>
      <c r="U58" s="33" t="s">
        <v>15</v>
      </c>
      <c r="V58" s="33" t="s">
        <v>14</v>
      </c>
      <c r="W58" s="33" t="s">
        <v>17</v>
      </c>
      <c r="X58" s="33" t="s">
        <v>18</v>
      </c>
      <c r="Y58" s="33" t="s">
        <v>21</v>
      </c>
      <c r="Z58" s="33" t="s">
        <v>20</v>
      </c>
      <c r="AA58" s="55" t="s">
        <v>48</v>
      </c>
      <c r="AB58" s="115" t="s">
        <v>5</v>
      </c>
      <c r="AC58" s="115" t="s">
        <v>5</v>
      </c>
      <c r="AD58" s="115" t="s">
        <v>5</v>
      </c>
      <c r="AE58" s="125"/>
    </row>
    <row r="59" spans="1:59" s="2" customFormat="1" ht="15" thickBot="1" x14ac:dyDescent="0.3">
      <c r="A59" s="13"/>
      <c r="B59" s="11"/>
      <c r="C59" s="15"/>
      <c r="D59" s="34" t="s">
        <v>22</v>
      </c>
      <c r="E59" s="34" t="s">
        <v>22</v>
      </c>
      <c r="F59" s="34" t="s">
        <v>22</v>
      </c>
      <c r="G59" s="34" t="s">
        <v>22</v>
      </c>
      <c r="H59" s="34" t="s">
        <v>22</v>
      </c>
      <c r="I59" s="34" t="s">
        <v>22</v>
      </c>
      <c r="J59" s="34" t="s">
        <v>22</v>
      </c>
      <c r="K59" s="34" t="s">
        <v>22</v>
      </c>
      <c r="L59" s="34" t="s">
        <v>22</v>
      </c>
      <c r="M59" s="34" t="s">
        <v>22</v>
      </c>
      <c r="N59" s="34" t="s">
        <v>22</v>
      </c>
      <c r="O59" s="34" t="s">
        <v>22</v>
      </c>
      <c r="P59" s="34" t="s">
        <v>22</v>
      </c>
      <c r="Q59" s="34" t="s">
        <v>22</v>
      </c>
      <c r="R59" s="34" t="s">
        <v>22</v>
      </c>
      <c r="S59" s="34" t="s">
        <v>22</v>
      </c>
      <c r="T59" s="34" t="s">
        <v>22</v>
      </c>
      <c r="U59" s="34" t="s">
        <v>22</v>
      </c>
      <c r="V59" s="34" t="s">
        <v>22</v>
      </c>
      <c r="W59" s="34" t="s">
        <v>22</v>
      </c>
      <c r="X59" s="34" t="s">
        <v>22</v>
      </c>
      <c r="Y59" s="34" t="s">
        <v>22</v>
      </c>
      <c r="Z59" s="34" t="s">
        <v>22</v>
      </c>
      <c r="AA59" s="56" t="s">
        <v>22</v>
      </c>
      <c r="AB59" s="54" t="s">
        <v>22</v>
      </c>
      <c r="AC59" s="45" t="s">
        <v>22</v>
      </c>
      <c r="AD59" s="45" t="s">
        <v>22</v>
      </c>
      <c r="AE59" s="126"/>
      <c r="AG59" s="106"/>
      <c r="AH59" s="106"/>
      <c r="AI59" s="106"/>
      <c r="AJ59" s="106"/>
      <c r="AK59" s="106"/>
      <c r="AL59" s="106"/>
      <c r="AM59" s="106"/>
      <c r="AN59" s="106"/>
      <c r="AO59" s="106"/>
      <c r="AP59" s="106"/>
      <c r="AQ59" s="106"/>
      <c r="AR59" s="106"/>
      <c r="AS59" s="106"/>
      <c r="AT59" s="106"/>
      <c r="AU59" s="106"/>
      <c r="AV59" s="106"/>
      <c r="AW59" s="106"/>
      <c r="AX59" s="106"/>
      <c r="AY59" s="106"/>
      <c r="AZ59" s="106"/>
      <c r="BA59" s="106"/>
      <c r="BB59" s="106"/>
      <c r="BC59" s="106"/>
      <c r="BD59" s="106"/>
      <c r="BE59" s="106"/>
      <c r="BF59" s="106"/>
      <c r="BG59" s="106"/>
    </row>
    <row r="60" spans="1:59" s="6" customFormat="1" x14ac:dyDescent="0.25">
      <c r="A60" s="184" t="s">
        <v>96</v>
      </c>
      <c r="B60" s="26" t="s">
        <v>97</v>
      </c>
      <c r="C60" s="27">
        <v>91</v>
      </c>
      <c r="D60" s="28">
        <v>16.279985781159013</v>
      </c>
      <c r="E60" s="28">
        <v>7.3607876996099781</v>
      </c>
      <c r="F60" s="28">
        <v>23.960507344368995</v>
      </c>
      <c r="G60" s="28">
        <v>9.5566547781318878</v>
      </c>
      <c r="H60" s="28">
        <v>4.5160150880908994</v>
      </c>
      <c r="I60" s="28">
        <v>4.7061333211055931</v>
      </c>
      <c r="J60" s="28">
        <v>26.138613428166259</v>
      </c>
      <c r="K60" s="28">
        <v>15.255466874455475</v>
      </c>
      <c r="L60" s="28">
        <v>20.577354474290491</v>
      </c>
      <c r="M60" s="28">
        <v>15.444250429496901</v>
      </c>
      <c r="N60" s="28">
        <v>1.4823361416630347</v>
      </c>
      <c r="O60" s="28">
        <v>24.702778378187219</v>
      </c>
      <c r="P60" s="28">
        <v>6.8721858999541592</v>
      </c>
      <c r="Q60" s="28">
        <v>18.073291098921199</v>
      </c>
      <c r="R60" s="28">
        <v>16.849875987639358</v>
      </c>
      <c r="S60" s="28">
        <v>20.378214164910705</v>
      </c>
      <c r="T60" s="28">
        <v>11.925633197067587</v>
      </c>
      <c r="U60" s="28">
        <v>9.5590092116557521</v>
      </c>
      <c r="V60" s="28">
        <v>19.254757785660651</v>
      </c>
      <c r="W60" s="28">
        <v>16.562163594102199</v>
      </c>
      <c r="X60" s="28">
        <v>13.430028658440234</v>
      </c>
      <c r="Y60" s="28">
        <v>23.996138736254355</v>
      </c>
      <c r="Z60" s="28">
        <v>12.942813065379621</v>
      </c>
      <c r="AA60" s="28">
        <v>18.399990000623738</v>
      </c>
      <c r="AB60" s="60">
        <v>0</v>
      </c>
      <c r="AC60" s="60">
        <v>16.587781203670232</v>
      </c>
      <c r="AD60" s="60">
        <v>61.181995434227225</v>
      </c>
      <c r="AE60" s="128"/>
      <c r="AG60" s="106" cm="1">
        <f t="array" ref="AG60">zt($D60,E60,$D$65,E$65)</f>
        <v>5.1478024686317996</v>
      </c>
      <c r="AH60" s="106" cm="1">
        <f t="array" ref="AH60">zt($D60,F60,$D$65,F$65)</f>
        <v>-2.5564922021848298</v>
      </c>
      <c r="AI60" s="106" cm="1">
        <f t="array" ref="AI60">zt($D60,G60,$D$65,G$65)</f>
        <v>2.6977969081851172</v>
      </c>
      <c r="AJ60" s="106" cm="1">
        <f t="array" ref="AJ60">zt($D60,H60,$D$65,H$65)</f>
        <v>5.1694239440801439</v>
      </c>
      <c r="AK60" s="106" cm="1">
        <f t="array" ref="AK60">zt($D60,I60,$D$65,I$65)</f>
        <v>4.0938853931018624</v>
      </c>
      <c r="AL60" s="106" cm="1">
        <f t="array" ref="AL60">zt($D60,J60,$D$65,J$65)</f>
        <v>-1.6082281168341914</v>
      </c>
      <c r="AM60" s="106" cm="1">
        <f t="array" ref="AM60">zt($D60,K60,$D$65,K$65)</f>
        <v>0.34864551548687001</v>
      </c>
      <c r="AN60" s="106" cm="1">
        <f t="array" ref="AN60">zt($D60,L60,$D$65,L$65)</f>
        <v>-1.0787677055301674</v>
      </c>
      <c r="AO60" s="106" cm="1">
        <f t="array" ref="AO60">zt($D60,M60,$D$65,M$65)</f>
        <v>0.28493029456500812</v>
      </c>
      <c r="AP60" s="106" cm="1">
        <f t="array" ref="AP60">zt($D60,N60,$D$65,N$65)</f>
        <v>3.5717146382821561</v>
      </c>
      <c r="AQ60" s="106" cm="1">
        <f t="array" ref="AQ60">zt($D60,O60,$D$65,O$65)</f>
        <v>-1.5727384709926515</v>
      </c>
      <c r="AR60" s="106" cm="1">
        <f t="array" ref="AR60">zt($D60,P60,$D$65,P$65)</f>
        <v>1.9805110039819671</v>
      </c>
      <c r="AS60" s="106" cm="1">
        <f t="array" ref="AS60">zt($D60,Q60,$D$65,Q$65)</f>
        <v>-0.50887986013940067</v>
      </c>
      <c r="AT60" s="106" cm="1">
        <f t="array" ref="AT60">zt($D60,R60,$D$65,R$65)</f>
        <v>-0.24527425648318865</v>
      </c>
      <c r="AU60" s="106" cm="1">
        <f t="array" ref="AU60">zt($D60,S60,$D$65,S$65)</f>
        <v>-1.3706030987589184</v>
      </c>
      <c r="AV60" s="106" cm="1">
        <f t="array" ref="AV60">zt($D60,T60,$D$65,T$65)</f>
        <v>1.719727449503798</v>
      </c>
      <c r="AW60" s="106" cm="1">
        <f t="array" ref="AW60">zt($D60,U60,$D$65,U$65)</f>
        <v>2.9356618724492227</v>
      </c>
      <c r="AX60" s="106" cm="1">
        <f t="array" ref="AX60">zt($D60,V60,$D$65,V$65)</f>
        <v>-1.4031492547965241</v>
      </c>
      <c r="AY60" s="106" cm="1">
        <f t="array" ref="AY60">zt($D60,W60,$D$65,W$65)</f>
        <v>-0.14944664947250944</v>
      </c>
      <c r="AZ60" s="106" cm="1">
        <f t="array" ref="AZ60">zt($D60,X60,$D$65,X$65)</f>
        <v>0.77344986634707058</v>
      </c>
      <c r="BA60" s="106" cm="1">
        <f t="array" ref="BA60">zt($D60,Y60,$D$65,Y$65)</f>
        <v>-2.4512703811223684</v>
      </c>
      <c r="BB60" s="106" cm="1">
        <f t="array" ref="BB60">zt($D60,Z60,$D$65,Z$65)</f>
        <v>1.775547396411824</v>
      </c>
      <c r="BC60" s="106"/>
      <c r="BD60" s="106"/>
      <c r="BE60" s="106"/>
      <c r="BF60" s="106"/>
      <c r="BG60" s="106"/>
    </row>
    <row r="61" spans="1:59" s="6" customFormat="1" x14ac:dyDescent="0.25">
      <c r="A61" s="186"/>
      <c r="B61" s="6" t="s">
        <v>98</v>
      </c>
      <c r="C61" s="16">
        <v>177</v>
      </c>
      <c r="D61" s="7">
        <v>27.552285808069744</v>
      </c>
      <c r="E61" s="7">
        <v>17.196785379269926</v>
      </c>
      <c r="F61" s="7">
        <v>36.469639544809958</v>
      </c>
      <c r="G61" s="7">
        <v>22.840182452945886</v>
      </c>
      <c r="H61" s="7">
        <v>11.987875480043074</v>
      </c>
      <c r="I61" s="7">
        <v>5.7545583476556645</v>
      </c>
      <c r="J61" s="7">
        <v>37.553416866652434</v>
      </c>
      <c r="K61" s="7">
        <v>26.411763674445744</v>
      </c>
      <c r="L61" s="7">
        <v>26.299041643129968</v>
      </c>
      <c r="M61" s="7">
        <v>27.480207626624672</v>
      </c>
      <c r="N61" s="7">
        <v>16.566509922619517</v>
      </c>
      <c r="O61" s="7">
        <v>23.841484678431218</v>
      </c>
      <c r="P61" s="7">
        <v>29.177450464133983</v>
      </c>
      <c r="Q61" s="7">
        <v>31.413986637225324</v>
      </c>
      <c r="R61" s="7">
        <v>23.623500803993945</v>
      </c>
      <c r="S61" s="7">
        <v>25.806847650793369</v>
      </c>
      <c r="T61" s="7">
        <v>35.382344571901832</v>
      </c>
      <c r="U61" s="7">
        <v>25.341773190445082</v>
      </c>
      <c r="V61" s="7">
        <v>28.530680983607969</v>
      </c>
      <c r="W61" s="7">
        <v>29.031513269840108</v>
      </c>
      <c r="X61" s="7">
        <v>12.612291777984904</v>
      </c>
      <c r="Y61" s="7">
        <v>32.953409670317861</v>
      </c>
      <c r="Z61" s="7">
        <v>25.115409083608785</v>
      </c>
      <c r="AA61" s="7">
        <v>37.560515786918096</v>
      </c>
      <c r="AB61" s="61">
        <v>4.1268163590094167</v>
      </c>
      <c r="AC61" s="61">
        <v>8.9953358699062473</v>
      </c>
      <c r="AD61" s="61">
        <v>11.812424303235689</v>
      </c>
      <c r="AE61" s="128"/>
      <c r="AG61" s="106" cm="1">
        <f t="array" ref="AG61">zt($D61,E61,$D$65,E$65)</f>
        <v>4.6300744355805561</v>
      </c>
      <c r="AH61" s="106" cm="1">
        <f t="array" ref="AH61">zt($D61,F61,$D$65,F$65)</f>
        <v>-2.5506798300729647</v>
      </c>
      <c r="AI61" s="106" cm="1">
        <f t="array" ref="AI61">zt($D61,G61,$D$65,G$65)</f>
        <v>1.4607518371376056</v>
      </c>
      <c r="AJ61" s="106" cm="1">
        <f t="array" ref="AJ61">zt($D61,H61,$D$65,H$65)</f>
        <v>5.2418218402144721</v>
      </c>
      <c r="AK61" s="106" cm="1">
        <f t="array" ref="AK61">zt($D61,I61,$D$65,I$65)</f>
        <v>6.3423871814998023</v>
      </c>
      <c r="AL61" s="106" cm="1">
        <f t="array" ref="AL61">zt($D61,J61,$D$65,J$65)</f>
        <v>-1.4233268253269964</v>
      </c>
      <c r="AM61" s="106" cm="1">
        <f t="array" ref="AM61">zt($D61,K61,$D$65,K$65)</f>
        <v>0.31866873865639816</v>
      </c>
      <c r="AN61" s="106" cm="1">
        <f t="array" ref="AN61">zt($D61,L61,$D$65,L$65)</f>
        <v>0.27498634801658267</v>
      </c>
      <c r="AO61" s="106" cm="1">
        <f t="array" ref="AO61">zt($D61,M61,$D$65,M$65)</f>
        <v>2.0101807854816845E-2</v>
      </c>
      <c r="AP61" s="106" cm="1">
        <f t="array" ref="AP61">zt($D61,N61,$D$65,N$65)</f>
        <v>1.8191771926013287</v>
      </c>
      <c r="AQ61" s="106" cm="1">
        <f t="array" ref="AQ61">zt($D61,O61,$D$65,O$65)</f>
        <v>0.6400546529180845</v>
      </c>
      <c r="AR61" s="106" cm="1">
        <f t="array" ref="AR61">zt($D61,P61,$D$65,P$65)</f>
        <v>-0.24282806435105014</v>
      </c>
      <c r="AS61" s="106" cm="1">
        <f t="array" ref="AS61">zt($D61,Q61,$D$65,Q$65)</f>
        <v>-0.90646665309377483</v>
      </c>
      <c r="AT61" s="106" cm="1">
        <f t="array" ref="AT61">zt($D61,R61,$D$65,R$65)</f>
        <v>1.4406188765771633</v>
      </c>
      <c r="AU61" s="106" cm="1">
        <f t="array" ref="AU61">zt($D61,S61,$D$65,S$65)</f>
        <v>0.51064885408847316</v>
      </c>
      <c r="AV61" s="106" cm="1">
        <f t="array" ref="AV61">zt($D61,T61,$D$65,T$65)</f>
        <v>-2.3177395613115106</v>
      </c>
      <c r="AW61" s="106" cm="1">
        <f t="array" ref="AW61">zt($D61,U61,$D$65,U$65)</f>
        <v>0.73427943539494633</v>
      </c>
      <c r="AX61" s="106" cm="1">
        <f t="array" ref="AX61">zt($D61,V61,$D$65,V$65)</f>
        <v>-0.39269608738888806</v>
      </c>
      <c r="AY61" s="106" cm="1">
        <f t="array" ref="AY61">zt($D61,W61,$D$65,W$65)</f>
        <v>-0.64436552595083829</v>
      </c>
      <c r="AZ61" s="106" cm="1">
        <f t="array" ref="AZ61">zt($D61,X61,$D$65,X$65)</f>
        <v>3.5994167541518904</v>
      </c>
      <c r="BA61" s="106" cm="1">
        <f t="array" ref="BA61">zt($D61,Y61,$D$65,Y$65)</f>
        <v>-1.4979831113248876</v>
      </c>
      <c r="BB61" s="106" cm="1">
        <f t="array" ref="BB61">zt($D61,Z61,$D$65,Z$65)</f>
        <v>1.0397809306281922</v>
      </c>
      <c r="BC61" s="106"/>
      <c r="BD61" s="106"/>
      <c r="BE61" s="106"/>
      <c r="BF61" s="106"/>
      <c r="BG61" s="106"/>
    </row>
    <row r="62" spans="1:59" s="6" customFormat="1" x14ac:dyDescent="0.25">
      <c r="A62" s="186"/>
      <c r="B62" s="6" t="s">
        <v>99</v>
      </c>
      <c r="C62" s="16">
        <v>160</v>
      </c>
      <c r="D62" s="7">
        <v>20.749340192932721</v>
      </c>
      <c r="E62" s="7">
        <v>18.560648960284457</v>
      </c>
      <c r="F62" s="7">
        <v>22.634071314931077</v>
      </c>
      <c r="G62" s="7">
        <v>24.592898811755973</v>
      </c>
      <c r="H62" s="7">
        <v>14.139158296595436</v>
      </c>
      <c r="I62" s="7">
        <v>3.8108269092588638</v>
      </c>
      <c r="J62" s="7">
        <v>7.6024468014563036</v>
      </c>
      <c r="K62" s="7">
        <v>23.838012100716163</v>
      </c>
      <c r="L62" s="7">
        <v>32.712385165536993</v>
      </c>
      <c r="M62" s="7">
        <v>20.91844158126526</v>
      </c>
      <c r="N62" s="7">
        <v>21.328866874668751</v>
      </c>
      <c r="O62" s="7">
        <v>13.190830091940803</v>
      </c>
      <c r="P62" s="7">
        <v>16.379310690421729</v>
      </c>
      <c r="Q62" s="7">
        <v>16.140732568781164</v>
      </c>
      <c r="R62" s="7">
        <v>20.874986761413684</v>
      </c>
      <c r="S62" s="7">
        <v>21.740326321767665</v>
      </c>
      <c r="T62" s="7">
        <v>19.716130064248741</v>
      </c>
      <c r="U62" s="7">
        <v>20.483408730984028</v>
      </c>
      <c r="V62" s="7">
        <v>20.867044139664305</v>
      </c>
      <c r="W62" s="7">
        <v>20.641719052178455</v>
      </c>
      <c r="X62" s="7">
        <v>21.836298921007604</v>
      </c>
      <c r="Y62" s="7">
        <v>15.427598736816018</v>
      </c>
      <c r="Z62" s="7">
        <v>23.279327271833537</v>
      </c>
      <c r="AA62" s="7">
        <v>0</v>
      </c>
      <c r="AB62" s="61">
        <v>0</v>
      </c>
      <c r="AC62" s="61">
        <v>17.750355601826929</v>
      </c>
      <c r="AD62" s="61">
        <v>0</v>
      </c>
      <c r="AE62" s="128"/>
      <c r="AG62" s="106" cm="1">
        <f t="array" ref="AG62">zt($D62,E62,$D$65,E$65)</f>
        <v>1.0262769966184013</v>
      </c>
      <c r="AH62" s="106" cm="1">
        <f t="array" ref="AH62">zt($D62,F62,$D$65,F$65)</f>
        <v>-0.6102214005179929</v>
      </c>
      <c r="AI62" s="106" cm="1">
        <f t="array" ref="AI62">zt($D62,G62,$D$65,G$65)</f>
        <v>-1.2354277344299156</v>
      </c>
      <c r="AJ62" s="106" cm="1">
        <f t="array" ref="AJ62">zt($D62,H62,$D$65,H$65)</f>
        <v>2.3363375319136925</v>
      </c>
      <c r="AK62" s="106" cm="1">
        <f t="array" ref="AK62">zt($D62,I62,$D$65,I$65)</f>
        <v>5.5945181509595105</v>
      </c>
      <c r="AL62" s="106" cm="1">
        <f t="array" ref="AL62">zt($D62,J62,$D$65,J$65)</f>
        <v>2.5134781012112568</v>
      </c>
      <c r="AM62" s="106" cm="1">
        <f t="array" ref="AM62">zt($D62,K62,$D$65,K$65)</f>
        <v>-0.92032380767709021</v>
      </c>
      <c r="AN62" s="106" cm="1">
        <f t="array" ref="AN62">zt($D62,L62,$D$65,L$65)</f>
        <v>-2.6309694153574901</v>
      </c>
      <c r="AO62" s="106" cm="1">
        <f t="array" ref="AO62">zt($D62,M62,$D$65,M$65)</f>
        <v>-5.1860722285184381E-2</v>
      </c>
      <c r="AP62" s="106" cm="1">
        <f t="array" ref="AP62">zt($D62,N62,$D$65,N$65)</f>
        <v>-9.7628531783351596E-2</v>
      </c>
      <c r="AQ62" s="106" cm="1">
        <f t="array" ref="AQ62">zt($D62,O62,$D$65,O$65)</f>
        <v>1.517644394373491</v>
      </c>
      <c r="AR62" s="106" cm="1">
        <f t="array" ref="AR62">zt($D62,P62,$D$65,P$65)</f>
        <v>0.75699386413049796</v>
      </c>
      <c r="AS62" s="106" cm="1">
        <f t="array" ref="AS62">zt($D62,Q62,$D$65,Q$65)</f>
        <v>1.2717780271095736</v>
      </c>
      <c r="AT62" s="106" cm="1">
        <f t="array" ref="AT62">zt($D62,R62,$D$65,R$65)</f>
        <v>-4.9521373571590199E-2</v>
      </c>
      <c r="AU62" s="106" cm="1">
        <f t="array" ref="AU62">zt($D62,S62,$D$65,S$65)</f>
        <v>-0.31348818526947181</v>
      </c>
      <c r="AV62" s="106" cm="1">
        <f t="array" ref="AV62">zt($D62,T62,$D$65,T$65)</f>
        <v>0.35353086586086047</v>
      </c>
      <c r="AW62" s="106" cm="1">
        <f t="array" ref="AW62">zt($D62,U62,$D$65,U$65)</f>
        <v>9.6306374648557874E-2</v>
      </c>
      <c r="AX62" s="106" cm="1">
        <f t="array" ref="AX62">zt($D62,V62,$D$65,V$65)</f>
        <v>-5.2277834128721203E-2</v>
      </c>
      <c r="AY62" s="106" cm="1">
        <f t="array" ref="AY62">zt($D62,W62,$D$65,W$65)</f>
        <v>5.212222939418746E-2</v>
      </c>
      <c r="AZ62" s="106" cm="1">
        <f t="array" ref="AZ62">zt($D62,X62,$D$65,X$65)</f>
        <v>-0.25627079882348408</v>
      </c>
      <c r="BA62" s="106" cm="1">
        <f t="array" ref="BA62">zt($D62,Y62,$D$65,Y$65)</f>
        <v>1.7613655248085656</v>
      </c>
      <c r="BB62" s="106" cm="1">
        <f t="array" ref="BB62">zt($D62,Z62,$D$65,Z$65)</f>
        <v>-1.1475129010689904</v>
      </c>
      <c r="BC62" s="106"/>
      <c r="BD62" s="106"/>
      <c r="BE62" s="106"/>
      <c r="BF62" s="106"/>
      <c r="BG62" s="106"/>
    </row>
    <row r="63" spans="1:59" s="6" customFormat="1" x14ac:dyDescent="0.25">
      <c r="A63" s="186"/>
      <c r="B63" s="6" t="s">
        <v>100</v>
      </c>
      <c r="C63" s="16">
        <v>256</v>
      </c>
      <c r="D63" s="7">
        <v>25.445934137509965</v>
      </c>
      <c r="E63" s="7">
        <v>40.066341604152583</v>
      </c>
      <c r="F63" s="7">
        <v>12.855973270651109</v>
      </c>
      <c r="G63" s="7">
        <v>39.101173641169602</v>
      </c>
      <c r="H63" s="7">
        <v>51.239822870103787</v>
      </c>
      <c r="I63" s="7">
        <v>19.426209226011238</v>
      </c>
      <c r="J63" s="7">
        <v>19.269235892073418</v>
      </c>
      <c r="K63" s="7">
        <v>21.319062870096975</v>
      </c>
      <c r="L63" s="7">
        <v>16.397034786953451</v>
      </c>
      <c r="M63" s="7">
        <v>28.705964153394113</v>
      </c>
      <c r="N63" s="7">
        <v>36.580786571313986</v>
      </c>
      <c r="O63" s="7">
        <v>29.478835524876619</v>
      </c>
      <c r="P63" s="7">
        <v>33.982054221446241</v>
      </c>
      <c r="Q63" s="7">
        <v>24.731423171530079</v>
      </c>
      <c r="R63" s="7">
        <v>28.718572619170914</v>
      </c>
      <c r="S63" s="7">
        <v>22.014292637405848</v>
      </c>
      <c r="T63" s="7">
        <v>23.013131091413808</v>
      </c>
      <c r="U63" s="7">
        <v>28.386945810450516</v>
      </c>
      <c r="V63" s="7">
        <v>24.144212713680822</v>
      </c>
      <c r="W63" s="7">
        <v>24.547619953789017</v>
      </c>
      <c r="X63" s="7">
        <v>34.518783911316405</v>
      </c>
      <c r="Y63" s="7">
        <v>21.213891851031324</v>
      </c>
      <c r="Z63" s="7">
        <v>27.563792239810638</v>
      </c>
      <c r="AA63" s="7">
        <v>0</v>
      </c>
      <c r="AB63" s="61">
        <v>10.350238594834529</v>
      </c>
      <c r="AC63" s="61">
        <v>26.992752133127603</v>
      </c>
      <c r="AD63" s="61">
        <v>13.502282489776444</v>
      </c>
      <c r="AE63" s="128"/>
      <c r="AG63" s="106" cm="1">
        <f t="array" ref="AG63">zt($D63,E63,$D$65,E$65)</f>
        <v>-5.8047404996754688</v>
      </c>
      <c r="AH63" s="106" cm="1">
        <f t="array" ref="AH63">zt($D63,F63,$D$65,F$65)</f>
        <v>4.2695341637060462</v>
      </c>
      <c r="AI63" s="106" cm="1">
        <f t="array" ref="AI63">zt($D63,G63,$D$65,G$65)</f>
        <v>-3.9308635149917599</v>
      </c>
      <c r="AJ63" s="106" cm="1">
        <f t="array" ref="AJ63">zt($D63,H63,$D$65,H$65)</f>
        <v>-7.1154902053316267</v>
      </c>
      <c r="AK63" s="106" cm="1">
        <f t="array" ref="AK63">zt($D63,I63,$D$65,I$65)</f>
        <v>1.5642656240736568</v>
      </c>
      <c r="AL63" s="106" cm="1">
        <f t="array" ref="AL63">zt($D63,J63,$D$65,J$65)</f>
        <v>0.98861285363744567</v>
      </c>
      <c r="AM63" s="106" cm="1">
        <f t="array" ref="AM63">zt($D63,K63,$D$65,K$65)</f>
        <v>1.2092034457554814</v>
      </c>
      <c r="AN63" s="106" cm="1">
        <f t="array" ref="AN63">zt($D63,L63,$D$65,L$65)</f>
        <v>2.1652664469891403</v>
      </c>
      <c r="AO63" s="106" cm="1">
        <f t="array" ref="AO63">zt($D63,M63,$D$65,M$65)</f>
        <v>-0.91377777748394684</v>
      </c>
      <c r="AP63" s="106" cm="1">
        <f t="array" ref="AP63">zt($D63,N63,$D$65,N$65)</f>
        <v>-1.6529150365863101</v>
      </c>
      <c r="AQ63" s="106" cm="1">
        <f t="array" ref="AQ63">zt($D63,O63,$D$65,O$65)</f>
        <v>-0.68102016747019145</v>
      </c>
      <c r="AR63" s="106" cm="1">
        <f t="array" ref="AR63">zt($D63,P63,$D$65,P$65)</f>
        <v>-1.2580575053033625</v>
      </c>
      <c r="AS63" s="106" cm="1">
        <f t="array" ref="AS63">zt($D63,Q63,$D$65,Q$65)</f>
        <v>0.17640172017993783</v>
      </c>
      <c r="AT63" s="106" cm="1">
        <f t="array" ref="AT63">zt($D63,R63,$D$65,R$65)</f>
        <v>-1.17833538058623</v>
      </c>
      <c r="AU63" s="106" cm="1">
        <f t="array" ref="AU63">zt($D63,S63,$D$65,S$65)</f>
        <v>1.0437470175846475</v>
      </c>
      <c r="AV63" s="106" cm="1">
        <f t="array" ref="AV63">zt($D63,T63,$D$65,T$65)</f>
        <v>0.78048179938792328</v>
      </c>
      <c r="AW63" s="106" cm="1">
        <f t="array" ref="AW63">zt($D63,U63,$D$65,U$65)</f>
        <v>-0.97148257887610567</v>
      </c>
      <c r="AX63" s="106" cm="1">
        <f t="array" ref="AX63">zt($D63,V63,$D$65,V$65)</f>
        <v>0.54349564960300079</v>
      </c>
      <c r="AY63" s="106" cm="1">
        <f t="array" ref="AY63">zt($D63,W63,$D$65,W$65)</f>
        <v>0.40706033425997612</v>
      </c>
      <c r="AZ63" s="106" cm="1">
        <f t="array" ref="AZ63">zt($D63,X63,$D$65,X$65)</f>
        <v>-1.9112474337291361</v>
      </c>
      <c r="BA63" s="106" cm="1">
        <f t="array" ref="BA63">zt($D63,Y63,$D$65,Y$65)</f>
        <v>1.2748221829243682</v>
      </c>
      <c r="BB63" s="106" cm="1">
        <f t="array" ref="BB63">zt($D63,Z63,$D$65,Z$65)</f>
        <v>-0.90178750629903048</v>
      </c>
      <c r="BC63" s="106"/>
      <c r="BD63" s="106"/>
      <c r="BE63" s="106"/>
      <c r="BF63" s="106"/>
      <c r="BG63" s="106"/>
    </row>
    <row r="64" spans="1:59" s="8" customFormat="1" x14ac:dyDescent="0.25">
      <c r="A64" s="186"/>
      <c r="B64" s="6" t="s">
        <v>101</v>
      </c>
      <c r="C64" s="16">
        <v>142</v>
      </c>
      <c r="D64" s="37">
        <v>9.9724540803286494</v>
      </c>
      <c r="E64" s="7">
        <v>16.8154363566832</v>
      </c>
      <c r="F64" s="7">
        <v>4.0798085252388967</v>
      </c>
      <c r="G64" s="7">
        <v>3.9090903159967287</v>
      </c>
      <c r="H64" s="7">
        <v>18.117128265166805</v>
      </c>
      <c r="I64" s="7">
        <v>66.302272195968641</v>
      </c>
      <c r="J64" s="7">
        <v>9.4362870116516167</v>
      </c>
      <c r="K64" s="7">
        <v>13.175694480285586</v>
      </c>
      <c r="L64" s="7">
        <v>4.0141839300891435</v>
      </c>
      <c r="M64" s="7">
        <v>7.4511362092191415</v>
      </c>
      <c r="N64" s="7">
        <v>24.041500489734709</v>
      </c>
      <c r="O64" s="7">
        <v>8.7860713265641763</v>
      </c>
      <c r="P64" s="7">
        <v>13.588998724043824</v>
      </c>
      <c r="Q64" s="7">
        <v>9.6405665235422227</v>
      </c>
      <c r="R64" s="7">
        <v>9.9330638277822043</v>
      </c>
      <c r="S64" s="7">
        <v>10.060319225122569</v>
      </c>
      <c r="T64" s="7">
        <v>9.9627610753679754</v>
      </c>
      <c r="U64" s="7">
        <v>16.228863056464586</v>
      </c>
      <c r="V64" s="7">
        <v>7.2033043773863543</v>
      </c>
      <c r="W64" s="7">
        <v>9.2169841300902871</v>
      </c>
      <c r="X64" s="7">
        <v>17.602596731250891</v>
      </c>
      <c r="Y64" s="7">
        <v>6.4089610055804371</v>
      </c>
      <c r="Z64" s="7">
        <v>11.098658339367471</v>
      </c>
      <c r="AA64" s="7">
        <v>44.039494212458159</v>
      </c>
      <c r="AB64" s="61">
        <v>85.522945046155996</v>
      </c>
      <c r="AC64" s="61">
        <v>29.673775191469044</v>
      </c>
      <c r="AD64" s="62">
        <v>13.503297772760623</v>
      </c>
      <c r="AE64" s="131"/>
      <c r="AG64" s="106" cm="1">
        <f t="array" ref="AG64">zt($D64,E64,$D$65,E$65)</f>
        <v>-3.7438033708634184</v>
      </c>
      <c r="AH64" s="106" cm="1">
        <f t="array" ref="AH64">zt($D64,F64,$D$65,F$65)</f>
        <v>3.0765253893987183</v>
      </c>
      <c r="AI64" s="106" cm="1">
        <f t="array" ref="AI64">zt($D64,G64,$D$65,G$65)</f>
        <v>3.2108586602857954</v>
      </c>
      <c r="AJ64" s="106" cm="1">
        <f t="array" ref="AJ64">zt($D64,H64,$D$65,H$65)</f>
        <v>-3.144140575844756</v>
      </c>
      <c r="AK64" s="106" cm="1">
        <f t="array" ref="AK64">zt($D64,I64,$D$65,I$65)</f>
        <v>-12.571467232829002</v>
      </c>
      <c r="AL64" s="106" cm="1">
        <f t="array" ref="AL64">zt($D64,J64,$D$65,J$65)</f>
        <v>0.1207855320003306</v>
      </c>
      <c r="AM64" s="106" cm="1">
        <f t="array" ref="AM64">zt($D64,K64,$D$65,K$65)</f>
        <v>-1.2417795334824842</v>
      </c>
      <c r="AN64" s="106" cm="1">
        <f t="array" ref="AN64">zt($D64,L64,$D$65,L$65)</f>
        <v>2.273853801486307</v>
      </c>
      <c r="AO64" s="106" cm="1">
        <f t="array" ref="AO64">zt($D64,M64,$D$65,M$65)</f>
        <v>1.1135575637570223</v>
      </c>
      <c r="AP64" s="106" cm="1">
        <f t="array" ref="AP64">zt($D64,N64,$D$65,N$65)</f>
        <v>-2.5713031267503639</v>
      </c>
      <c r="AQ64" s="106" cm="1">
        <f t="array" ref="AQ64">zt($D64,O64,$D$65,O$65)</f>
        <v>0.3067042614930709</v>
      </c>
      <c r="AR64" s="106" cm="1">
        <f t="array" ref="AR64">zt($D64,P64,$D$65,P$65)</f>
        <v>-0.75558092052822523</v>
      </c>
      <c r="AS64" s="106" cm="1">
        <f t="array" ref="AS64">zt($D64,Q64,$D$65,Q$65)</f>
        <v>0.11944079099005227</v>
      </c>
      <c r="AT64" s="106" cm="1">
        <f t="array" ref="AT64">zt($D64,R64,$D$65,R$65)</f>
        <v>2.1052889936370785E-2</v>
      </c>
      <c r="AU64" s="106" cm="1">
        <f t="array" ref="AU64">zt($D64,S64,$D$65,S$65)</f>
        <v>-3.7870336812663101E-2</v>
      </c>
      <c r="AV64" s="106" cm="1">
        <f t="array" ref="AV64">zt($D64,T64,$D$65,T$65)</f>
        <v>4.4477657296662703E-3</v>
      </c>
      <c r="AW64" s="106" cm="1">
        <f t="array" ref="AW64">zt($D64,U64,$D$65,U$65)</f>
        <v>-2.7166097127948858</v>
      </c>
      <c r="AX64" s="106" cm="1">
        <f t="array" ref="AX64">zt($D64,V64,$D$65,V$65)</f>
        <v>1.7819086782789355</v>
      </c>
      <c r="AY64" s="106" cm="1">
        <f t="array" ref="AY64">zt($D64,W64,$D$65,W$65)</f>
        <v>0.5032880992590073</v>
      </c>
      <c r="AZ64" s="106" cm="1">
        <f t="array" ref="AZ64">zt($D64,X64,$D$65,X$65)</f>
        <v>-2.1360640545263778</v>
      </c>
      <c r="BA64" s="106" cm="1">
        <f t="array" ref="BA64">zt($D64,Y64,$D$65,Y$65)</f>
        <v>1.6555451918784341</v>
      </c>
      <c r="BB64" s="106" cm="1">
        <f t="array" ref="BB64">zt($D64,Z64,$D$65,Z$65)</f>
        <v>-0.68938628354843012</v>
      </c>
      <c r="BC64" s="106"/>
      <c r="BD64" s="106"/>
      <c r="BE64" s="106"/>
      <c r="BF64" s="106"/>
      <c r="BG64" s="106"/>
    </row>
    <row r="65" spans="1:59" s="8" customFormat="1" x14ac:dyDescent="0.25">
      <c r="A65" s="185"/>
      <c r="B65" s="29" t="s">
        <v>117</v>
      </c>
      <c r="C65" s="30">
        <v>826</v>
      </c>
      <c r="D65" s="30">
        <v>826</v>
      </c>
      <c r="E65" s="30">
        <v>599</v>
      </c>
      <c r="F65" s="30">
        <v>227</v>
      </c>
      <c r="G65" s="30">
        <v>232</v>
      </c>
      <c r="H65" s="30">
        <v>230</v>
      </c>
      <c r="I65" s="30">
        <v>137</v>
      </c>
      <c r="J65" s="30">
        <v>47</v>
      </c>
      <c r="K65" s="30">
        <v>189</v>
      </c>
      <c r="L65" s="30">
        <v>107</v>
      </c>
      <c r="M65" s="30">
        <v>191</v>
      </c>
      <c r="N65" s="30">
        <v>50</v>
      </c>
      <c r="O65" s="30">
        <v>61</v>
      </c>
      <c r="P65" s="30">
        <v>48</v>
      </c>
      <c r="Q65" s="30">
        <v>133</v>
      </c>
      <c r="R65" s="30">
        <v>371</v>
      </c>
      <c r="S65" s="30">
        <v>210</v>
      </c>
      <c r="T65" s="30">
        <v>245</v>
      </c>
      <c r="U65" s="30">
        <v>290</v>
      </c>
      <c r="V65" s="30">
        <v>536</v>
      </c>
      <c r="W65" s="30">
        <v>721</v>
      </c>
      <c r="X65" s="30">
        <v>105</v>
      </c>
      <c r="Y65" s="30">
        <v>202</v>
      </c>
      <c r="Z65" s="30">
        <v>617</v>
      </c>
      <c r="AA65" s="30">
        <v>7</v>
      </c>
      <c r="AB65" s="63">
        <v>60</v>
      </c>
      <c r="AC65" s="63">
        <v>45</v>
      </c>
      <c r="AD65" s="63">
        <v>19</v>
      </c>
      <c r="AE65" s="129"/>
      <c r="AG65" s="109"/>
      <c r="AH65" s="109"/>
      <c r="AI65" s="109"/>
      <c r="AJ65" s="109"/>
      <c r="AK65" s="109"/>
      <c r="AL65" s="109"/>
      <c r="AM65" s="109"/>
      <c r="AN65" s="109"/>
      <c r="AO65" s="109"/>
      <c r="AP65" s="109"/>
      <c r="AQ65" s="109"/>
      <c r="AR65" s="109"/>
      <c r="AS65" s="109"/>
      <c r="AT65" s="109"/>
      <c r="AU65" s="109"/>
      <c r="AV65" s="109"/>
      <c r="AW65" s="109"/>
      <c r="AX65" s="109"/>
      <c r="AY65" s="109"/>
      <c r="AZ65" s="109"/>
      <c r="BA65" s="109"/>
      <c r="BB65" s="109"/>
      <c r="BC65" s="109"/>
      <c r="BD65" s="109"/>
      <c r="BE65" s="109"/>
      <c r="BF65" s="109"/>
      <c r="BG65" s="109"/>
    </row>
    <row r="66" spans="1:59" x14ac:dyDescent="0.3">
      <c r="A66" s="14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  <c r="AB66" s="20"/>
      <c r="AC66" s="20"/>
      <c r="AD66" s="17"/>
      <c r="AE66" s="17"/>
    </row>
    <row r="67" spans="1:59" x14ac:dyDescent="0.3">
      <c r="A67" s="14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  <c r="AA67" s="20"/>
      <c r="AB67" s="20"/>
      <c r="AC67" s="20"/>
      <c r="AD67" s="17"/>
      <c r="AE67" s="17"/>
    </row>
    <row r="68" spans="1:59" s="8" customFormat="1" x14ac:dyDescent="0.25">
      <c r="A68" s="14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G68" s="109"/>
      <c r="AH68" s="109"/>
      <c r="AI68" s="109"/>
      <c r="AJ68" s="109"/>
      <c r="AK68" s="109"/>
      <c r="AL68" s="109"/>
      <c r="AM68" s="109"/>
      <c r="AN68" s="109"/>
      <c r="AO68" s="109"/>
      <c r="AP68" s="109"/>
      <c r="AQ68" s="109"/>
      <c r="AR68" s="109"/>
      <c r="AS68" s="109"/>
      <c r="AT68" s="109"/>
      <c r="AU68" s="109"/>
      <c r="AV68" s="109"/>
      <c r="AW68" s="109"/>
      <c r="AX68" s="109"/>
      <c r="AY68" s="109"/>
      <c r="AZ68" s="109"/>
      <c r="BA68" s="109"/>
      <c r="BB68" s="109"/>
      <c r="BC68" s="109"/>
      <c r="BD68" s="109"/>
      <c r="BE68" s="109"/>
      <c r="BF68" s="109"/>
      <c r="BG68" s="109"/>
    </row>
    <row r="69" spans="1:59" s="22" customFormat="1" ht="25.5" x14ac:dyDescent="0.3">
      <c r="A69" s="23"/>
      <c r="B69" s="24"/>
      <c r="C69" s="119"/>
      <c r="D69" s="35" t="s">
        <v>444</v>
      </c>
      <c r="E69" s="35" t="s">
        <v>443</v>
      </c>
      <c r="F69" s="182" t="s">
        <v>73</v>
      </c>
      <c r="G69" s="182"/>
      <c r="H69" s="182"/>
      <c r="I69" s="182"/>
      <c r="J69" s="182" t="s">
        <v>8</v>
      </c>
      <c r="K69" s="182"/>
      <c r="L69" s="182"/>
      <c r="M69" s="182"/>
      <c r="N69" s="182"/>
      <c r="O69" s="182"/>
      <c r="P69" s="182"/>
      <c r="Q69" s="182"/>
      <c r="R69" s="182" t="s">
        <v>12</v>
      </c>
      <c r="S69" s="182"/>
      <c r="T69" s="182"/>
      <c r="U69" s="182" t="s">
        <v>13</v>
      </c>
      <c r="V69" s="182"/>
      <c r="W69" s="182" t="s">
        <v>16</v>
      </c>
      <c r="X69" s="182"/>
      <c r="Y69" s="182" t="s">
        <v>19</v>
      </c>
      <c r="Z69" s="182"/>
      <c r="AA69" s="183"/>
      <c r="AB69" s="53" t="s">
        <v>445</v>
      </c>
      <c r="AC69" s="44" t="s">
        <v>6</v>
      </c>
      <c r="AD69" s="44" t="s">
        <v>4</v>
      </c>
      <c r="AE69" s="124"/>
      <c r="AG69" s="108"/>
      <c r="AH69" s="108"/>
      <c r="AI69" s="108"/>
      <c r="AJ69" s="108"/>
      <c r="AK69" s="108"/>
      <c r="AL69" s="108"/>
      <c r="AM69" s="108"/>
      <c r="AN69" s="108"/>
      <c r="AO69" s="108"/>
      <c r="AP69" s="108"/>
      <c r="AQ69" s="108"/>
      <c r="AR69" s="108"/>
      <c r="AS69" s="108"/>
      <c r="AT69" s="108"/>
      <c r="AU69" s="108"/>
      <c r="AV69" s="108"/>
      <c r="AW69" s="108"/>
      <c r="AX69" s="108"/>
      <c r="AY69" s="108"/>
      <c r="AZ69" s="108"/>
      <c r="BA69" s="108"/>
      <c r="BB69" s="108"/>
      <c r="BC69" s="108"/>
      <c r="BD69" s="108"/>
      <c r="BE69" s="108"/>
      <c r="BF69" s="108"/>
      <c r="BG69" s="108"/>
    </row>
    <row r="70" spans="1:59" ht="38.25" x14ac:dyDescent="0.3">
      <c r="B70" s="10" t="s">
        <v>150</v>
      </c>
      <c r="C70" s="19"/>
      <c r="D70" s="33"/>
      <c r="E70" s="33"/>
      <c r="F70" s="33" t="s">
        <v>0</v>
      </c>
      <c r="G70" s="33" t="s">
        <v>1</v>
      </c>
      <c r="H70" s="33" t="s">
        <v>2</v>
      </c>
      <c r="I70" s="33" t="s">
        <v>3</v>
      </c>
      <c r="J70" s="33" t="s">
        <v>74</v>
      </c>
      <c r="K70" s="33" t="s">
        <v>75</v>
      </c>
      <c r="L70" s="33" t="s">
        <v>76</v>
      </c>
      <c r="M70" s="33" t="s">
        <v>77</v>
      </c>
      <c r="N70" s="33" t="s">
        <v>78</v>
      </c>
      <c r="O70" s="33" t="s">
        <v>79</v>
      </c>
      <c r="P70" s="33" t="s">
        <v>80</v>
      </c>
      <c r="Q70" s="33" t="s">
        <v>81</v>
      </c>
      <c r="R70" s="33" t="s">
        <v>9</v>
      </c>
      <c r="S70" s="33" t="s">
        <v>10</v>
      </c>
      <c r="T70" s="33" t="s">
        <v>11</v>
      </c>
      <c r="U70" s="33" t="s">
        <v>15</v>
      </c>
      <c r="V70" s="33" t="s">
        <v>14</v>
      </c>
      <c r="W70" s="33" t="s">
        <v>17</v>
      </c>
      <c r="X70" s="33" t="s">
        <v>18</v>
      </c>
      <c r="Y70" s="33" t="s">
        <v>21</v>
      </c>
      <c r="Z70" s="33" t="s">
        <v>20</v>
      </c>
      <c r="AA70" s="55" t="s">
        <v>48</v>
      </c>
      <c r="AB70" s="115" t="s">
        <v>5</v>
      </c>
      <c r="AC70" s="115" t="s">
        <v>5</v>
      </c>
      <c r="AD70" s="115" t="s">
        <v>5</v>
      </c>
      <c r="AE70" s="125"/>
    </row>
    <row r="71" spans="1:59" s="2" customFormat="1" ht="15" thickBot="1" x14ac:dyDescent="0.3">
      <c r="A71" s="13"/>
      <c r="B71" s="11"/>
      <c r="C71" s="15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56"/>
      <c r="AB71" s="54"/>
      <c r="AC71" s="45"/>
      <c r="AD71" s="45"/>
      <c r="AE71" s="126"/>
      <c r="AG71" s="106"/>
      <c r="AH71" s="106"/>
      <c r="AI71" s="106"/>
      <c r="AJ71" s="106"/>
      <c r="AK71" s="106"/>
      <c r="AL71" s="106"/>
      <c r="AM71" s="106"/>
      <c r="AN71" s="106"/>
      <c r="AO71" s="106"/>
      <c r="AP71" s="106"/>
      <c r="AQ71" s="106"/>
      <c r="AR71" s="106"/>
      <c r="AS71" s="106"/>
      <c r="AT71" s="106"/>
      <c r="AU71" s="106"/>
      <c r="AV71" s="106"/>
      <c r="AW71" s="106"/>
      <c r="AX71" s="106"/>
      <c r="AY71" s="106"/>
      <c r="AZ71" s="106"/>
      <c r="BA71" s="106"/>
      <c r="BB71" s="106"/>
      <c r="BC71" s="106"/>
      <c r="BD71" s="106"/>
      <c r="BE71" s="106"/>
      <c r="BF71" s="106"/>
      <c r="BG71" s="106"/>
    </row>
    <row r="72" spans="1:59" x14ac:dyDescent="0.3">
      <c r="A72" s="184" t="s">
        <v>377</v>
      </c>
      <c r="B72" s="38" t="s">
        <v>71</v>
      </c>
      <c r="C72" s="39"/>
      <c r="D72" s="64">
        <v>11.806634587806597</v>
      </c>
      <c r="E72" s="64">
        <v>18.004700556264396</v>
      </c>
      <c r="F72" s="64">
        <v>6.4693409336364986</v>
      </c>
      <c r="G72" s="64">
        <v>10.54634238504463</v>
      </c>
      <c r="H72" s="64">
        <v>16.44904220819264</v>
      </c>
      <c r="I72" s="64">
        <v>51.674099691988538</v>
      </c>
      <c r="J72" s="64">
        <v>9.2041599774600709</v>
      </c>
      <c r="K72" s="64">
        <v>12.491589276617166</v>
      </c>
      <c r="L72" s="64">
        <v>7.3233912283280542</v>
      </c>
      <c r="M72" s="64">
        <v>10.025603995557747</v>
      </c>
      <c r="N72" s="64">
        <v>19.784132222608338</v>
      </c>
      <c r="O72" s="64">
        <v>12.61849194309624</v>
      </c>
      <c r="P72" s="64">
        <v>12.626156274186592</v>
      </c>
      <c r="Q72" s="64">
        <v>14.726944412688226</v>
      </c>
      <c r="R72" s="64">
        <v>13.177411346997953</v>
      </c>
      <c r="S72" s="64">
        <v>11.676647375654975</v>
      </c>
      <c r="T72" s="64">
        <v>9.6932572950828551</v>
      </c>
      <c r="U72" s="64">
        <v>16.264791567256271</v>
      </c>
      <c r="V72" s="64">
        <v>9.8334093523077346</v>
      </c>
      <c r="W72" s="64">
        <v>11.313743349848336</v>
      </c>
      <c r="X72" s="64">
        <v>16.784768338625771</v>
      </c>
      <c r="Y72" s="64">
        <v>10.297649748999884</v>
      </c>
      <c r="Z72" s="64">
        <v>12.405188817417637</v>
      </c>
      <c r="AA72" s="64">
        <v>15.958362673924247</v>
      </c>
      <c r="AB72" s="141">
        <v>320.80434977058064</v>
      </c>
      <c r="AC72" s="141">
        <v>30.87243617435858</v>
      </c>
      <c r="AD72" s="65">
        <v>10.48437369727584</v>
      </c>
      <c r="AE72" s="132"/>
    </row>
    <row r="73" spans="1:59" x14ac:dyDescent="0.3">
      <c r="A73" s="186"/>
      <c r="B73" s="10" t="s">
        <v>72</v>
      </c>
      <c r="D73" s="20">
        <v>24.552404611121879</v>
      </c>
      <c r="E73" s="20">
        <v>34.335687114125442</v>
      </c>
      <c r="F73" s="20">
        <v>6.8205460281843502</v>
      </c>
      <c r="G73" s="20">
        <v>14.734404335862367</v>
      </c>
      <c r="H73" s="20">
        <v>17.100186044911919</v>
      </c>
      <c r="I73" s="20">
        <v>75.884543175042637</v>
      </c>
      <c r="J73" s="20">
        <v>13.660949567312603</v>
      </c>
      <c r="K73" s="20">
        <v>20.193224441955763</v>
      </c>
      <c r="L73" s="20">
        <v>7.6152595590679484</v>
      </c>
      <c r="M73" s="20">
        <v>12.528599424314725</v>
      </c>
      <c r="N73" s="20">
        <v>26.421414748651173</v>
      </c>
      <c r="O73" s="20">
        <v>24.049759230982406</v>
      </c>
      <c r="P73" s="20">
        <v>12.610436528369735</v>
      </c>
      <c r="Q73" s="20">
        <v>46.240210569698036</v>
      </c>
      <c r="R73" s="20">
        <v>31.631325282342949</v>
      </c>
      <c r="S73" s="20">
        <v>20.058415449559273</v>
      </c>
      <c r="T73" s="20">
        <v>11.05197730929032</v>
      </c>
      <c r="U73" s="20">
        <v>25.599738042939769</v>
      </c>
      <c r="V73" s="20">
        <v>23.831578192793316</v>
      </c>
      <c r="W73" s="20">
        <v>24.537618382830821</v>
      </c>
      <c r="X73" s="20">
        <v>24.304125689849315</v>
      </c>
      <c r="Y73" s="20">
        <v>34.770558737711333</v>
      </c>
      <c r="Z73" s="20">
        <v>18.632115566801922</v>
      </c>
      <c r="AA73" s="20">
        <v>16.331911257449352</v>
      </c>
      <c r="AB73" s="142">
        <v>704.04404939998108</v>
      </c>
      <c r="AC73" s="142">
        <v>61.748712835735788</v>
      </c>
      <c r="AD73" s="48">
        <v>20.596218659796641</v>
      </c>
      <c r="AE73" s="133"/>
    </row>
    <row r="74" spans="1:59" x14ac:dyDescent="0.3">
      <c r="A74" s="185"/>
      <c r="B74" s="41" t="s">
        <v>204</v>
      </c>
      <c r="C74" s="42"/>
      <c r="D74" s="66">
        <v>922265.48424756329</v>
      </c>
      <c r="E74" s="66">
        <v>650737.29204504436</v>
      </c>
      <c r="F74" s="66">
        <v>271528.19220251997</v>
      </c>
      <c r="G74" s="66">
        <v>213139.34623098612</v>
      </c>
      <c r="H74" s="66">
        <v>180118.4622508208</v>
      </c>
      <c r="I74" s="66">
        <v>257479.48356323826</v>
      </c>
      <c r="J74" s="66">
        <v>36622.701537309986</v>
      </c>
      <c r="K74" s="66">
        <v>165004.28105219011</v>
      </c>
      <c r="L74" s="66">
        <v>81213.279493530121</v>
      </c>
      <c r="M74" s="66">
        <v>204600.47135086014</v>
      </c>
      <c r="N74" s="66">
        <v>94892.283874452565</v>
      </c>
      <c r="O74" s="66">
        <v>65106.73431219998</v>
      </c>
      <c r="P74" s="66">
        <v>71801.69769855999</v>
      </c>
      <c r="Q74" s="66">
        <v>203024.03492846224</v>
      </c>
      <c r="R74" s="66">
        <v>482531.48628550489</v>
      </c>
      <c r="S74" s="66">
        <v>220780.57775325436</v>
      </c>
      <c r="T74" s="66">
        <v>218953.42020880603</v>
      </c>
      <c r="U74" s="66">
        <v>389807.93568940467</v>
      </c>
      <c r="V74" s="66">
        <v>532457.54855816066</v>
      </c>
      <c r="W74" s="66">
        <v>804144.35658444464</v>
      </c>
      <c r="X74" s="66">
        <v>118121.12766312006</v>
      </c>
      <c r="Y74" s="66">
        <v>239595.53189064455</v>
      </c>
      <c r="Z74" s="66">
        <v>672427.24602017074</v>
      </c>
      <c r="AA74" s="66">
        <v>10242.70633675</v>
      </c>
      <c r="AB74" s="143">
        <v>332994.91511428868</v>
      </c>
      <c r="AC74" s="143">
        <v>236499.6571362</v>
      </c>
      <c r="AD74" s="67">
        <v>29504.363088499998</v>
      </c>
      <c r="AE74" s="134"/>
    </row>
    <row r="75" spans="1:59" s="8" customFormat="1" x14ac:dyDescent="0.25">
      <c r="A75" s="14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G75" s="109"/>
      <c r="AH75" s="109"/>
      <c r="AI75" s="109"/>
      <c r="AJ75" s="109"/>
      <c r="AK75" s="109"/>
      <c r="AL75" s="109"/>
      <c r="AM75" s="109"/>
      <c r="AN75" s="109"/>
      <c r="AO75" s="109"/>
      <c r="AP75" s="109"/>
      <c r="AQ75" s="109"/>
      <c r="AR75" s="109"/>
      <c r="AS75" s="109"/>
      <c r="AT75" s="109"/>
      <c r="AU75" s="109"/>
      <c r="AV75" s="109"/>
      <c r="AW75" s="109"/>
      <c r="AX75" s="109"/>
      <c r="AY75" s="109"/>
      <c r="AZ75" s="109"/>
      <c r="BA75" s="109"/>
      <c r="BB75" s="109"/>
      <c r="BC75" s="109"/>
      <c r="BD75" s="109"/>
      <c r="BE75" s="109"/>
      <c r="BF75" s="109"/>
      <c r="BG75" s="109"/>
    </row>
    <row r="76" spans="1:59" s="8" customFormat="1" x14ac:dyDescent="0.25">
      <c r="A76" s="14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  <c r="AG76" s="109"/>
      <c r="AH76" s="109"/>
      <c r="AI76" s="109"/>
      <c r="AJ76" s="109"/>
      <c r="AK76" s="109"/>
      <c r="AL76" s="109"/>
      <c r="AM76" s="109"/>
      <c r="AN76" s="109"/>
      <c r="AO76" s="109"/>
      <c r="AP76" s="109"/>
      <c r="AQ76" s="109"/>
      <c r="AR76" s="109"/>
      <c r="AS76" s="109"/>
      <c r="AT76" s="109"/>
      <c r="AU76" s="109"/>
      <c r="AV76" s="109"/>
      <c r="AW76" s="109"/>
      <c r="AX76" s="109"/>
      <c r="AY76" s="109"/>
      <c r="AZ76" s="109"/>
      <c r="BA76" s="109"/>
      <c r="BB76" s="109"/>
      <c r="BC76" s="109"/>
      <c r="BD76" s="109"/>
      <c r="BE76" s="109"/>
      <c r="BF76" s="109"/>
      <c r="BG76" s="109"/>
    </row>
    <row r="77" spans="1:59" s="8" customFormat="1" x14ac:dyDescent="0.25">
      <c r="A77" s="14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  <c r="AG77" s="109"/>
      <c r="AH77" s="109"/>
      <c r="AI77" s="109"/>
      <c r="AJ77" s="109"/>
      <c r="AK77" s="109"/>
      <c r="AL77" s="109"/>
      <c r="AM77" s="109"/>
      <c r="AN77" s="109"/>
      <c r="AO77" s="109"/>
      <c r="AP77" s="109"/>
      <c r="AQ77" s="109"/>
      <c r="AR77" s="109"/>
      <c r="AS77" s="109"/>
      <c r="AT77" s="109"/>
      <c r="AU77" s="109"/>
      <c r="AV77" s="109"/>
      <c r="AW77" s="109"/>
      <c r="AX77" s="109"/>
      <c r="AY77" s="109"/>
      <c r="AZ77" s="109"/>
      <c r="BA77" s="109"/>
      <c r="BB77" s="109"/>
      <c r="BC77" s="109"/>
      <c r="BD77" s="109"/>
      <c r="BE77" s="109"/>
      <c r="BF77" s="109"/>
      <c r="BG77" s="109"/>
    </row>
    <row r="78" spans="1:59" s="22" customFormat="1" ht="26.25" x14ac:dyDescent="0.3">
      <c r="A78" s="23"/>
      <c r="B78" s="24"/>
      <c r="C78" s="119" t="s">
        <v>444</v>
      </c>
      <c r="D78" s="35" t="s">
        <v>444</v>
      </c>
      <c r="E78" s="35" t="s">
        <v>443</v>
      </c>
      <c r="F78" s="182" t="s">
        <v>73</v>
      </c>
      <c r="G78" s="182"/>
      <c r="H78" s="182"/>
      <c r="I78" s="182"/>
      <c r="J78" s="182" t="s">
        <v>8</v>
      </c>
      <c r="K78" s="182"/>
      <c r="L78" s="182"/>
      <c r="M78" s="182"/>
      <c r="N78" s="182"/>
      <c r="O78" s="182"/>
      <c r="P78" s="182"/>
      <c r="Q78" s="182"/>
      <c r="R78" s="182" t="s">
        <v>12</v>
      </c>
      <c r="S78" s="182"/>
      <c r="T78" s="182"/>
      <c r="U78" s="182" t="s">
        <v>13</v>
      </c>
      <c r="V78" s="182"/>
      <c r="W78" s="182" t="s">
        <v>16</v>
      </c>
      <c r="X78" s="182"/>
      <c r="Y78" s="182" t="s">
        <v>19</v>
      </c>
      <c r="Z78" s="182"/>
      <c r="AA78" s="183"/>
      <c r="AB78" s="53" t="s">
        <v>445</v>
      </c>
      <c r="AC78" s="44" t="s">
        <v>6</v>
      </c>
      <c r="AD78" s="44" t="s">
        <v>4</v>
      </c>
      <c r="AE78" s="135"/>
      <c r="AG78" s="108"/>
      <c r="AH78" s="108"/>
      <c r="AI78" s="108"/>
      <c r="AJ78" s="108"/>
      <c r="AK78" s="108"/>
      <c r="AL78" s="108"/>
      <c r="AM78" s="108"/>
      <c r="AN78" s="108"/>
      <c r="AO78" s="108"/>
      <c r="AP78" s="108"/>
      <c r="AQ78" s="108"/>
      <c r="AR78" s="108"/>
      <c r="AS78" s="108"/>
      <c r="AT78" s="108"/>
      <c r="AU78" s="108"/>
      <c r="AV78" s="108"/>
      <c r="AW78" s="108"/>
      <c r="AX78" s="108"/>
      <c r="AY78" s="108"/>
      <c r="AZ78" s="108"/>
      <c r="BA78" s="108"/>
      <c r="BB78" s="108"/>
      <c r="BC78" s="108"/>
      <c r="BD78" s="108"/>
      <c r="BE78" s="108"/>
      <c r="BF78" s="108"/>
      <c r="BG78" s="108"/>
    </row>
    <row r="79" spans="1:59" ht="39" x14ac:dyDescent="0.3">
      <c r="B79" s="10" t="s">
        <v>150</v>
      </c>
      <c r="C79" s="19" t="s">
        <v>102</v>
      </c>
      <c r="D79" s="33"/>
      <c r="E79" s="33"/>
      <c r="F79" s="33" t="s">
        <v>0</v>
      </c>
      <c r="G79" s="33" t="s">
        <v>1</v>
      </c>
      <c r="H79" s="33" t="s">
        <v>2</v>
      </c>
      <c r="I79" s="33" t="s">
        <v>3</v>
      </c>
      <c r="J79" s="33" t="s">
        <v>74</v>
      </c>
      <c r="K79" s="33" t="s">
        <v>75</v>
      </c>
      <c r="L79" s="33" t="s">
        <v>76</v>
      </c>
      <c r="M79" s="33" t="s">
        <v>77</v>
      </c>
      <c r="N79" s="33" t="s">
        <v>78</v>
      </c>
      <c r="O79" s="33" t="s">
        <v>79</v>
      </c>
      <c r="P79" s="33" t="s">
        <v>80</v>
      </c>
      <c r="Q79" s="33" t="s">
        <v>81</v>
      </c>
      <c r="R79" s="33" t="s">
        <v>9</v>
      </c>
      <c r="S79" s="33" t="s">
        <v>10</v>
      </c>
      <c r="T79" s="33" t="s">
        <v>11</v>
      </c>
      <c r="U79" s="33" t="s">
        <v>15</v>
      </c>
      <c r="V79" s="33" t="s">
        <v>14</v>
      </c>
      <c r="W79" s="33" t="s">
        <v>17</v>
      </c>
      <c r="X79" s="33" t="s">
        <v>18</v>
      </c>
      <c r="Y79" s="33" t="s">
        <v>21</v>
      </c>
      <c r="Z79" s="33" t="s">
        <v>20</v>
      </c>
      <c r="AA79" s="55" t="s">
        <v>48</v>
      </c>
      <c r="AB79" s="115" t="s">
        <v>5</v>
      </c>
      <c r="AC79" s="115" t="s">
        <v>5</v>
      </c>
      <c r="AD79" s="115" t="s">
        <v>5</v>
      </c>
      <c r="AE79" s="136"/>
    </row>
    <row r="80" spans="1:59" s="2" customFormat="1" ht="15" thickBot="1" x14ac:dyDescent="0.3">
      <c r="A80" s="13"/>
      <c r="B80" s="11"/>
      <c r="C80" s="15"/>
      <c r="D80" s="34" t="s">
        <v>22</v>
      </c>
      <c r="E80" s="34" t="s">
        <v>22</v>
      </c>
      <c r="F80" s="34" t="s">
        <v>22</v>
      </c>
      <c r="G80" s="34" t="s">
        <v>22</v>
      </c>
      <c r="H80" s="34" t="s">
        <v>22</v>
      </c>
      <c r="I80" s="34" t="s">
        <v>22</v>
      </c>
      <c r="J80" s="34" t="s">
        <v>22</v>
      </c>
      <c r="K80" s="34" t="s">
        <v>22</v>
      </c>
      <c r="L80" s="34" t="s">
        <v>22</v>
      </c>
      <c r="M80" s="34" t="s">
        <v>22</v>
      </c>
      <c r="N80" s="34" t="s">
        <v>22</v>
      </c>
      <c r="O80" s="34" t="s">
        <v>22</v>
      </c>
      <c r="P80" s="34" t="s">
        <v>22</v>
      </c>
      <c r="Q80" s="34" t="s">
        <v>22</v>
      </c>
      <c r="R80" s="34" t="s">
        <v>22</v>
      </c>
      <c r="S80" s="34" t="s">
        <v>22</v>
      </c>
      <c r="T80" s="34" t="s">
        <v>22</v>
      </c>
      <c r="U80" s="34" t="s">
        <v>22</v>
      </c>
      <c r="V80" s="34" t="s">
        <v>22</v>
      </c>
      <c r="W80" s="34" t="s">
        <v>22</v>
      </c>
      <c r="X80" s="34" t="s">
        <v>22</v>
      </c>
      <c r="Y80" s="34" t="s">
        <v>22</v>
      </c>
      <c r="Z80" s="34" t="s">
        <v>22</v>
      </c>
      <c r="AA80" s="56" t="s">
        <v>22</v>
      </c>
      <c r="AB80" s="54" t="s">
        <v>22</v>
      </c>
      <c r="AC80" s="45" t="s">
        <v>22</v>
      </c>
      <c r="AD80" s="45" t="s">
        <v>22</v>
      </c>
      <c r="AE80" s="137"/>
      <c r="AG80" s="106"/>
      <c r="AH80" s="106"/>
      <c r="AI80" s="106"/>
      <c r="AJ80" s="106"/>
      <c r="AK80" s="106"/>
      <c r="AL80" s="106"/>
      <c r="AM80" s="106"/>
      <c r="AN80" s="106"/>
      <c r="AO80" s="106"/>
      <c r="AP80" s="106"/>
      <c r="AQ80" s="106"/>
      <c r="AR80" s="106"/>
      <c r="AS80" s="106"/>
      <c r="AT80" s="106"/>
      <c r="AU80" s="106"/>
      <c r="AV80" s="106"/>
      <c r="AW80" s="106"/>
      <c r="AX80" s="106"/>
      <c r="AY80" s="106"/>
      <c r="AZ80" s="106"/>
      <c r="BA80" s="106"/>
      <c r="BB80" s="106"/>
      <c r="BC80" s="106"/>
      <c r="BD80" s="106"/>
      <c r="BE80" s="106"/>
      <c r="BF80" s="106"/>
      <c r="BG80" s="106"/>
    </row>
    <row r="81" spans="1:59" s="6" customFormat="1" x14ac:dyDescent="0.25">
      <c r="A81" s="184" t="s">
        <v>107</v>
      </c>
      <c r="B81" s="26" t="s">
        <v>105</v>
      </c>
      <c r="C81" s="27">
        <v>667</v>
      </c>
      <c r="D81" s="28">
        <v>80.011056895862836</v>
      </c>
      <c r="E81" s="28">
        <v>79.433561190934043</v>
      </c>
      <c r="F81" s="28">
        <v>80.508351403038375</v>
      </c>
      <c r="G81" s="28">
        <v>74.274926773020127</v>
      </c>
      <c r="H81" s="28">
        <v>86.656593327746336</v>
      </c>
      <c r="I81" s="28">
        <v>84.483390102903343</v>
      </c>
      <c r="J81" s="28">
        <v>72.066616538966699</v>
      </c>
      <c r="K81" s="28">
        <v>74.665672335979153</v>
      </c>
      <c r="L81" s="28">
        <v>83.984672938064932</v>
      </c>
      <c r="M81" s="28">
        <v>83.199670970239893</v>
      </c>
      <c r="N81" s="28">
        <v>72.872917314297197</v>
      </c>
      <c r="O81" s="28">
        <v>83.819398583557387</v>
      </c>
      <c r="P81" s="28">
        <v>71.962392978474355</v>
      </c>
      <c r="Q81" s="28">
        <v>83.887397075020885</v>
      </c>
      <c r="R81" s="28">
        <v>83.443958321180205</v>
      </c>
      <c r="S81" s="28">
        <v>80.959176919082353</v>
      </c>
      <c r="T81" s="28">
        <v>73.652291399190744</v>
      </c>
      <c r="U81" s="28">
        <v>80.363478058330045</v>
      </c>
      <c r="V81" s="28">
        <v>79.855071735512823</v>
      </c>
      <c r="W81" s="28">
        <v>78.298111059098829</v>
      </c>
      <c r="X81" s="28">
        <v>97.311574386582265</v>
      </c>
      <c r="Y81" s="28">
        <v>84.261284603253003</v>
      </c>
      <c r="Z81" s="28">
        <v>77.950008559179906</v>
      </c>
      <c r="AA81" s="28">
        <v>100</v>
      </c>
      <c r="AB81" s="60">
        <v>63.601158929821345</v>
      </c>
      <c r="AC81" s="60">
        <v>81.795057759738498</v>
      </c>
      <c r="AD81" s="50">
        <v>100</v>
      </c>
      <c r="AE81" s="17"/>
      <c r="AG81" s="106" cm="1">
        <f t="array" ref="AG81">zt($D81,E81,$D$85,E$85)</f>
        <v>0.2676366448468539</v>
      </c>
      <c r="AH81" s="106" cm="1">
        <f t="array" ref="AH81">zt($D81,F81,$D$85,F$85)</f>
        <v>-0.16671582392757847</v>
      </c>
      <c r="AI81" s="106" cm="1">
        <f t="array" ref="AI81">zt($D81,G81,$D$85,G$85)</f>
        <v>1.8384517914938596</v>
      </c>
      <c r="AJ81" s="106" cm="1">
        <f t="array" ref="AJ81">zt($D81,H81,$D$85,H$85)</f>
        <v>-2.3917919504625615</v>
      </c>
      <c r="AK81" s="106" cm="1">
        <f t="array" ref="AK81">zt($D81,I81,$D$85,I$85)</f>
        <v>-1.2687543688531018</v>
      </c>
      <c r="AL81" s="106" cm="1">
        <f t="array" ref="AL81">zt($D81,J81,$D$85,J$85)</f>
        <v>1.2411476755871733</v>
      </c>
      <c r="AM81" s="106" cm="1">
        <f t="array" ref="AM81">zt($D81,K81,$D$85,K$85)</f>
        <v>1.5835206948845562</v>
      </c>
      <c r="AN81" s="106" cm="1">
        <f t="array" ref="AN81">zt($D81,L81,$D$85,L$85)</f>
        <v>-1.0066157254795165</v>
      </c>
      <c r="AO81" s="106" cm="1">
        <f t="array" ref="AO81">zt($D81,M81,$D$85,M$85)</f>
        <v>-1.0250457200880119</v>
      </c>
      <c r="AP81" s="106" cm="1">
        <f t="array" ref="AP81">zt($D81,N81,$D$85,N$85)</f>
        <v>1.154975301566995</v>
      </c>
      <c r="AQ81" s="106" cm="1">
        <f t="array" ref="AQ81">zt($D81,O81,$D$85,O$85)</f>
        <v>-0.74574473246616579</v>
      </c>
      <c r="AR81" s="106" cm="1">
        <f t="array" ref="AR81">zt($D81,P81,$D$85,P$85)</f>
        <v>1.2690658516616284</v>
      </c>
      <c r="AS81" s="106" cm="1">
        <f t="array" ref="AS81">zt($D81,Q81,$D$85,Q$85)</f>
        <v>-1.0787184086670365</v>
      </c>
      <c r="AT81" s="106" cm="1">
        <f t="array" ref="AT81">zt($D81,R81,$D$85,R$85)</f>
        <v>-1.4213734993395006</v>
      </c>
      <c r="AU81" s="106" cm="1">
        <f t="array" ref="AU81">zt($D81,S81,$D$85,S$85)</f>
        <v>-0.30955822320461657</v>
      </c>
      <c r="AV81" s="106" cm="1">
        <f t="array" ref="AV81">zt($D81,T81,$D$85,T$85)</f>
        <v>2.0717324324190787</v>
      </c>
      <c r="AW81" s="106" cm="1">
        <f t="array" ref="AW81">zt($D81,U81,$D$85,U$85)</f>
        <v>-0.12953705202730423</v>
      </c>
      <c r="AX81" s="106" cm="1">
        <f t="array" ref="AX81">zt($D81,V81,$D$85,V$85)</f>
        <v>7.022041436178969E-2</v>
      </c>
      <c r="AY81" s="106" cm="1">
        <f t="array" ref="AY81">zt($D81,W81,$D$85,W$85)</f>
        <v>0.82739484581136491</v>
      </c>
      <c r="AZ81" s="106" cm="1">
        <f t="array" ref="AZ81">zt($D81,X81,$D$85,X$85)</f>
        <v>-5.266480833229453</v>
      </c>
      <c r="BA81" s="106" cm="1">
        <f t="array" ref="BA81">zt($D81,Y81,$D$85,Y$85)</f>
        <v>-1.4136010002889987</v>
      </c>
      <c r="BB81" s="106" cm="1">
        <f t="array" ref="BB81">zt($D81,Z81,$D$85,Z$85)</f>
        <v>0.95064142584277878</v>
      </c>
      <c r="BC81" s="106"/>
      <c r="BD81" s="106"/>
      <c r="BE81" s="106"/>
      <c r="BF81" s="106"/>
      <c r="BG81" s="106"/>
    </row>
    <row r="82" spans="1:59" s="6" customFormat="1" x14ac:dyDescent="0.25">
      <c r="A82" s="186"/>
      <c r="B82" s="6" t="s">
        <v>97</v>
      </c>
      <c r="C82" s="16">
        <v>71</v>
      </c>
      <c r="D82" s="7">
        <v>9.8183250014435686</v>
      </c>
      <c r="E82" s="7">
        <v>10.078813325599551</v>
      </c>
      <c r="F82" s="7">
        <v>9.5940126616623402</v>
      </c>
      <c r="G82" s="7">
        <v>15.538042279814473</v>
      </c>
      <c r="H82" s="7">
        <v>4.1105638207604827</v>
      </c>
      <c r="I82" s="7">
        <v>1.0522839169718157</v>
      </c>
      <c r="J82" s="7">
        <v>24.377516090053795</v>
      </c>
      <c r="K82" s="7">
        <v>12.843589841132083</v>
      </c>
      <c r="L82" s="7">
        <v>8.1201531536575189</v>
      </c>
      <c r="M82" s="7">
        <v>8.9601252883302909</v>
      </c>
      <c r="N82" s="7">
        <v>2.35612699333686</v>
      </c>
      <c r="O82" s="7">
        <v>6.1419335869926943</v>
      </c>
      <c r="P82" s="7">
        <v>8.837676292194141</v>
      </c>
      <c r="Q82" s="7">
        <v>9.7306720821066293</v>
      </c>
      <c r="R82" s="7">
        <v>8.3959890697216419</v>
      </c>
      <c r="S82" s="7">
        <v>8.6424407143365869</v>
      </c>
      <c r="T82" s="7">
        <v>13.108388754330345</v>
      </c>
      <c r="U82" s="7">
        <v>7.7215618710726561</v>
      </c>
      <c r="V82" s="7">
        <v>10.746373506864796</v>
      </c>
      <c r="W82" s="7">
        <v>10.609060484856153</v>
      </c>
      <c r="X82" s="7">
        <v>1.8320053130424887</v>
      </c>
      <c r="Y82" s="7">
        <v>5.4787376689599077</v>
      </c>
      <c r="Z82" s="7">
        <v>11.797300726470981</v>
      </c>
      <c r="AA82" s="7">
        <v>0</v>
      </c>
      <c r="AB82" s="61">
        <v>1.1529710403281941</v>
      </c>
      <c r="AC82" s="61">
        <v>1.5720629062619664</v>
      </c>
      <c r="AD82" s="51">
        <v>0</v>
      </c>
      <c r="AE82" s="17"/>
      <c r="AG82" s="106" cm="1">
        <f t="array" ref="AG82">zt($D82,E82,$D$85,E$85)</f>
        <v>-0.16216556657866227</v>
      </c>
      <c r="AH82" s="106" cm="1">
        <f t="array" ref="AH82">zt($D82,F82,$D$85,F$85)</f>
        <v>0.10110880353834477</v>
      </c>
      <c r="AI82" s="106" cm="1">
        <f t="array" ref="AI82">zt($D82,G82,$D$85,G$85)</f>
        <v>-2.3135337811322385</v>
      </c>
      <c r="AJ82" s="106" cm="1">
        <f t="array" ref="AJ82">zt($D82,H82,$D$85,H$85)</f>
        <v>3.0075998890089153</v>
      </c>
      <c r="AK82" s="106" cm="1">
        <f t="array" ref="AK82">zt($D82,I82,$D$85,I$85)</f>
        <v>4.1914492590767773</v>
      </c>
      <c r="AL82" s="106" cm="1">
        <f t="array" ref="AL82">zt($D82,J82,$D$85,J$85)</f>
        <v>-2.5787825189092626</v>
      </c>
      <c r="AM82" s="106" cm="1">
        <f t="array" ref="AM82">zt($D82,K82,$D$85,K$85)</f>
        <v>-1.1836736811037696</v>
      </c>
      <c r="AN82" s="106" cm="1">
        <f t="array" ref="AN82">zt($D82,L82,$D$85,L$85)</f>
        <v>0.57843004191170577</v>
      </c>
      <c r="AO82" s="106" cm="1">
        <f t="array" ref="AO82">zt($D82,M82,$D$85,M$85)</f>
        <v>0.366462716940816</v>
      </c>
      <c r="AP82" s="106" cm="1">
        <f t="array" ref="AP82">zt($D82,N82,$D$85,N$85)</f>
        <v>2.1429779089452872</v>
      </c>
      <c r="AQ82" s="106" cm="1">
        <f t="array" ref="AQ82">zt($D82,O82,$D$85,O$85)</f>
        <v>1.0225136190808619</v>
      </c>
      <c r="AR82" s="106" cm="1">
        <f t="array" ref="AR82">zt($D82,P82,$D$85,P$85)</f>
        <v>0.22711065363366922</v>
      </c>
      <c r="AS82" s="106" cm="1">
        <f t="array" ref="AS82">zt($D82,Q82,$D$85,Q$85)</f>
        <v>3.1590829556476234E-2</v>
      </c>
      <c r="AT82" s="106" cm="1">
        <f t="array" ref="AT82">zt($D82,R82,$D$85,R$85)</f>
        <v>0.79099880682528667</v>
      </c>
      <c r="AU82" s="106" cm="1">
        <f t="array" ref="AU82">zt($D82,S82,$D$85,S$85)</f>
        <v>0.52565920157163792</v>
      </c>
      <c r="AV82" s="106" cm="1">
        <f t="array" ref="AV82">zt($D82,T82,$D$85,T$85)</f>
        <v>-1.4195974533804037</v>
      </c>
      <c r="AW82" s="106" cm="1">
        <f t="array" ref="AW82">zt($D82,U82,$D$85,U$85)</f>
        <v>1.0860227637287967</v>
      </c>
      <c r="AX82" s="106" cm="1">
        <f t="array" ref="AX82">zt($D82,V82,$D$85,V$85)</f>
        <v>-0.55089574533328556</v>
      </c>
      <c r="AY82" s="106" cm="1">
        <f t="array" ref="AY82">zt($D82,W82,$D$85,W$85)</f>
        <v>-0.51232703921404432</v>
      </c>
      <c r="AZ82" s="106" cm="1">
        <f t="array" ref="AZ82">zt($D82,X82,$D$85,X$85)</f>
        <v>3.2910536968772641</v>
      </c>
      <c r="BA82" s="106" cm="1">
        <f t="array" ref="BA82">zt($D82,Y82,$D$85,Y$85)</f>
        <v>2.0802074887416357</v>
      </c>
      <c r="BB82" s="106" cm="1">
        <f t="array" ref="BB82">zt($D82,Z82,$D$85,Z$85)</f>
        <v>-1.1978642181574863</v>
      </c>
      <c r="BC82" s="106"/>
      <c r="BD82" s="106"/>
      <c r="BE82" s="106"/>
      <c r="BF82" s="106"/>
      <c r="BG82" s="106"/>
    </row>
    <row r="83" spans="1:59" s="6" customFormat="1" x14ac:dyDescent="0.25">
      <c r="A83" s="186"/>
      <c r="B83" s="6" t="s">
        <v>98</v>
      </c>
      <c r="C83" s="16">
        <v>35</v>
      </c>
      <c r="D83" s="7">
        <v>4.2819000588766443</v>
      </c>
      <c r="E83" s="7">
        <v>4.3479321333302599</v>
      </c>
      <c r="F83" s="7">
        <v>4.225038358187021</v>
      </c>
      <c r="G83" s="7">
        <v>4.6828464054809587</v>
      </c>
      <c r="H83" s="7">
        <v>4.6563196353856426</v>
      </c>
      <c r="I83" s="7">
        <v>2.3118270638623684</v>
      </c>
      <c r="J83" s="7">
        <v>0</v>
      </c>
      <c r="K83" s="7">
        <v>5.2805808544228707</v>
      </c>
      <c r="L83" s="7">
        <v>7.1813738905483886</v>
      </c>
      <c r="M83" s="7">
        <v>3.0170219196342623</v>
      </c>
      <c r="N83" s="7">
        <v>1.894648803290077</v>
      </c>
      <c r="O83" s="7">
        <v>3.374616775778208</v>
      </c>
      <c r="P83" s="7">
        <v>6.0675262613958552</v>
      </c>
      <c r="Q83" s="7">
        <v>4.5344801822699559</v>
      </c>
      <c r="R83" s="7">
        <v>2.5567507278393133</v>
      </c>
      <c r="S83" s="7">
        <v>4.0139474322764501</v>
      </c>
      <c r="T83" s="7">
        <v>7.3028583756892465</v>
      </c>
      <c r="U83" s="7">
        <v>4.172172960414847</v>
      </c>
      <c r="V83" s="7">
        <v>4.3304663791522504</v>
      </c>
      <c r="W83" s="7">
        <v>4.7058563297353766</v>
      </c>
      <c r="X83" s="7">
        <v>0</v>
      </c>
      <c r="Y83" s="7">
        <v>3.5926988934516944</v>
      </c>
      <c r="Z83" s="7">
        <v>4.6284332596441944</v>
      </c>
      <c r="AA83" s="7">
        <v>0</v>
      </c>
      <c r="AB83" s="61">
        <v>1.4252753633798596</v>
      </c>
      <c r="AC83" s="61">
        <v>0</v>
      </c>
      <c r="AD83" s="51">
        <v>0</v>
      </c>
      <c r="AE83" s="17"/>
      <c r="AG83" s="106" cm="1">
        <f t="array" ref="AG83">zt($D83,E83,$D$85,E$85)</f>
        <v>-6.0553973335107689E-2</v>
      </c>
      <c r="AH83" s="106" cm="1">
        <f t="array" ref="AH83">zt($D83,F83,$D$85,F$85)</f>
        <v>3.7598926161130211E-2</v>
      </c>
      <c r="AI83" s="106" cm="1">
        <f t="array" ref="AI83">zt($D83,G83,$D$85,G$85)</f>
        <v>-0.26078443878380314</v>
      </c>
      <c r="AJ83" s="106" cm="1">
        <f t="array" ref="AJ83">zt($D83,H83,$D$85,H$85)</f>
        <v>-0.24305138676248342</v>
      </c>
      <c r="AK83" s="106" cm="1">
        <f t="array" ref="AK83">zt($D83,I83,$D$85,I$85)</f>
        <v>1.1960482894721824</v>
      </c>
      <c r="AL83" s="106" cm="1">
        <f t="array" ref="AL83">zt($D83,J83,$D$85,J$85)</f>
        <v>1.9727161236537067</v>
      </c>
      <c r="AM83" s="106" cm="1">
        <f t="array" ref="AM83">zt($D83,K83,$D$85,K$85)</f>
        <v>-0.58047437237473221</v>
      </c>
      <c r="AN83" s="106" cm="1">
        <f t="array" ref="AN83">zt($D83,L83,$D$85,L$85)</f>
        <v>-1.2140538863069974</v>
      </c>
      <c r="AO83" s="106" cm="1">
        <f t="array" ref="AO83">zt($D83,M83,$D$85,M$85)</f>
        <v>0.84014351701903789</v>
      </c>
      <c r="AP83" s="106" cm="1">
        <f t="array" ref="AP83">zt($D83,N83,$D$85,N$85)</f>
        <v>0.94749078978000612</v>
      </c>
      <c r="AQ83" s="106" cm="1">
        <f t="array" ref="AQ83">zt($D83,O83,$D$85,O$85)</f>
        <v>0.35637864871500063</v>
      </c>
      <c r="AR83" s="106" cm="1">
        <f t="array" ref="AR83">zt($D83,P83,$D$85,P$85)</f>
        <v>-0.54292551626906838</v>
      </c>
      <c r="AS83" s="106" cm="1">
        <f t="array" ref="AS83">zt($D83,Q83,$D$85,Q$85)</f>
        <v>-0.13169376411758094</v>
      </c>
      <c r="AT83" s="106" cm="1">
        <f t="array" ref="AT83">zt($D83,R83,$D$85,R$85)</f>
        <v>1.5189422568172508</v>
      </c>
      <c r="AU83" s="106" cm="1">
        <f t="array" ref="AU83">zt($D83,S83,$D$85,S$85)</f>
        <v>0.1738848190277654</v>
      </c>
      <c r="AV83" s="106" cm="1">
        <f t="array" ref="AV83">zt($D83,T83,$D$85,T$85)</f>
        <v>-1.7776716733273494</v>
      </c>
      <c r="AW83" s="106" cm="1">
        <f t="array" ref="AW83">zt($D83,U83,$D$85,U$85)</f>
        <v>7.989716290508013E-2</v>
      </c>
      <c r="AX83" s="106" cm="1">
        <f t="array" ref="AX83">zt($D83,V83,$D$85,V$85)</f>
        <v>-4.3135106405759183E-2</v>
      </c>
      <c r="AY83" s="106" cm="1">
        <f t="array" ref="AY83">zt($D83,W83,$D$85,W$85)</f>
        <v>-0.40152011692202882</v>
      </c>
      <c r="AZ83" s="106" cm="1">
        <f t="array" ref="AZ83">zt($D83,X83,$D$85,X$85)</f>
        <v>2.8552398487031261</v>
      </c>
      <c r="BA83" s="106" cm="1">
        <f t="array" ref="BA83">zt($D83,Y83,$D$85,Y$85)</f>
        <v>0.45148001830916124</v>
      </c>
      <c r="BB83" s="106" cm="1">
        <f t="array" ref="BB83">zt($D83,Z83,$D$85,Z$85)</f>
        <v>-0.31565211896981682</v>
      </c>
      <c r="BC83" s="106"/>
      <c r="BD83" s="106"/>
      <c r="BE83" s="106"/>
      <c r="BF83" s="106"/>
      <c r="BG83" s="106"/>
    </row>
    <row r="84" spans="1:59" s="6" customFormat="1" x14ac:dyDescent="0.25">
      <c r="A84" s="186"/>
      <c r="B84" s="6" t="s">
        <v>106</v>
      </c>
      <c r="C84" s="16">
        <v>53</v>
      </c>
      <c r="D84" s="7">
        <v>5.8887180438170867</v>
      </c>
      <c r="E84" s="7">
        <v>6.1396933501361719</v>
      </c>
      <c r="F84" s="7">
        <v>5.6725975771122803</v>
      </c>
      <c r="G84" s="7">
        <v>5.5041845416845003</v>
      </c>
      <c r="H84" s="7">
        <v>4.5765232161075264</v>
      </c>
      <c r="I84" s="7">
        <v>12.152498916262509</v>
      </c>
      <c r="J84" s="7">
        <v>3.5558673709795312</v>
      </c>
      <c r="K84" s="7">
        <v>7.2101569684658822</v>
      </c>
      <c r="L84" s="7">
        <v>0.71380001772919643</v>
      </c>
      <c r="M84" s="7">
        <v>4.8231818217956439</v>
      </c>
      <c r="N84" s="7">
        <v>22.876306889075863</v>
      </c>
      <c r="O84" s="7">
        <v>6.6640510536717148</v>
      </c>
      <c r="P84" s="7">
        <v>13.132404467935595</v>
      </c>
      <c r="Q84" s="7">
        <v>1.8474506606025691</v>
      </c>
      <c r="R84" s="7">
        <v>5.6033018812588837</v>
      </c>
      <c r="S84" s="7">
        <v>6.3844349343046689</v>
      </c>
      <c r="T84" s="7">
        <v>5.9364614707896033</v>
      </c>
      <c r="U84" s="7">
        <v>7.7427871101824577</v>
      </c>
      <c r="V84" s="7">
        <v>5.0680883784701232</v>
      </c>
      <c r="W84" s="7">
        <v>6.3869721263096446</v>
      </c>
      <c r="X84" s="7">
        <v>0.85642030037524197</v>
      </c>
      <c r="Y84" s="7">
        <v>6.6672788343353764</v>
      </c>
      <c r="Z84" s="7">
        <v>5.6242574547048232</v>
      </c>
      <c r="AA84" s="7">
        <v>0</v>
      </c>
      <c r="AB84" s="61">
        <v>33.820594666470491</v>
      </c>
      <c r="AC84" s="61">
        <v>16.632879333999576</v>
      </c>
      <c r="AD84" s="51">
        <v>0</v>
      </c>
      <c r="AE84" s="17"/>
      <c r="AG84" s="106" cm="1">
        <f t="array" ref="AG84">zt($D84,E84,$D$85,E$85)</f>
        <v>-0.19670108194272462</v>
      </c>
      <c r="AH84" s="106" cm="1">
        <f t="array" ref="AH84">zt($D84,F84,$D$85,F$85)</f>
        <v>0.12357368526287534</v>
      </c>
      <c r="AI84" s="106" cm="1">
        <f t="array" ref="AI84">zt($D84,G84,$D$85,G$85)</f>
        <v>0.22328479679918761</v>
      </c>
      <c r="AJ84" s="106" cm="1">
        <f t="array" ref="AJ84">zt($D84,H84,$D$85,H$85)</f>
        <v>0.7903714497270653</v>
      </c>
      <c r="AK84" s="106" cm="1">
        <f t="array" ref="AK84">zt($D84,I84,$D$85,I$85)</f>
        <v>-2.3701961546172128</v>
      </c>
      <c r="AL84" s="106" cm="1">
        <f t="array" ref="AL84">zt($D84,J84,$D$85,J$85)</f>
        <v>0.73340973535987353</v>
      </c>
      <c r="AM84" s="106" cm="1">
        <f t="array" ref="AM84">zt($D84,K84,$D$85,K$85)</f>
        <v>-0.6624331213011051</v>
      </c>
      <c r="AN84" s="106" cm="1">
        <f t="array" ref="AN84">zt($D84,L84,$D$85,L$85)</f>
        <v>2.818995317066304</v>
      </c>
      <c r="AO84" s="106" cm="1">
        <f t="array" ref="AO84">zt($D84,M84,$D$85,M$85)</f>
        <v>0.58945347997434983</v>
      </c>
      <c r="AP84" s="106" cm="1">
        <f t="array" ref="AP84">zt($D84,N84,$D$85,N$85)</f>
        <v>-3.3239623402830212</v>
      </c>
      <c r="AQ84" s="106" cm="1">
        <f t="array" ref="AQ84">zt($D84,O84,$D$85,O$85)</f>
        <v>-0.24093623343275164</v>
      </c>
      <c r="AR84" s="106" cm="1">
        <f t="array" ref="AR84">zt($D84,P84,$D$85,P$85)</f>
        <v>-1.6630777254356663</v>
      </c>
      <c r="AS84" s="106" cm="1">
        <f t="array" ref="AS84">zt($D84,Q84,$D$85,Q$85)</f>
        <v>2.2430675872639712</v>
      </c>
      <c r="AT84" s="106" cm="1">
        <f t="array" ref="AT84">zt($D84,R84,$D$85,R$85)</f>
        <v>0.19623451964481708</v>
      </c>
      <c r="AU84" s="106" cm="1">
        <f t="array" ref="AU84">zt($D84,S84,$D$85,S$85)</f>
        <v>-0.26726509237908053</v>
      </c>
      <c r="AV84" s="106" cm="1">
        <f t="array" ref="AV84">zt($D84,T84,$D$85,T$85)</f>
        <v>-2.7825135551494854E-2</v>
      </c>
      <c r="AW84" s="106" cm="1">
        <f t="array" ref="AW84">zt($D84,U84,$D$85,U$85)</f>
        <v>-1.0778409365853876</v>
      </c>
      <c r="AX84" s="106" cm="1">
        <f t="array" ref="AX84">zt($D84,V84,$D$85,V$85)</f>
        <v>0.65018740995621538</v>
      </c>
      <c r="AY84" s="106" cm="1">
        <f t="array" ref="AY84">zt($D84,W84,$D$85,W$85)</f>
        <v>-0.40729599834454833</v>
      </c>
      <c r="AZ84" s="106" cm="1">
        <f t="array" ref="AZ84">zt($D84,X84,$D$85,X$85)</f>
        <v>2.6905775391130802</v>
      </c>
      <c r="BA84" s="106" cm="1">
        <f t="array" ref="BA84">zt($D84,Y84,$D$85,Y$85)</f>
        <v>-0.40891241849372634</v>
      </c>
      <c r="BB84" s="106" cm="1">
        <f t="array" ref="BB84">zt($D84,Z84,$D$85,Z$85)</f>
        <v>0.21338106446931401</v>
      </c>
      <c r="BC84" s="106"/>
      <c r="BD84" s="106"/>
      <c r="BE84" s="106"/>
      <c r="BF84" s="106"/>
      <c r="BG84" s="106"/>
    </row>
    <row r="85" spans="1:59" s="6" customFormat="1" x14ac:dyDescent="0.25">
      <c r="A85" s="185"/>
      <c r="B85" s="29" t="s">
        <v>117</v>
      </c>
      <c r="C85" s="30">
        <v>826</v>
      </c>
      <c r="D85" s="30">
        <v>826</v>
      </c>
      <c r="E85" s="30">
        <v>599</v>
      </c>
      <c r="F85" s="30">
        <v>227</v>
      </c>
      <c r="G85" s="30">
        <v>232</v>
      </c>
      <c r="H85" s="30">
        <v>230</v>
      </c>
      <c r="I85" s="30">
        <v>137</v>
      </c>
      <c r="J85" s="30">
        <v>47</v>
      </c>
      <c r="K85" s="30">
        <v>189</v>
      </c>
      <c r="L85" s="30">
        <v>107</v>
      </c>
      <c r="M85" s="30">
        <v>191</v>
      </c>
      <c r="N85" s="30">
        <v>50</v>
      </c>
      <c r="O85" s="30">
        <v>61</v>
      </c>
      <c r="P85" s="30">
        <v>48</v>
      </c>
      <c r="Q85" s="30">
        <v>133</v>
      </c>
      <c r="R85" s="30">
        <v>371</v>
      </c>
      <c r="S85" s="30">
        <v>210</v>
      </c>
      <c r="T85" s="30">
        <v>245</v>
      </c>
      <c r="U85" s="30">
        <v>290</v>
      </c>
      <c r="V85" s="30">
        <v>536</v>
      </c>
      <c r="W85" s="30">
        <v>721</v>
      </c>
      <c r="X85" s="30">
        <v>105</v>
      </c>
      <c r="Y85" s="30">
        <v>202</v>
      </c>
      <c r="Z85" s="30">
        <v>617</v>
      </c>
      <c r="AA85" s="30">
        <v>7</v>
      </c>
      <c r="AB85" s="63">
        <v>60</v>
      </c>
      <c r="AC85" s="63">
        <v>45</v>
      </c>
      <c r="AD85" s="52">
        <v>19</v>
      </c>
      <c r="AE85" s="18"/>
      <c r="AG85" s="106"/>
      <c r="AH85" s="106"/>
      <c r="AI85" s="106"/>
      <c r="AJ85" s="106"/>
      <c r="AK85" s="106"/>
      <c r="AL85" s="106"/>
      <c r="AM85" s="106"/>
      <c r="AN85" s="106"/>
      <c r="AO85" s="106"/>
      <c r="AP85" s="106"/>
      <c r="AQ85" s="106"/>
      <c r="AR85" s="106"/>
      <c r="AS85" s="106"/>
      <c r="AT85" s="106"/>
      <c r="AU85" s="106"/>
      <c r="AV85" s="106"/>
      <c r="AW85" s="106"/>
      <c r="AX85" s="106"/>
      <c r="AY85" s="106"/>
      <c r="AZ85" s="106"/>
      <c r="BA85" s="106"/>
      <c r="BB85" s="106"/>
      <c r="BC85" s="106"/>
      <c r="BD85" s="106"/>
      <c r="BE85" s="106"/>
      <c r="BF85" s="106"/>
      <c r="BG85" s="106"/>
    </row>
    <row r="86" spans="1:59" x14ac:dyDescent="0.3">
      <c r="A86" s="14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  <c r="AA86" s="20"/>
      <c r="AB86" s="20"/>
      <c r="AC86" s="20"/>
      <c r="AD86" s="17"/>
      <c r="AE86" s="17"/>
    </row>
    <row r="87" spans="1:59" x14ac:dyDescent="0.3">
      <c r="A87" s="14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  <c r="AA87" s="20"/>
      <c r="AB87" s="20"/>
      <c r="AC87" s="20"/>
      <c r="AD87" s="17"/>
      <c r="AE87" s="17"/>
    </row>
    <row r="88" spans="1:59" s="8" customFormat="1" x14ac:dyDescent="0.25">
      <c r="A88" s="14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G88" s="109"/>
      <c r="AH88" s="109"/>
      <c r="AI88" s="109"/>
      <c r="AJ88" s="109"/>
      <c r="AK88" s="109"/>
      <c r="AL88" s="109"/>
      <c r="AM88" s="109"/>
      <c r="AN88" s="109"/>
      <c r="AO88" s="109"/>
      <c r="AP88" s="109"/>
      <c r="AQ88" s="109"/>
      <c r="AR88" s="109"/>
      <c r="AS88" s="109"/>
      <c r="AT88" s="109"/>
      <c r="AU88" s="109"/>
      <c r="AV88" s="109"/>
      <c r="AW88" s="109"/>
      <c r="AX88" s="109"/>
      <c r="AY88" s="109"/>
      <c r="AZ88" s="109"/>
      <c r="BA88" s="109"/>
      <c r="BB88" s="109"/>
      <c r="BC88" s="109"/>
      <c r="BD88" s="109"/>
      <c r="BE88" s="109"/>
      <c r="BF88" s="109"/>
      <c r="BG88" s="109"/>
    </row>
    <row r="89" spans="1:59" s="22" customFormat="1" ht="25.5" x14ac:dyDescent="0.3">
      <c r="A89" s="23"/>
      <c r="B89" s="24"/>
      <c r="C89" s="119"/>
      <c r="D89" s="35" t="s">
        <v>444</v>
      </c>
      <c r="E89" s="35" t="s">
        <v>443</v>
      </c>
      <c r="F89" s="182" t="s">
        <v>73</v>
      </c>
      <c r="G89" s="182"/>
      <c r="H89" s="182"/>
      <c r="I89" s="182"/>
      <c r="J89" s="182" t="s">
        <v>8</v>
      </c>
      <c r="K89" s="182"/>
      <c r="L89" s="182"/>
      <c r="M89" s="182"/>
      <c r="N89" s="182"/>
      <c r="O89" s="182"/>
      <c r="P89" s="182"/>
      <c r="Q89" s="182"/>
      <c r="R89" s="182" t="s">
        <v>12</v>
      </c>
      <c r="S89" s="182"/>
      <c r="T89" s="182"/>
      <c r="U89" s="182" t="s">
        <v>13</v>
      </c>
      <c r="V89" s="182"/>
      <c r="W89" s="182" t="s">
        <v>16</v>
      </c>
      <c r="X89" s="182"/>
      <c r="Y89" s="182" t="s">
        <v>19</v>
      </c>
      <c r="Z89" s="182"/>
      <c r="AA89" s="183"/>
      <c r="AB89" s="53" t="s">
        <v>445</v>
      </c>
      <c r="AC89" s="44" t="s">
        <v>6</v>
      </c>
      <c r="AD89" s="44" t="s">
        <v>4</v>
      </c>
      <c r="AE89" s="124"/>
      <c r="AG89" s="108"/>
      <c r="AH89" s="108"/>
      <c r="AI89" s="108"/>
      <c r="AJ89" s="108"/>
      <c r="AK89" s="108"/>
      <c r="AL89" s="108"/>
      <c r="AM89" s="108"/>
      <c r="AN89" s="108"/>
      <c r="AO89" s="108"/>
      <c r="AP89" s="108"/>
      <c r="AQ89" s="108"/>
      <c r="AR89" s="108"/>
      <c r="AS89" s="108"/>
      <c r="AT89" s="108"/>
      <c r="AU89" s="108"/>
      <c r="AV89" s="108"/>
      <c r="AW89" s="108"/>
      <c r="AX89" s="108"/>
      <c r="AY89" s="108"/>
      <c r="AZ89" s="108"/>
      <c r="BA89" s="108"/>
      <c r="BB89" s="108"/>
      <c r="BC89" s="108"/>
      <c r="BD89" s="108"/>
      <c r="BE89" s="108"/>
      <c r="BF89" s="108"/>
      <c r="BG89" s="108"/>
    </row>
    <row r="90" spans="1:59" ht="38.25" x14ac:dyDescent="0.3">
      <c r="B90" s="10" t="s">
        <v>150</v>
      </c>
      <c r="C90" s="19"/>
      <c r="D90" s="33"/>
      <c r="E90" s="33"/>
      <c r="F90" s="33" t="s">
        <v>0</v>
      </c>
      <c r="G90" s="33" t="s">
        <v>1</v>
      </c>
      <c r="H90" s="33" t="s">
        <v>2</v>
      </c>
      <c r="I90" s="33" t="s">
        <v>3</v>
      </c>
      <c r="J90" s="33" t="s">
        <v>74</v>
      </c>
      <c r="K90" s="33" t="s">
        <v>75</v>
      </c>
      <c r="L90" s="33" t="s">
        <v>76</v>
      </c>
      <c r="M90" s="33" t="s">
        <v>77</v>
      </c>
      <c r="N90" s="33" t="s">
        <v>78</v>
      </c>
      <c r="O90" s="33" t="s">
        <v>79</v>
      </c>
      <c r="P90" s="33" t="s">
        <v>80</v>
      </c>
      <c r="Q90" s="33" t="s">
        <v>81</v>
      </c>
      <c r="R90" s="33" t="s">
        <v>9</v>
      </c>
      <c r="S90" s="33" t="s">
        <v>10</v>
      </c>
      <c r="T90" s="33" t="s">
        <v>11</v>
      </c>
      <c r="U90" s="33" t="s">
        <v>15</v>
      </c>
      <c r="V90" s="33" t="s">
        <v>14</v>
      </c>
      <c r="W90" s="33" t="s">
        <v>17</v>
      </c>
      <c r="X90" s="33" t="s">
        <v>18</v>
      </c>
      <c r="Y90" s="33" t="s">
        <v>21</v>
      </c>
      <c r="Z90" s="33" t="s">
        <v>20</v>
      </c>
      <c r="AA90" s="55" t="s">
        <v>48</v>
      </c>
      <c r="AB90" s="115" t="s">
        <v>5</v>
      </c>
      <c r="AC90" s="115" t="s">
        <v>5</v>
      </c>
      <c r="AD90" s="115" t="s">
        <v>5</v>
      </c>
      <c r="AE90" s="125"/>
    </row>
    <row r="91" spans="1:59" s="2" customFormat="1" ht="15" thickBot="1" x14ac:dyDescent="0.3">
      <c r="A91" s="13"/>
      <c r="B91" s="11"/>
      <c r="C91" s="15"/>
      <c r="D91" s="34"/>
      <c r="E91" s="34"/>
      <c r="F91" s="34"/>
      <c r="G91" s="34"/>
      <c r="H91" s="34"/>
      <c r="I91" s="34"/>
      <c r="J91" s="34"/>
      <c r="K91" s="34"/>
      <c r="L91" s="34"/>
      <c r="M91" s="34"/>
      <c r="N91" s="34"/>
      <c r="O91" s="34"/>
      <c r="P91" s="34"/>
      <c r="Q91" s="34"/>
      <c r="R91" s="34"/>
      <c r="S91" s="34"/>
      <c r="T91" s="34"/>
      <c r="U91" s="34"/>
      <c r="V91" s="34"/>
      <c r="W91" s="34"/>
      <c r="X91" s="34"/>
      <c r="Y91" s="34"/>
      <c r="Z91" s="34"/>
      <c r="AA91" s="56"/>
      <c r="AB91" s="54"/>
      <c r="AC91" s="45"/>
      <c r="AD91" s="45"/>
      <c r="AE91" s="126"/>
      <c r="AG91" s="106"/>
      <c r="AH91" s="106"/>
      <c r="AI91" s="106"/>
      <c r="AJ91" s="106"/>
      <c r="AK91" s="106"/>
      <c r="AL91" s="106"/>
      <c r="AM91" s="106"/>
      <c r="AN91" s="106"/>
      <c r="AO91" s="106"/>
      <c r="AP91" s="106"/>
      <c r="AQ91" s="106"/>
      <c r="AR91" s="106"/>
      <c r="AS91" s="106"/>
      <c r="AT91" s="106"/>
      <c r="AU91" s="106"/>
      <c r="AV91" s="106"/>
      <c r="AW91" s="106"/>
      <c r="AX91" s="106"/>
      <c r="AY91" s="106"/>
      <c r="AZ91" s="106"/>
      <c r="BA91" s="106"/>
      <c r="BB91" s="106"/>
      <c r="BC91" s="106"/>
      <c r="BD91" s="106"/>
      <c r="BE91" s="106"/>
      <c r="BF91" s="106"/>
      <c r="BG91" s="106"/>
    </row>
    <row r="92" spans="1:59" s="6" customFormat="1" ht="27.75" customHeight="1" x14ac:dyDescent="0.25">
      <c r="A92" s="184" t="s">
        <v>379</v>
      </c>
      <c r="B92" s="82" t="s">
        <v>71</v>
      </c>
      <c r="C92" s="26"/>
      <c r="D92" s="27">
        <v>1.7285064885567072</v>
      </c>
      <c r="E92" s="27">
        <v>2.3227920576596639</v>
      </c>
      <c r="F92" s="27">
        <v>1.2167538526732038</v>
      </c>
      <c r="G92" s="27">
        <v>1.6921755584545397</v>
      </c>
      <c r="H92" s="27">
        <v>0.97255208008095961</v>
      </c>
      <c r="I92" s="27">
        <v>7.8478201738884419</v>
      </c>
      <c r="J92" s="27">
        <v>0.83672193518404236</v>
      </c>
      <c r="K92" s="27">
        <v>1.6041786649833658</v>
      </c>
      <c r="L92" s="27">
        <v>0.45984273705116979</v>
      </c>
      <c r="M92" s="27">
        <v>1.1020913907324428</v>
      </c>
      <c r="N92" s="27">
        <v>5.2085198507833548</v>
      </c>
      <c r="O92" s="27">
        <v>0.8570020086762381</v>
      </c>
      <c r="P92" s="27">
        <v>2.023746306894572</v>
      </c>
      <c r="Q92" s="27">
        <v>3.0464860203465549</v>
      </c>
      <c r="R92" s="27">
        <v>1.9243732226912826</v>
      </c>
      <c r="S92" s="27">
        <v>1.8353744063582991</v>
      </c>
      <c r="T92" s="27">
        <v>1.3215284725646468</v>
      </c>
      <c r="U92" s="27">
        <v>1.3016705906079369</v>
      </c>
      <c r="V92" s="27">
        <v>1.9174283612345289</v>
      </c>
      <c r="W92" s="27">
        <v>1.8899121435231048</v>
      </c>
      <c r="X92" s="27">
        <v>9.8331560128934251E-2</v>
      </c>
      <c r="Y92" s="27">
        <v>2.3896410232035565</v>
      </c>
      <c r="Z92" s="27">
        <v>1.4651891490563667</v>
      </c>
      <c r="AA92" s="27">
        <v>0</v>
      </c>
      <c r="AB92" s="144">
        <v>85.242332227748989</v>
      </c>
      <c r="AC92" s="144">
        <v>14.164879812580168</v>
      </c>
      <c r="AD92" s="65">
        <v>0</v>
      </c>
      <c r="AE92" s="132"/>
      <c r="AG92" s="106"/>
      <c r="AH92" s="106"/>
      <c r="AI92" s="106"/>
      <c r="AJ92" s="106"/>
      <c r="AK92" s="106"/>
      <c r="AL92" s="106"/>
      <c r="AM92" s="106"/>
      <c r="AN92" s="106"/>
      <c r="AO92" s="106"/>
      <c r="AP92" s="106"/>
      <c r="AQ92" s="106"/>
      <c r="AR92" s="106"/>
      <c r="AS92" s="106"/>
      <c r="AT92" s="106"/>
      <c r="AU92" s="106"/>
      <c r="AV92" s="106"/>
      <c r="AW92" s="106"/>
      <c r="AX92" s="106"/>
      <c r="AY92" s="106"/>
      <c r="AZ92" s="106"/>
      <c r="BA92" s="106"/>
      <c r="BB92" s="106"/>
      <c r="BC92" s="106"/>
      <c r="BD92" s="106"/>
      <c r="BE92" s="106"/>
      <c r="BF92" s="106"/>
      <c r="BG92" s="106"/>
    </row>
    <row r="93" spans="1:59" s="6" customFormat="1" ht="27.75" customHeight="1" x14ac:dyDescent="0.25">
      <c r="A93" s="186"/>
      <c r="B93" s="83" t="s">
        <v>72</v>
      </c>
      <c r="D93" s="7">
        <v>14.368329542109642</v>
      </c>
      <c r="E93" s="7">
        <v>20.602388181181652</v>
      </c>
      <c r="F93" s="7">
        <v>4.3212214917133043</v>
      </c>
      <c r="G93" s="7">
        <v>10.016111278730904</v>
      </c>
      <c r="H93" s="7">
        <v>5.5705485591508257</v>
      </c>
      <c r="I93" s="7">
        <v>51.095199516745225</v>
      </c>
      <c r="J93" s="7">
        <v>2.1822464223321765</v>
      </c>
      <c r="K93" s="7">
        <v>6.5047261300505781</v>
      </c>
      <c r="L93" s="7">
        <v>1.4239331787552081</v>
      </c>
      <c r="M93" s="7">
        <v>4.8220382538807884</v>
      </c>
      <c r="N93" s="7">
        <v>16.176263781983778</v>
      </c>
      <c r="O93" s="7">
        <v>2.9490572594816493</v>
      </c>
      <c r="P93" s="7">
        <v>4.5766967496020019</v>
      </c>
      <c r="Q93" s="7">
        <v>31.435641047392856</v>
      </c>
      <c r="R93" s="7">
        <v>19.770268774050194</v>
      </c>
      <c r="S93" s="7">
        <v>8.9068451708615104</v>
      </c>
      <c r="T93" s="7">
        <v>3.847535698905781</v>
      </c>
      <c r="U93" s="7">
        <v>5.3376536143947666</v>
      </c>
      <c r="V93" s="7">
        <v>16.890308855610705</v>
      </c>
      <c r="W93" s="7">
        <v>15.052231843347386</v>
      </c>
      <c r="X93" s="7">
        <v>0.76415703278872371</v>
      </c>
      <c r="Y93" s="7">
        <v>23.674439906075232</v>
      </c>
      <c r="Z93" s="7">
        <v>7.5724167121406731</v>
      </c>
      <c r="AA93" s="7">
        <v>0</v>
      </c>
      <c r="AB93" s="61">
        <v>409.19767932029708</v>
      </c>
      <c r="AC93" s="61">
        <v>49.011527496671043</v>
      </c>
      <c r="AD93" s="48">
        <v>0</v>
      </c>
      <c r="AE93" s="133"/>
      <c r="AG93" s="106"/>
      <c r="AH93" s="106"/>
      <c r="AI93" s="106"/>
      <c r="AJ93" s="106"/>
      <c r="AK93" s="106"/>
      <c r="AL93" s="106"/>
      <c r="AM93" s="106"/>
      <c r="AN93" s="106"/>
      <c r="AO93" s="106"/>
      <c r="AP93" s="106"/>
      <c r="AQ93" s="106"/>
      <c r="AR93" s="106"/>
      <c r="AS93" s="106"/>
      <c r="AT93" s="106"/>
      <c r="AU93" s="106"/>
      <c r="AV93" s="106"/>
      <c r="AW93" s="106"/>
      <c r="AX93" s="106"/>
      <c r="AY93" s="106"/>
      <c r="AZ93" s="106"/>
      <c r="BA93" s="106"/>
      <c r="BB93" s="106"/>
      <c r="BC93" s="106"/>
      <c r="BD93" s="106"/>
      <c r="BE93" s="106"/>
      <c r="BF93" s="106"/>
      <c r="BG93" s="106"/>
    </row>
    <row r="94" spans="1:59" s="6" customFormat="1" ht="27.75" customHeight="1" x14ac:dyDescent="0.25">
      <c r="A94" s="185"/>
      <c r="B94" s="84" t="s">
        <v>204</v>
      </c>
      <c r="C94" s="71"/>
      <c r="D94" s="75">
        <v>135020.8530502698</v>
      </c>
      <c r="E94" s="75">
        <v>83951.82185266992</v>
      </c>
      <c r="F94" s="75">
        <v>51069.031197600016</v>
      </c>
      <c r="G94" s="75">
        <v>34198.509691099993</v>
      </c>
      <c r="H94" s="75">
        <v>10649.531014909993</v>
      </c>
      <c r="I94" s="75">
        <v>39103.781146660011</v>
      </c>
      <c r="J94" s="75">
        <v>3329.2573986399998</v>
      </c>
      <c r="K94" s="75">
        <v>21189.965618290007</v>
      </c>
      <c r="L94" s="75">
        <v>5099.4594677400055</v>
      </c>
      <c r="M94" s="75">
        <v>22491.255197540009</v>
      </c>
      <c r="N94" s="75">
        <v>24982.058281720001</v>
      </c>
      <c r="O94" s="75">
        <v>4421.8122373700007</v>
      </c>
      <c r="P94" s="75">
        <v>11508.523845199998</v>
      </c>
      <c r="Q94" s="75">
        <v>41998.52100376998</v>
      </c>
      <c r="R94" s="75">
        <v>70466.850191050093</v>
      </c>
      <c r="S94" s="75">
        <v>34703.02808584</v>
      </c>
      <c r="T94" s="75">
        <v>29850.974773379992</v>
      </c>
      <c r="U94" s="75">
        <v>31196.312834809982</v>
      </c>
      <c r="V94" s="75">
        <v>103824.54021546002</v>
      </c>
      <c r="W94" s="75">
        <v>134328.85453590009</v>
      </c>
      <c r="X94" s="75">
        <v>691.99851437000052</v>
      </c>
      <c r="Y94" s="75">
        <v>55599.804416070045</v>
      </c>
      <c r="Z94" s="75">
        <v>79421.048634200066</v>
      </c>
      <c r="AA94" s="75">
        <v>0</v>
      </c>
      <c r="AB94" s="81">
        <v>88481.540950046023</v>
      </c>
      <c r="AC94" s="81">
        <v>108510.68571190003</v>
      </c>
      <c r="AD94" s="67">
        <v>0</v>
      </c>
      <c r="AE94" s="134"/>
      <c r="AG94" s="106"/>
      <c r="AH94" s="106"/>
      <c r="AI94" s="106"/>
      <c r="AJ94" s="106"/>
      <c r="AK94" s="106"/>
      <c r="AL94" s="106"/>
      <c r="AM94" s="106"/>
      <c r="AN94" s="106"/>
      <c r="AO94" s="106"/>
      <c r="AP94" s="106"/>
      <c r="AQ94" s="106"/>
      <c r="AR94" s="106"/>
      <c r="AS94" s="106"/>
      <c r="AT94" s="106"/>
      <c r="AU94" s="106"/>
      <c r="AV94" s="106"/>
      <c r="AW94" s="106"/>
      <c r="AX94" s="106"/>
      <c r="AY94" s="106"/>
      <c r="AZ94" s="106"/>
      <c r="BA94" s="106"/>
      <c r="BB94" s="106"/>
      <c r="BC94" s="106"/>
      <c r="BD94" s="106"/>
      <c r="BE94" s="106"/>
      <c r="BF94" s="106"/>
      <c r="BG94" s="106"/>
    </row>
    <row r="95" spans="1:59" s="6" customFormat="1" x14ac:dyDescent="0.25">
      <c r="A95" s="14"/>
      <c r="B95" s="8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18"/>
      <c r="AE95" s="18"/>
      <c r="AG95" s="106"/>
      <c r="AH95" s="106"/>
      <c r="AI95" s="106"/>
      <c r="AJ95" s="106"/>
      <c r="AK95" s="106"/>
      <c r="AL95" s="106"/>
      <c r="AM95" s="106"/>
      <c r="AN95" s="106"/>
      <c r="AO95" s="106"/>
      <c r="AP95" s="106"/>
      <c r="AQ95" s="106"/>
      <c r="AR95" s="106"/>
      <c r="AS95" s="106"/>
      <c r="AT95" s="106"/>
      <c r="AU95" s="106"/>
      <c r="AV95" s="106"/>
      <c r="AW95" s="106"/>
      <c r="AX95" s="106"/>
      <c r="AY95" s="106"/>
      <c r="AZ95" s="106"/>
      <c r="BA95" s="106"/>
      <c r="BB95" s="106"/>
      <c r="BC95" s="106"/>
      <c r="BD95" s="106"/>
      <c r="BE95" s="106"/>
      <c r="BF95" s="106"/>
      <c r="BG95" s="106"/>
    </row>
    <row r="96" spans="1:59" s="6" customFormat="1" x14ac:dyDescent="0.25">
      <c r="A96" s="14"/>
      <c r="B96" s="8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18"/>
      <c r="AE96" s="18"/>
      <c r="AG96" s="106"/>
      <c r="AH96" s="106"/>
      <c r="AI96" s="106"/>
      <c r="AJ96" s="106"/>
      <c r="AK96" s="106"/>
      <c r="AL96" s="106"/>
      <c r="AM96" s="106"/>
      <c r="AN96" s="106"/>
      <c r="AO96" s="106"/>
      <c r="AP96" s="106"/>
      <c r="AQ96" s="106"/>
      <c r="AR96" s="106"/>
      <c r="AS96" s="106"/>
      <c r="AT96" s="106"/>
      <c r="AU96" s="106"/>
      <c r="AV96" s="106"/>
      <c r="AW96" s="106"/>
      <c r="AX96" s="106"/>
      <c r="AY96" s="106"/>
      <c r="AZ96" s="106"/>
      <c r="BA96" s="106"/>
      <c r="BB96" s="106"/>
      <c r="BC96" s="106"/>
      <c r="BD96" s="106"/>
      <c r="BE96" s="106"/>
      <c r="BF96" s="106"/>
      <c r="BG96" s="106"/>
    </row>
    <row r="97" spans="1:59" s="8" customFormat="1" x14ac:dyDescent="0.25">
      <c r="A97" s="14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G97" s="109"/>
      <c r="AH97" s="109"/>
      <c r="AI97" s="109"/>
      <c r="AJ97" s="109"/>
      <c r="AK97" s="109"/>
      <c r="AL97" s="109"/>
      <c r="AM97" s="109"/>
      <c r="AN97" s="109"/>
      <c r="AO97" s="109"/>
      <c r="AP97" s="109"/>
      <c r="AQ97" s="109"/>
      <c r="AR97" s="109"/>
      <c r="AS97" s="109"/>
      <c r="AT97" s="109"/>
      <c r="AU97" s="109"/>
      <c r="AV97" s="109"/>
      <c r="AW97" s="109"/>
      <c r="AX97" s="109"/>
      <c r="AY97" s="109"/>
      <c r="AZ97" s="109"/>
      <c r="BA97" s="109"/>
      <c r="BB97" s="109"/>
      <c r="BC97" s="109"/>
      <c r="BD97" s="109"/>
      <c r="BE97" s="109"/>
      <c r="BF97" s="109"/>
      <c r="BG97" s="109"/>
    </row>
    <row r="98" spans="1:59" s="22" customFormat="1" ht="26.25" x14ac:dyDescent="0.3">
      <c r="A98" s="23"/>
      <c r="B98" s="24"/>
      <c r="C98" s="119" t="s">
        <v>444</v>
      </c>
      <c r="D98" s="35" t="s">
        <v>444</v>
      </c>
      <c r="E98" s="35" t="s">
        <v>443</v>
      </c>
      <c r="F98" s="182" t="s">
        <v>73</v>
      </c>
      <c r="G98" s="182"/>
      <c r="H98" s="182"/>
      <c r="I98" s="182"/>
      <c r="J98" s="182" t="s">
        <v>8</v>
      </c>
      <c r="K98" s="182"/>
      <c r="L98" s="182"/>
      <c r="M98" s="182"/>
      <c r="N98" s="182"/>
      <c r="O98" s="182"/>
      <c r="P98" s="182"/>
      <c r="Q98" s="182"/>
      <c r="R98" s="182" t="s">
        <v>12</v>
      </c>
      <c r="S98" s="182"/>
      <c r="T98" s="182"/>
      <c r="U98" s="182" t="s">
        <v>13</v>
      </c>
      <c r="V98" s="182"/>
      <c r="W98" s="182" t="s">
        <v>16</v>
      </c>
      <c r="X98" s="182"/>
      <c r="Y98" s="182" t="s">
        <v>19</v>
      </c>
      <c r="Z98" s="182"/>
      <c r="AA98" s="183"/>
      <c r="AB98" s="53" t="s">
        <v>445</v>
      </c>
      <c r="AC98" s="44" t="s">
        <v>6</v>
      </c>
      <c r="AD98" s="44" t="s">
        <v>4</v>
      </c>
      <c r="AE98" s="124"/>
      <c r="AG98" s="108"/>
      <c r="AH98" s="108"/>
      <c r="AI98" s="108"/>
      <c r="AJ98" s="108"/>
      <c r="AK98" s="108"/>
      <c r="AL98" s="108"/>
      <c r="AM98" s="108"/>
      <c r="AN98" s="108"/>
      <c r="AO98" s="108"/>
      <c r="AP98" s="108"/>
      <c r="AQ98" s="108"/>
      <c r="AR98" s="108"/>
      <c r="AS98" s="108"/>
      <c r="AT98" s="108"/>
      <c r="AU98" s="108"/>
      <c r="AV98" s="108"/>
      <c r="AW98" s="108"/>
      <c r="AX98" s="108"/>
      <c r="AY98" s="108"/>
      <c r="AZ98" s="108"/>
      <c r="BA98" s="108"/>
      <c r="BB98" s="108"/>
      <c r="BC98" s="108"/>
      <c r="BD98" s="108"/>
      <c r="BE98" s="108"/>
      <c r="BF98" s="108"/>
      <c r="BG98" s="108"/>
    </row>
    <row r="99" spans="1:59" ht="39" x14ac:dyDescent="0.3">
      <c r="B99" s="10" t="s">
        <v>150</v>
      </c>
      <c r="C99" s="19" t="s">
        <v>102</v>
      </c>
      <c r="D99" s="33"/>
      <c r="E99" s="33"/>
      <c r="F99" s="33" t="s">
        <v>0</v>
      </c>
      <c r="G99" s="33" t="s">
        <v>1</v>
      </c>
      <c r="H99" s="33" t="s">
        <v>2</v>
      </c>
      <c r="I99" s="33" t="s">
        <v>3</v>
      </c>
      <c r="J99" s="33" t="s">
        <v>74</v>
      </c>
      <c r="K99" s="33" t="s">
        <v>75</v>
      </c>
      <c r="L99" s="33" t="s">
        <v>76</v>
      </c>
      <c r="M99" s="33" t="s">
        <v>77</v>
      </c>
      <c r="N99" s="33" t="s">
        <v>78</v>
      </c>
      <c r="O99" s="33" t="s">
        <v>79</v>
      </c>
      <c r="P99" s="33" t="s">
        <v>80</v>
      </c>
      <c r="Q99" s="33" t="s">
        <v>81</v>
      </c>
      <c r="R99" s="33" t="s">
        <v>9</v>
      </c>
      <c r="S99" s="33" t="s">
        <v>10</v>
      </c>
      <c r="T99" s="33" t="s">
        <v>11</v>
      </c>
      <c r="U99" s="33" t="s">
        <v>15</v>
      </c>
      <c r="V99" s="33" t="s">
        <v>14</v>
      </c>
      <c r="W99" s="33" t="s">
        <v>17</v>
      </c>
      <c r="X99" s="33" t="s">
        <v>18</v>
      </c>
      <c r="Y99" s="33" t="s">
        <v>21</v>
      </c>
      <c r="Z99" s="33" t="s">
        <v>20</v>
      </c>
      <c r="AA99" s="55" t="s">
        <v>48</v>
      </c>
      <c r="AB99" s="115" t="s">
        <v>5</v>
      </c>
      <c r="AC99" s="115" t="s">
        <v>5</v>
      </c>
      <c r="AD99" s="115" t="s">
        <v>5</v>
      </c>
      <c r="AE99" s="125"/>
    </row>
    <row r="100" spans="1:59" s="2" customFormat="1" ht="15" thickBot="1" x14ac:dyDescent="0.3">
      <c r="A100" s="13"/>
      <c r="B100" s="11"/>
      <c r="C100" s="15"/>
      <c r="D100" s="34" t="s">
        <v>22</v>
      </c>
      <c r="E100" s="34" t="s">
        <v>22</v>
      </c>
      <c r="F100" s="34" t="s">
        <v>22</v>
      </c>
      <c r="G100" s="34" t="s">
        <v>22</v>
      </c>
      <c r="H100" s="34" t="s">
        <v>22</v>
      </c>
      <c r="I100" s="34" t="s">
        <v>22</v>
      </c>
      <c r="J100" s="34" t="s">
        <v>22</v>
      </c>
      <c r="K100" s="34" t="s">
        <v>22</v>
      </c>
      <c r="L100" s="34" t="s">
        <v>22</v>
      </c>
      <c r="M100" s="34" t="s">
        <v>22</v>
      </c>
      <c r="N100" s="34" t="s">
        <v>22</v>
      </c>
      <c r="O100" s="34" t="s">
        <v>22</v>
      </c>
      <c r="P100" s="34" t="s">
        <v>22</v>
      </c>
      <c r="Q100" s="34" t="s">
        <v>22</v>
      </c>
      <c r="R100" s="34" t="s">
        <v>22</v>
      </c>
      <c r="S100" s="34" t="s">
        <v>22</v>
      </c>
      <c r="T100" s="34" t="s">
        <v>22</v>
      </c>
      <c r="U100" s="34" t="s">
        <v>22</v>
      </c>
      <c r="V100" s="34" t="s">
        <v>22</v>
      </c>
      <c r="W100" s="34" t="s">
        <v>22</v>
      </c>
      <c r="X100" s="34" t="s">
        <v>22</v>
      </c>
      <c r="Y100" s="34" t="s">
        <v>22</v>
      </c>
      <c r="Z100" s="34" t="s">
        <v>22</v>
      </c>
      <c r="AA100" s="56" t="s">
        <v>22</v>
      </c>
      <c r="AB100" s="54" t="s">
        <v>22</v>
      </c>
      <c r="AC100" s="45" t="s">
        <v>22</v>
      </c>
      <c r="AD100" s="45" t="s">
        <v>22</v>
      </c>
      <c r="AE100" s="126"/>
      <c r="AG100" s="106"/>
      <c r="AH100" s="106"/>
      <c r="AI100" s="106"/>
      <c r="AJ100" s="106"/>
      <c r="AK100" s="106"/>
      <c r="AL100" s="106"/>
      <c r="AM100" s="106"/>
      <c r="AN100" s="106"/>
      <c r="AO100" s="106"/>
      <c r="AP100" s="106"/>
      <c r="AQ100" s="106"/>
      <c r="AR100" s="106"/>
      <c r="AS100" s="106"/>
      <c r="AT100" s="106"/>
      <c r="AU100" s="106"/>
      <c r="AV100" s="106"/>
      <c r="AW100" s="106"/>
      <c r="AX100" s="106"/>
      <c r="AY100" s="106"/>
      <c r="AZ100" s="106"/>
      <c r="BA100" s="106"/>
      <c r="BB100" s="106"/>
      <c r="BC100" s="106"/>
      <c r="BD100" s="106"/>
      <c r="BE100" s="106"/>
      <c r="BF100" s="106"/>
      <c r="BG100" s="106"/>
    </row>
    <row r="101" spans="1:59" s="6" customFormat="1" x14ac:dyDescent="0.25">
      <c r="A101" s="184" t="s">
        <v>108</v>
      </c>
      <c r="B101" s="26" t="s">
        <v>109</v>
      </c>
      <c r="C101" s="27">
        <v>35</v>
      </c>
      <c r="D101" s="28">
        <v>5.4659075053391133</v>
      </c>
      <c r="E101" s="28">
        <v>3.8760439679133554</v>
      </c>
      <c r="F101" s="28">
        <v>6.8349746647534131</v>
      </c>
      <c r="G101" s="28">
        <v>4.7289259396651682</v>
      </c>
      <c r="H101" s="28">
        <v>3.2754716585684944</v>
      </c>
      <c r="I101" s="28">
        <v>1.7366170922132629</v>
      </c>
      <c r="J101" s="28">
        <v>15.013813238974304</v>
      </c>
      <c r="K101" s="28">
        <v>3.4384208846280435</v>
      </c>
      <c r="L101" s="28">
        <v>6.3477189104606362</v>
      </c>
      <c r="M101" s="28">
        <v>3.9843850537381855</v>
      </c>
      <c r="N101" s="28">
        <v>1.6973353396711166</v>
      </c>
      <c r="O101" s="28">
        <v>1.1108477827890406</v>
      </c>
      <c r="P101" s="28">
        <v>3.0509571929069139</v>
      </c>
      <c r="Q101" s="28">
        <v>10.073952417088618</v>
      </c>
      <c r="R101" s="28">
        <v>4.2578153723458874</v>
      </c>
      <c r="S101" s="28">
        <v>7.2913943079478933</v>
      </c>
      <c r="T101" s="28">
        <v>5.8963061243920309</v>
      </c>
      <c r="U101" s="28">
        <v>4.2089187528777288</v>
      </c>
      <c r="V101" s="28">
        <v>6.0222634027488127</v>
      </c>
      <c r="W101" s="28">
        <v>5.8090247464169851</v>
      </c>
      <c r="X101" s="28">
        <v>2.0004705351604213</v>
      </c>
      <c r="Y101" s="28">
        <v>7.9480083443168388</v>
      </c>
      <c r="Z101" s="28">
        <v>4.465215475226314</v>
      </c>
      <c r="AA101" s="28">
        <v>0</v>
      </c>
      <c r="AB101" s="60">
        <v>0</v>
      </c>
      <c r="AC101" s="60">
        <v>3.7981419009354784</v>
      </c>
      <c r="AD101" s="46">
        <v>13.698740242199021</v>
      </c>
      <c r="AE101" s="133"/>
      <c r="AG101" s="106" cm="1">
        <f t="array" ref="AG101">zt($D101,E101,$D$107,E$107)</f>
        <v>1.4039106618691912</v>
      </c>
      <c r="AH101" s="106" cm="1">
        <f t="array" ref="AH101">zt($D101,F101,$D$107,F$107)</f>
        <v>-0.7604037856028083</v>
      </c>
      <c r="AI101" s="106" cm="1">
        <f t="array" ref="AI101">zt($D101,G101,$D$107,G$107)</f>
        <v>0.45095553348200274</v>
      </c>
      <c r="AJ101" s="106" cm="1">
        <f t="array" ref="AJ101">zt($D101,H101,$D$107,H$107)</f>
        <v>1.4370835801385109</v>
      </c>
      <c r="AK101" s="106" cm="1">
        <f t="array" ref="AK101">zt($D101,I101,$D$107,I$107)</f>
        <v>2.1697031407954595</v>
      </c>
      <c r="AL101" s="106" cm="1">
        <f t="array" ref="AL101">zt($D101,J101,$D$107,J$107)</f>
        <v>-2.1001541663198466</v>
      </c>
      <c r="AM101" s="106" cm="1">
        <f t="array" ref="AM101">zt($D101,K101,$D$107,K$107)</f>
        <v>1.2191296340064153</v>
      </c>
      <c r="AN101" s="106" cm="1">
        <f t="array" ref="AN101">zt($D101,L101,$D$107,L$107)</f>
        <v>-0.36405004973441468</v>
      </c>
      <c r="AO101" s="106" cm="1">
        <f t="array" ref="AO101">zt($D101,M101,$D$107,M$107)</f>
        <v>0.86967641792154937</v>
      </c>
      <c r="AP101" s="106" cm="1">
        <f t="array" ref="AP101">zt($D101,N101,$D$107,N$107)</f>
        <v>1.3924514361838038</v>
      </c>
      <c r="AQ101" s="106" cm="1">
        <f t="array" ref="AQ101">zt($D101,O101,$D$107,O$107)</f>
        <v>1.8405900434566307</v>
      </c>
      <c r="AR101" s="106" cm="1">
        <f t="array" ref="AR101">zt($D101,P101,$D$107,P$107)</f>
        <v>0.80554161678950065</v>
      </c>
      <c r="AS101" s="106" cm="1">
        <f t="array" ref="AS101">zt($D101,Q101,$D$107,Q$107)</f>
        <v>-1.842376657374206</v>
      </c>
      <c r="AT101" s="106" cm="1">
        <f t="array" ref="AT101">zt($D101,R101,$D$107,R$107)</f>
        <v>0.89877574933115612</v>
      </c>
      <c r="AU101" s="106" cm="1">
        <f t="array" ref="AU101">zt($D101,S101,$D$107,S$107)</f>
        <v>-0.96659963335218912</v>
      </c>
      <c r="AV101" s="106" cm="1">
        <f t="array" ref="AV101">zt($D101,T101,$D$107,T$107)</f>
        <v>-0.25558383026525944</v>
      </c>
      <c r="AW101" s="106" cm="1">
        <f t="array" ref="AW101">zt($D101,U101,$D$107,U$107)</f>
        <v>0.85831876585266875</v>
      </c>
      <c r="AX101" s="106" cm="1">
        <f t="array" ref="AX101">zt($D101,V101,$D$107,V$107)</f>
        <v>-0.43109383163579662</v>
      </c>
      <c r="AY101" s="106" cm="1">
        <f t="array" ref="AY101">zt($D101,W101,$D$107,W$107)</f>
        <v>-0.29188600372185508</v>
      </c>
      <c r="AZ101" s="106" cm="1">
        <f t="array" ref="AZ101">zt($D101,X101,$D$107,X$107)</f>
        <v>1.7643695517320734</v>
      </c>
      <c r="BA101" s="106" cm="1">
        <f t="array" ref="BA101">zt($D101,Y101,$D$107,Y$107)</f>
        <v>-1.2641574085027558</v>
      </c>
      <c r="BB101" s="106" cm="1">
        <f t="array" ref="BB101">zt($D101,Z101,$D$107,Z$107)</f>
        <v>0.86571549806837778</v>
      </c>
      <c r="BC101" s="106"/>
      <c r="BD101" s="106"/>
      <c r="BE101" s="106"/>
      <c r="BF101" s="106"/>
      <c r="BG101" s="106"/>
    </row>
    <row r="102" spans="1:59" s="6" customFormat="1" x14ac:dyDescent="0.25">
      <c r="A102" s="186"/>
      <c r="B102" s="6" t="s">
        <v>110</v>
      </c>
      <c r="C102" s="16">
        <v>88</v>
      </c>
      <c r="D102" s="7">
        <v>15.970041660509425</v>
      </c>
      <c r="E102" s="7">
        <v>7.6412728265591516</v>
      </c>
      <c r="F102" s="7">
        <v>23.142131352796707</v>
      </c>
      <c r="G102" s="7">
        <v>10.242243155742157</v>
      </c>
      <c r="H102" s="7">
        <v>3.7655956494335232</v>
      </c>
      <c r="I102" s="7">
        <v>5.6090539682493743</v>
      </c>
      <c r="J102" s="7">
        <v>31.446294821405118</v>
      </c>
      <c r="K102" s="7">
        <v>12.486947903539841</v>
      </c>
      <c r="L102" s="7">
        <v>21.054978631239575</v>
      </c>
      <c r="M102" s="7">
        <v>12.643870931798046</v>
      </c>
      <c r="N102" s="7">
        <v>1.4823361416630347</v>
      </c>
      <c r="O102" s="7">
        <v>43.664486500668957</v>
      </c>
      <c r="P102" s="7">
        <v>11.707097737952036</v>
      </c>
      <c r="Q102" s="7">
        <v>12.107969847300753</v>
      </c>
      <c r="R102" s="7">
        <v>17.495071036737937</v>
      </c>
      <c r="S102" s="7">
        <v>16.211878016506049</v>
      </c>
      <c r="T102" s="7">
        <v>13.295361700560138</v>
      </c>
      <c r="U102" s="7">
        <v>12.341968296503703</v>
      </c>
      <c r="V102" s="7">
        <v>17.575863517186416</v>
      </c>
      <c r="W102" s="7">
        <v>16.504825469960828</v>
      </c>
      <c r="X102" s="7">
        <v>10.568798696139478</v>
      </c>
      <c r="Y102" s="7">
        <v>23.374988092346932</v>
      </c>
      <c r="Z102" s="7">
        <v>12.762780752793537</v>
      </c>
      <c r="AA102" s="7">
        <v>18.399990000623738</v>
      </c>
      <c r="AB102" s="61">
        <v>0</v>
      </c>
      <c r="AC102" s="61">
        <v>16.599001344044439</v>
      </c>
      <c r="AD102" s="48">
        <v>55.746241225721853</v>
      </c>
      <c r="AE102" s="133"/>
      <c r="AG102" s="106" cm="1">
        <f t="array" ref="AG102">zt($D102,E102,$D$107,E$107)</f>
        <v>4.8096266123758928</v>
      </c>
      <c r="AH102" s="106" cm="1">
        <f t="array" ref="AH102">zt($D102,F102,$D$107,F$107)</f>
        <v>-2.4129421437771947</v>
      </c>
      <c r="AI102" s="106" cm="1">
        <f t="array" ref="AI102">zt($D102,G102,$D$107,G$107)</f>
        <v>2.2842673580910837</v>
      </c>
      <c r="AJ102" s="106" cm="1">
        <f t="array" ref="AJ102">zt($D102,H102,$D$107,H$107)</f>
        <v>5.4889532562019472</v>
      </c>
      <c r="AK102" s="106" cm="1">
        <f t="array" ref="AK102">zt($D102,I102,$D$107,I$107)</f>
        <v>3.6201688667874969</v>
      </c>
      <c r="AL102" s="106" cm="1">
        <f t="array" ref="AL102">zt($D102,J102,$D$107,J$107)</f>
        <v>-2.4266639290632046</v>
      </c>
      <c r="AM102" s="106" cm="1">
        <f t="array" ref="AM102">zt($D102,K102,$D$107,K$107)</f>
        <v>1.2365226448879001</v>
      </c>
      <c r="AN102" s="106" cm="1">
        <f t="array" ref="AN102">zt($D102,L102,$D$107,L$107)</f>
        <v>-1.2742320955385127</v>
      </c>
      <c r="AO102" s="106" cm="1">
        <f t="array" ref="AO102">zt($D102,M102,$D$107,M$107)</f>
        <v>1.1831623969800458</v>
      </c>
      <c r="AP102" s="106" cm="1">
        <f t="array" ref="AP102">zt($D102,N102,$D$107,N$107)</f>
        <v>3.5248219567247427</v>
      </c>
      <c r="AQ102" s="106" cm="1">
        <f t="array" ref="AQ102">zt($D102,O102,$D$107,O$107)</f>
        <v>-4.5628558845820333</v>
      </c>
      <c r="AR102" s="106" cm="1">
        <f t="array" ref="AR102">zt($D102,P102,$D$107,P$107)</f>
        <v>0.83150045869986278</v>
      </c>
      <c r="AS102" s="106" cm="1">
        <f t="array" ref="AS102">zt($D102,Q102,$D$107,Q$107)</f>
        <v>1.1898932326331149</v>
      </c>
      <c r="AT102" s="106" cm="1">
        <f t="array" ref="AT102">zt($D102,R102,$D$107,R$107)</f>
        <v>-0.65371635230824388</v>
      </c>
      <c r="AU102" s="106" cm="1">
        <f t="array" ref="AU102">zt($D102,S102,$D$107,S$107)</f>
        <v>-8.5162035175498488E-2</v>
      </c>
      <c r="AV102" s="106" cm="1">
        <f t="array" ref="AV102">zt($D102,T102,$D$107,T$107)</f>
        <v>1.0402605435141108</v>
      </c>
      <c r="AW102" s="106" cm="1">
        <f t="array" ref="AW102">zt($D102,U102,$D$107,U$107)</f>
        <v>1.5247817035067646</v>
      </c>
      <c r="AX102" s="106" cm="1">
        <f t="array" ref="AX102">zt($D102,V102,$D$107,V$107)</f>
        <v>-0.77489743960962698</v>
      </c>
      <c r="AY102" s="106" cm="1">
        <f t="array" ref="AY102">zt($D102,W102,$D$107,W$107)</f>
        <v>-0.28451624507375339</v>
      </c>
      <c r="AZ102" s="106" cm="1">
        <f t="array" ref="AZ102">zt($D102,X102,$D$107,X$107)</f>
        <v>1.536708339945875</v>
      </c>
      <c r="BA102" s="106" cm="1">
        <f t="array" ref="BA102">zt($D102,Y102,$D$107,Y$107)</f>
        <v>-2.3731710719026395</v>
      </c>
      <c r="BB102" s="106" cm="1">
        <f t="array" ref="BB102">zt($D102,Z102,$D$107,Z$107)</f>
        <v>1.7184524194840698</v>
      </c>
      <c r="BC102" s="106"/>
      <c r="BD102" s="106"/>
      <c r="BE102" s="106"/>
      <c r="BF102" s="106"/>
      <c r="BG102" s="106"/>
    </row>
    <row r="103" spans="1:59" s="6" customFormat="1" x14ac:dyDescent="0.25">
      <c r="A103" s="186"/>
      <c r="B103" s="6" t="s">
        <v>111</v>
      </c>
      <c r="C103" s="16">
        <v>161</v>
      </c>
      <c r="D103" s="7">
        <v>23.074303696031929</v>
      </c>
      <c r="E103" s="7">
        <v>17.499807298844637</v>
      </c>
      <c r="F103" s="7">
        <v>27.874627603088523</v>
      </c>
      <c r="G103" s="7">
        <v>22.380375906669101</v>
      </c>
      <c r="H103" s="7">
        <v>14.164481785313258</v>
      </c>
      <c r="I103" s="7">
        <v>5.0341885174890297</v>
      </c>
      <c r="J103" s="7">
        <v>16.404711899600713</v>
      </c>
      <c r="K103" s="7">
        <v>22.35643976982518</v>
      </c>
      <c r="L103" s="7">
        <v>20.598389094160712</v>
      </c>
      <c r="M103" s="7">
        <v>24.384331597707774</v>
      </c>
      <c r="N103" s="7">
        <v>19.832951208173768</v>
      </c>
      <c r="O103" s="7">
        <v>11.62212360947346</v>
      </c>
      <c r="P103" s="7">
        <v>29.022508785701664</v>
      </c>
      <c r="Q103" s="7">
        <v>28.699778439229316</v>
      </c>
      <c r="R103" s="7">
        <v>19.527997965715873</v>
      </c>
      <c r="S103" s="7">
        <v>25.796677641341734</v>
      </c>
      <c r="T103" s="7">
        <v>26.544457684658166</v>
      </c>
      <c r="U103" s="7">
        <v>17.605605969058303</v>
      </c>
      <c r="V103" s="7">
        <v>25.494804456754721</v>
      </c>
      <c r="W103" s="7">
        <v>24.421855042249348</v>
      </c>
      <c r="X103" s="7">
        <v>9.4642203329051355</v>
      </c>
      <c r="Y103" s="7">
        <v>26.915200484095148</v>
      </c>
      <c r="Z103" s="7">
        <v>21.551846885318266</v>
      </c>
      <c r="AA103" s="7">
        <v>12.415986970582019</v>
      </c>
      <c r="AB103" s="61">
        <v>3.1146139200243534</v>
      </c>
      <c r="AC103" s="61">
        <v>22.116435530906063</v>
      </c>
      <c r="AD103" s="48">
        <v>17.716732793365534</v>
      </c>
      <c r="AE103" s="133"/>
      <c r="AG103" s="106" cm="1">
        <f t="array" ref="AG103">zt($D103,E103,$D$107,E$107)</f>
        <v>2.5830196336810345</v>
      </c>
      <c r="AH103" s="106" cm="1">
        <f t="array" ref="AH103">zt($D103,F103,$D$107,F$107)</f>
        <v>-1.4701248500555189</v>
      </c>
      <c r="AI103" s="106" cm="1">
        <f t="array" ref="AI103">zt($D103,G103,$D$107,G$107)</f>
        <v>0.22285286802712972</v>
      </c>
      <c r="AJ103" s="106" cm="1">
        <f t="array" ref="AJ103">zt($D103,H103,$D$107,H$107)</f>
        <v>3.070066527308799</v>
      </c>
      <c r="AK103" s="106" cm="1">
        <f t="array" ref="AK103">zt($D103,I103,$D$107,I$107)</f>
        <v>5.6267870570738534</v>
      </c>
      <c r="AL103" s="106" cm="1">
        <f t="array" ref="AL103">zt($D103,J103,$D$107,J$107)</f>
        <v>1.1174086166890578</v>
      </c>
      <c r="AM103" s="106" cm="1">
        <f t="array" ref="AM103">zt($D103,K103,$D$107,K$107)</f>
        <v>0.21248268674255388</v>
      </c>
      <c r="AN103" s="106" cm="1">
        <f t="array" ref="AN103">zt($D103,L103,$D$107,L$107)</f>
        <v>0.58328974164981939</v>
      </c>
      <c r="AO103" s="106" cm="1">
        <f t="array" ref="AO103">zt($D103,M103,$D$107,M$107)</f>
        <v>-0.38353529435722905</v>
      </c>
      <c r="AP103" s="106" cm="1">
        <f t="array" ref="AP103">zt($D103,N103,$D$107,N$107)</f>
        <v>0.54217039662600641</v>
      </c>
      <c r="AQ103" s="106" cm="1">
        <f t="array" ref="AQ103">zt($D103,O103,$D$107,O$107)</f>
        <v>2.2794380667276131</v>
      </c>
      <c r="AR103" s="106" cm="1">
        <f t="array" ref="AR103">zt($D103,P103,$D$107,P$107)</f>
        <v>-0.91280185307988038</v>
      </c>
      <c r="AS103" s="106" cm="1">
        <f t="array" ref="AS103">zt($D103,Q103,$D$107,Q$107)</f>
        <v>-1.3746034736783574</v>
      </c>
      <c r="AT103" s="106" cm="1">
        <f t="array" ref="AT103">zt($D103,R103,$D$107,R$107)</f>
        <v>1.3858631672876778</v>
      </c>
      <c r="AU103" s="106" cm="1">
        <f t="array" ref="AU103">zt($D103,S103,$D$107,S$107)</f>
        <v>-0.81978148905608206</v>
      </c>
      <c r="AV103" s="106" cm="1">
        <f t="array" ref="AV103">zt($D103,T103,$D$107,T$107)</f>
        <v>-1.1044276856802837</v>
      </c>
      <c r="AW103" s="106" cm="1">
        <f t="array" ref="AW103">zt($D103,U103,$D$107,U$107)</f>
        <v>1.9904239017090828</v>
      </c>
      <c r="AX103" s="106" cm="1">
        <f t="array" ref="AX103">zt($D103,V103,$D$107,V$107)</f>
        <v>-1.0177281318511893</v>
      </c>
      <c r="AY103" s="106" cm="1">
        <f t="array" ref="AY103">zt($D103,W103,$D$107,W$107)</f>
        <v>-0.62132407506248211</v>
      </c>
      <c r="AZ103" s="106" cm="1">
        <f t="array" ref="AZ103">zt($D103,X103,$D$107,X$107)</f>
        <v>3.5591331185679635</v>
      </c>
      <c r="BA103" s="106" cm="1">
        <f t="array" ref="BA103">zt($D103,Y103,$D$107,Y$107)</f>
        <v>-1.1301381767036929</v>
      </c>
      <c r="BB103" s="106" cm="1">
        <f t="array" ref="BB103">zt($D103,Z103,$D$107,Z$107)</f>
        <v>0.6872120104313757</v>
      </c>
      <c r="BC103" s="106"/>
      <c r="BD103" s="106"/>
      <c r="BE103" s="106"/>
      <c r="BF103" s="106"/>
      <c r="BG103" s="106"/>
    </row>
    <row r="104" spans="1:59" s="6" customFormat="1" x14ac:dyDescent="0.25">
      <c r="A104" s="186"/>
      <c r="B104" s="6" t="s">
        <v>112</v>
      </c>
      <c r="C104" s="16">
        <v>225</v>
      </c>
      <c r="D104" s="7">
        <v>29.071982065528719</v>
      </c>
      <c r="E104" s="7">
        <v>26.822111177334314</v>
      </c>
      <c r="F104" s="7">
        <v>31.009396361435272</v>
      </c>
      <c r="G104" s="7">
        <v>31.937271472222143</v>
      </c>
      <c r="H104" s="7">
        <v>23.020035051652798</v>
      </c>
      <c r="I104" s="7">
        <v>14.430730820679102</v>
      </c>
      <c r="J104" s="7">
        <v>13.879910664958214</v>
      </c>
      <c r="K104" s="7">
        <v>29.433875430342351</v>
      </c>
      <c r="L104" s="7">
        <v>31.915679063434563</v>
      </c>
      <c r="M104" s="7">
        <v>34.979038666793748</v>
      </c>
      <c r="N104" s="7">
        <v>29.764230213923796</v>
      </c>
      <c r="O104" s="7">
        <v>17.289991673113668</v>
      </c>
      <c r="P104" s="7">
        <v>29.075606156781351</v>
      </c>
      <c r="Q104" s="7">
        <v>26.245342625761825</v>
      </c>
      <c r="R104" s="7">
        <v>27.814346026080571</v>
      </c>
      <c r="S104" s="7">
        <v>32.438085788114847</v>
      </c>
      <c r="T104" s="7">
        <v>28.293095977850342</v>
      </c>
      <c r="U104" s="7">
        <v>30.073288365718323</v>
      </c>
      <c r="V104" s="7">
        <v>28.628793799815814</v>
      </c>
      <c r="W104" s="7">
        <v>28.976383653052491</v>
      </c>
      <c r="X104" s="7">
        <v>30.037512890633209</v>
      </c>
      <c r="Y104" s="7">
        <v>27.316144473983496</v>
      </c>
      <c r="Z104" s="7">
        <v>29.725143349338463</v>
      </c>
      <c r="AA104" s="7">
        <v>37.560515786918096</v>
      </c>
      <c r="AB104" s="61">
        <v>2.0732120572869945</v>
      </c>
      <c r="AC104" s="61">
        <v>25.09594230270736</v>
      </c>
      <c r="AD104" s="48">
        <v>4.2794285795711922</v>
      </c>
      <c r="AE104" s="133"/>
      <c r="AG104" s="106" cm="1">
        <f t="array" ref="AG104">zt($D104,E104,$D$107,E$107)</f>
        <v>0.93424277054398075</v>
      </c>
      <c r="AH104" s="106" cm="1">
        <f t="array" ref="AH104">zt($D104,F104,$D$107,F$107)</f>
        <v>-0.5639408562066226</v>
      </c>
      <c r="AI104" s="106" cm="1">
        <f t="array" ref="AI104">zt($D104,G104,$D$107,G$107)</f>
        <v>-0.83752710821201959</v>
      </c>
      <c r="AJ104" s="106" cm="1">
        <f t="array" ref="AJ104">zt($D104,H104,$D$107,H$107)</f>
        <v>1.8495484005496747</v>
      </c>
      <c r="AK104" s="106" cm="1">
        <f t="array" ref="AK104">zt($D104,I104,$D$107,I$107)</f>
        <v>3.8471026576747773</v>
      </c>
      <c r="AL104" s="106" cm="1">
        <f t="array" ref="AL104">zt($D104,J104,$D$107,J$107)</f>
        <v>2.4670122885800216</v>
      </c>
      <c r="AM104" s="106" cm="1">
        <f t="array" ref="AM104">zt($D104,K104,$D$107,K$107)</f>
        <v>-9.8657388550890346E-2</v>
      </c>
      <c r="AN104" s="106" cm="1">
        <f t="array" ref="AN104">zt($D104,L104,$D$107,L$107)</f>
        <v>-0.60118306929366772</v>
      </c>
      <c r="AO104" s="106" cm="1">
        <f t="array" ref="AO104">zt($D104,M104,$D$107,M$107)</f>
        <v>-1.5768716876909792</v>
      </c>
      <c r="AP104" s="106" cm="1">
        <f t="array" ref="AP104">zt($D104,N104,$D$107,N$107)</f>
        <v>-0.10431115798428278</v>
      </c>
      <c r="AQ104" s="106" cm="1">
        <f t="array" ref="AQ104">zt($D104,O104,$D$107,O$107)</f>
        <v>2.1043184996859003</v>
      </c>
      <c r="AR104" s="106" cm="1">
        <f t="array" ref="AR104">zt($D104,P104,$D$107,P$107)</f>
        <v>-5.3752643956066757E-4</v>
      </c>
      <c r="AS104" s="106" cm="1">
        <f t="array" ref="AS104">zt($D104,Q104,$D$107,Q$107)</f>
        <v>0.67634471555889075</v>
      </c>
      <c r="AT104" s="106" cm="1">
        <f t="array" ref="AT104">zt($D104,R104,$D$107,R$107)</f>
        <v>0.44603645958391036</v>
      </c>
      <c r="AU104" s="106" cm="1">
        <f t="array" ref="AU104">zt($D104,S104,$D$107,S$107)</f>
        <v>-0.94383282821673453</v>
      </c>
      <c r="AV104" s="106" cm="1">
        <f t="array" ref="AV104">zt($D104,T104,$D$107,T$107)</f>
        <v>0.23672577329992869</v>
      </c>
      <c r="AW104" s="106" cm="1">
        <f t="array" ref="AW104">zt($D104,U104,$D$107,U$107)</f>
        <v>-0.32144608573691191</v>
      </c>
      <c r="AX104" s="106" cm="1">
        <f t="array" ref="AX104">zt($D104,V104,$D$107,V$107)</f>
        <v>0.1763640327737479</v>
      </c>
      <c r="AY104" s="106" cm="1">
        <f t="array" ref="AY104">zt($D104,W104,$D$107,W$107)</f>
        <v>4.1326438368535681E-2</v>
      </c>
      <c r="AZ104" s="106" cm="1">
        <f t="array" ref="AZ104">zt($D104,X104,$D$107,X$107)</f>
        <v>-0.20423796967293009</v>
      </c>
      <c r="BA104" s="106" cm="1">
        <f t="array" ref="BA104">zt($D104,Y104,$D$107,Y$107)</f>
        <v>0.49715805789641154</v>
      </c>
      <c r="BB104" s="106" cm="1">
        <f t="array" ref="BB104">zt($D104,Z104,$D$107,Z$107)</f>
        <v>-0.26943254522248927</v>
      </c>
      <c r="BC104" s="106"/>
      <c r="BD104" s="106"/>
      <c r="BE104" s="106"/>
      <c r="BF104" s="106"/>
      <c r="BG104" s="106"/>
    </row>
    <row r="105" spans="1:59" s="6" customFormat="1" x14ac:dyDescent="0.25">
      <c r="A105" s="186"/>
      <c r="B105" s="6" t="s">
        <v>113</v>
      </c>
      <c r="C105" s="16">
        <v>211</v>
      </c>
      <c r="D105" s="7">
        <v>19.17779051293439</v>
      </c>
      <c r="E105" s="7">
        <v>29.409021912060101</v>
      </c>
      <c r="F105" s="7">
        <v>10.367447625524409</v>
      </c>
      <c r="G105" s="7">
        <v>23.964005402666061</v>
      </c>
      <c r="H105" s="7">
        <v>39.272323546174086</v>
      </c>
      <c r="I105" s="7">
        <v>29.8181544818327</v>
      </c>
      <c r="J105" s="7">
        <v>13.745689914031678</v>
      </c>
      <c r="K105" s="7">
        <v>24.313870274066936</v>
      </c>
      <c r="L105" s="7">
        <v>17.175004377245308</v>
      </c>
      <c r="M105" s="7">
        <v>16.845807410970394</v>
      </c>
      <c r="N105" s="7">
        <v>36.442807496760928</v>
      </c>
      <c r="O105" s="7">
        <v>20.540746285954928</v>
      </c>
      <c r="P105" s="7">
        <v>17.769267686979049</v>
      </c>
      <c r="Q105" s="7">
        <v>14.951648981221656</v>
      </c>
      <c r="R105" s="7">
        <v>21.088055933407123</v>
      </c>
      <c r="S105" s="7">
        <v>13.078317896010537</v>
      </c>
      <c r="T105" s="7">
        <v>21.186705425645666</v>
      </c>
      <c r="U105" s="7">
        <v>25.448218477516026</v>
      </c>
      <c r="V105" s="7">
        <v>16.402435864337491</v>
      </c>
      <c r="W105" s="7">
        <v>18.250270259617313</v>
      </c>
      <c r="X105" s="7">
        <v>28.545617575011303</v>
      </c>
      <c r="Y105" s="7">
        <v>11.85252926095311</v>
      </c>
      <c r="Z105" s="7">
        <v>22.501154937493112</v>
      </c>
      <c r="AA105" s="7">
        <v>4.0539126933500267</v>
      </c>
      <c r="AB105" s="61">
        <v>10.686743456434611</v>
      </c>
      <c r="AC105" s="61">
        <v>16.55789709153267</v>
      </c>
      <c r="AD105" s="48">
        <v>4.2794285795711922</v>
      </c>
      <c r="AE105" s="133"/>
      <c r="AG105" s="106" cm="1">
        <f t="array" ref="AG105">zt($D105,E105,$D$107,E$107)</f>
        <v>-4.4454205259899719</v>
      </c>
      <c r="AH105" s="106" cm="1">
        <f t="array" ref="AH105">zt($D105,F105,$D$107,F$107)</f>
        <v>3.3133190441462426</v>
      </c>
      <c r="AI105" s="106" cm="1">
        <f t="array" ref="AI105">zt($D105,G105,$D$107,G$107)</f>
        <v>-1.5660680961874249</v>
      </c>
      <c r="AJ105" s="106" cm="1">
        <f t="array" ref="AJ105">zt($D105,H105,$D$107,H$107)</f>
        <v>-5.9262839074122482</v>
      </c>
      <c r="AK105" s="106" cm="1">
        <f t="array" ref="AK105">zt($D105,I105,$D$107,I$107)</f>
        <v>-2.681941305801991</v>
      </c>
      <c r="AL105" s="106" cm="1">
        <f t="array" ref="AL105">zt($D105,J105,$D$107,J$107)</f>
        <v>0.97683013957892517</v>
      </c>
      <c r="AM105" s="106" cm="1">
        <f t="array" ref="AM105">zt($D105,K105,$D$107,K$107)</f>
        <v>-1.5441088861381598</v>
      </c>
      <c r="AN105" s="106" cm="1">
        <f t="array" ref="AN105">zt($D105,L105,$D$107,L$107)</f>
        <v>0.50545496084271979</v>
      </c>
      <c r="AO105" s="106" cm="1">
        <f t="array" ref="AO105">zt($D105,M105,$D$107,M$107)</f>
        <v>0.75581830497799873</v>
      </c>
      <c r="AP105" s="106" cm="1">
        <f t="array" ref="AP105">zt($D105,N105,$D$107,N$107)</f>
        <v>-2.6457544303421527</v>
      </c>
      <c r="AQ105" s="106" cm="1">
        <f t="array" ref="AQ105">zt($D105,O105,$D$107,O$107)</f>
        <v>-0.25749370764629892</v>
      </c>
      <c r="AR105" s="106" cm="1">
        <f t="array" ref="AR105">zt($D105,P105,$D$107,P$107)</f>
        <v>0.24445254290672594</v>
      </c>
      <c r="AS105" s="106" cm="1">
        <f t="array" ref="AS105">zt($D105,Q105,$D$107,Q$107)</f>
        <v>1.2023511952310859</v>
      </c>
      <c r="AT105" s="106" cm="1">
        <f t="array" ref="AT105">zt($D105,R105,$D$107,R$107)</f>
        <v>-0.76223046757577717</v>
      </c>
      <c r="AU105" s="106" cm="1">
        <f t="array" ref="AU105">zt($D105,S105,$D$107,S$107)</f>
        <v>2.1459160734708105</v>
      </c>
      <c r="AV105" s="106" cm="1">
        <f t="array" ref="AV105">zt($D105,T105,$D$107,T$107)</f>
        <v>-0.68802680452471099</v>
      </c>
      <c r="AW105" s="106" cm="1">
        <f t="array" ref="AW105">zt($D105,U105,$D$107,U$107)</f>
        <v>-2.2064846930164674</v>
      </c>
      <c r="AX105" s="106" cm="1">
        <f t="array" ref="AX105">zt($D105,V105,$D$107,V$107)</f>
        <v>1.308431440373764</v>
      </c>
      <c r="AY105" s="106" cm="1">
        <f t="array" ref="AY105">zt($D105,W105,$D$107,W$107)</f>
        <v>0.46659968404429675</v>
      </c>
      <c r="AZ105" s="106" cm="1">
        <f t="array" ref="AZ105">zt($D105,X105,$D$107,X$107)</f>
        <v>-2.1212721668267247</v>
      </c>
      <c r="BA105" s="106" cm="1">
        <f t="array" ref="BA105">zt($D105,Y105,$D$107,Y$107)</f>
        <v>2.5776547535436798</v>
      </c>
      <c r="BB105" s="106" cm="1">
        <f t="array" ref="BB105">zt($D105,Z105,$D$107,Z$107)</f>
        <v>-1.537728644471027</v>
      </c>
      <c r="BC105" s="106"/>
      <c r="BD105" s="106"/>
      <c r="BE105" s="106"/>
      <c r="BF105" s="106"/>
      <c r="BG105" s="106"/>
    </row>
    <row r="106" spans="1:59" s="6" customFormat="1" x14ac:dyDescent="0.25">
      <c r="A106" s="186"/>
      <c r="B106" s="6" t="s">
        <v>114</v>
      </c>
      <c r="C106" s="16">
        <v>106</v>
      </c>
      <c r="D106" s="7">
        <v>7.2399745596565221</v>
      </c>
      <c r="E106" s="7">
        <v>14.751742817288553</v>
      </c>
      <c r="F106" s="7">
        <v>0.77142239240167998</v>
      </c>
      <c r="G106" s="7">
        <v>6.7471781230354635</v>
      </c>
      <c r="H106" s="7">
        <v>16.502092308857829</v>
      </c>
      <c r="I106" s="7">
        <v>43.371255119536549</v>
      </c>
      <c r="J106" s="7">
        <v>9.5095794610299968</v>
      </c>
      <c r="K106" s="7">
        <v>7.9704457375976094</v>
      </c>
      <c r="L106" s="7">
        <v>2.9082299234592535</v>
      </c>
      <c r="M106" s="7">
        <v>7.1625663389919545</v>
      </c>
      <c r="N106" s="7">
        <v>10.780339599807363</v>
      </c>
      <c r="O106" s="7">
        <v>5.7718041479999851</v>
      </c>
      <c r="P106" s="7">
        <v>9.3745624396789289</v>
      </c>
      <c r="Q106" s="7">
        <v>7.9213076893978114</v>
      </c>
      <c r="R106" s="7">
        <v>9.8167136657127099</v>
      </c>
      <c r="S106" s="7">
        <v>5.1836463500790959</v>
      </c>
      <c r="T106" s="7">
        <v>4.7840730868936143</v>
      </c>
      <c r="U106" s="7">
        <v>10.322000138325901</v>
      </c>
      <c r="V106" s="7">
        <v>5.8758389591568285</v>
      </c>
      <c r="W106" s="7">
        <v>6.0376408287031067</v>
      </c>
      <c r="X106" s="7">
        <v>19.383379970150475</v>
      </c>
      <c r="Y106" s="7">
        <v>2.5931293443044674</v>
      </c>
      <c r="Z106" s="7">
        <v>8.9938585998303715</v>
      </c>
      <c r="AA106" s="7">
        <v>27.569594548526116</v>
      </c>
      <c r="AB106" s="61">
        <v>84.125430566253982</v>
      </c>
      <c r="AC106" s="61">
        <v>15.832581829874044</v>
      </c>
      <c r="AD106" s="48">
        <v>4.2794285795711922</v>
      </c>
      <c r="AE106" s="133"/>
      <c r="AG106" s="106" cm="1">
        <f t="array" ref="AG106">zt($D106,E106,$D$107,E$107)</f>
        <v>-4.4742320212302245</v>
      </c>
      <c r="AH106" s="106" cm="1">
        <f t="array" ref="AH106">zt($D106,F106,$D$107,F$107)</f>
        <v>4.4018374152980533</v>
      </c>
      <c r="AI106" s="106" cm="1">
        <f t="array" ref="AI106">zt($D106,G106,$D$107,G$107)</f>
        <v>0.26004745547067598</v>
      </c>
      <c r="AJ106" s="106" cm="1">
        <f t="array" ref="AJ106">zt($D106,H106,$D$107,H$107)</f>
        <v>-3.8408617713888411</v>
      </c>
      <c r="AK106" s="106" cm="1">
        <f t="array" ref="AK106">zt($D106,I106,$D$107,I$107)</f>
        <v>-9.0088237940541358</v>
      </c>
      <c r="AL106" s="106" cm="1">
        <f t="array" ref="AL106">zt($D106,J106,$D$107,J$107)</f>
        <v>-0.54637138123659934</v>
      </c>
      <c r="AM106" s="106" cm="1">
        <f t="array" ref="AM106">zt($D106,K106,$D$107,K$107)</f>
        <v>-0.34175245168428553</v>
      </c>
      <c r="AN106" s="106" cm="1">
        <f t="array" ref="AN106">zt($D106,L106,$D$107,L$107)</f>
        <v>1.9210203849724017</v>
      </c>
      <c r="AO106" s="106" cm="1">
        <f t="array" ref="AO106">zt($D106,M106,$D$107,M$107)</f>
        <v>3.7295612120889797E-2</v>
      </c>
      <c r="AP106" s="106" cm="1">
        <f t="array" ref="AP106">zt($D106,N106,$D$107,N$107)</f>
        <v>-0.84900134352616308</v>
      </c>
      <c r="AQ106" s="106" cm="1">
        <f t="array" ref="AQ106">zt($D106,O106,$D$107,O$107)</f>
        <v>0.44866700719781594</v>
      </c>
      <c r="AR106" s="106" cm="1">
        <f t="array" ref="AR106">zt($D106,P106,$D$107,P$107)</f>
        <v>-0.52092162452080104</v>
      </c>
      <c r="AS106" s="106" cm="1">
        <f t="array" ref="AS106">zt($D106,Q106,$D$107,Q$107)</f>
        <v>-0.27550634371727073</v>
      </c>
      <c r="AT106" s="106" cm="1">
        <f t="array" ref="AT106">zt($D106,R106,$D$107,R$107)</f>
        <v>-1.4761303973660569</v>
      </c>
      <c r="AU106" s="106" cm="1">
        <f t="array" ref="AU106">zt($D106,S106,$D$107,S$107)</f>
        <v>1.1023742313993041</v>
      </c>
      <c r="AV106" s="106" cm="1">
        <f t="array" ref="AV106">zt($D106,T106,$D$107,T$107)</f>
        <v>1.4201779796585803</v>
      </c>
      <c r="AW106" s="106" cm="1">
        <f t="array" ref="AW106">zt($D106,U106,$D$107,U$107)</f>
        <v>-1.5954338595251383</v>
      </c>
      <c r="AX106" s="106" cm="1">
        <f t="array" ref="AX106">zt($D106,V106,$D$107,V$107)</f>
        <v>0.99354492571916009</v>
      </c>
      <c r="AY106" s="106" cm="1">
        <f t="array" ref="AY106">zt($D106,W106,$D$107,W$107)</f>
        <v>0.94756561191678723</v>
      </c>
      <c r="AZ106" s="106" cm="1">
        <f t="array" ref="AZ106">zt($D106,X106,$D$107,X$107)</f>
        <v>-3.4502744089790323</v>
      </c>
      <c r="BA106" s="106" cm="1">
        <f t="array" ref="BA106">zt($D106,Y106,$D$107,Y$107)</f>
        <v>2.7380702096091509</v>
      </c>
      <c r="BB106" s="106" cm="1">
        <f t="array" ref="BB106">zt($D106,Z106,$D$107,Z$107)</f>
        <v>-1.2069436511280589</v>
      </c>
      <c r="BC106" s="106"/>
      <c r="BD106" s="106"/>
      <c r="BE106" s="106"/>
      <c r="BF106" s="106"/>
      <c r="BG106" s="106"/>
    </row>
    <row r="107" spans="1:59" s="6" customFormat="1" x14ac:dyDescent="0.25">
      <c r="A107" s="185"/>
      <c r="B107" s="29" t="s">
        <v>117</v>
      </c>
      <c r="C107" s="30">
        <v>826</v>
      </c>
      <c r="D107" s="30">
        <v>826</v>
      </c>
      <c r="E107" s="30">
        <v>599</v>
      </c>
      <c r="F107" s="30">
        <v>227</v>
      </c>
      <c r="G107" s="30">
        <v>232</v>
      </c>
      <c r="H107" s="30">
        <v>230</v>
      </c>
      <c r="I107" s="30">
        <v>137</v>
      </c>
      <c r="J107" s="30">
        <v>47</v>
      </c>
      <c r="K107" s="30">
        <v>189</v>
      </c>
      <c r="L107" s="30">
        <v>107</v>
      </c>
      <c r="M107" s="30">
        <v>191</v>
      </c>
      <c r="N107" s="30">
        <v>50</v>
      </c>
      <c r="O107" s="30">
        <v>61</v>
      </c>
      <c r="P107" s="30">
        <v>48</v>
      </c>
      <c r="Q107" s="30">
        <v>133</v>
      </c>
      <c r="R107" s="30">
        <v>371</v>
      </c>
      <c r="S107" s="30">
        <v>210</v>
      </c>
      <c r="T107" s="30">
        <v>245</v>
      </c>
      <c r="U107" s="30">
        <v>290</v>
      </c>
      <c r="V107" s="30">
        <v>536</v>
      </c>
      <c r="W107" s="30">
        <v>721</v>
      </c>
      <c r="X107" s="30">
        <v>105</v>
      </c>
      <c r="Y107" s="30">
        <v>202</v>
      </c>
      <c r="Z107" s="30">
        <v>617</v>
      </c>
      <c r="AA107" s="30">
        <v>7</v>
      </c>
      <c r="AB107" s="63">
        <v>60</v>
      </c>
      <c r="AC107" s="63">
        <v>45</v>
      </c>
      <c r="AD107" s="49">
        <v>19</v>
      </c>
      <c r="AE107" s="138"/>
      <c r="AG107" s="106" t="e" cm="1">
        <f t="array" ref="AG107">zt($D107,E107,$D$107,E$107)</f>
        <v>#NUM!</v>
      </c>
      <c r="AH107" s="106" t="e" cm="1">
        <f t="array" ref="AH107">zt($D107,F107,$D$107,F$107)</f>
        <v>#NUM!</v>
      </c>
      <c r="AI107" s="106" t="e" cm="1">
        <f t="array" ref="AI107">zt($D107,G107,$D$107,G$107)</f>
        <v>#NUM!</v>
      </c>
      <c r="AJ107" s="106" t="e" cm="1">
        <f t="array" ref="AJ107">zt($D107,H107,$D$107,H$107)</f>
        <v>#NUM!</v>
      </c>
      <c r="AK107" s="106" t="e" cm="1">
        <f t="array" ref="AK107">zt($D107,I107,$D$107,I$107)</f>
        <v>#NUM!</v>
      </c>
      <c r="AL107" s="106" t="e" cm="1">
        <f t="array" ref="AL107">zt($D107,J107,$D$107,J$107)</f>
        <v>#NUM!</v>
      </c>
      <c r="AM107" s="106" t="e" cm="1">
        <f t="array" ref="AM107">zt($D107,K107,$D$107,K$107)</f>
        <v>#NUM!</v>
      </c>
      <c r="AN107" s="106" t="e" cm="1">
        <f t="array" ref="AN107">zt($D107,L107,$D$107,L$107)</f>
        <v>#NUM!</v>
      </c>
      <c r="AO107" s="106" t="e" cm="1">
        <f t="array" ref="AO107">zt($D107,M107,$D$107,M$107)</f>
        <v>#NUM!</v>
      </c>
      <c r="AP107" s="106" t="e" cm="1">
        <f t="array" ref="AP107">zt($D107,N107,$D$107,N$107)</f>
        <v>#NUM!</v>
      </c>
      <c r="AQ107" s="106" t="e" cm="1">
        <f t="array" ref="AQ107">zt($D107,O107,$D$107,O$107)</f>
        <v>#NUM!</v>
      </c>
      <c r="AR107" s="106" t="e" cm="1">
        <f t="array" ref="AR107">zt($D107,P107,$D$107,P$107)</f>
        <v>#NUM!</v>
      </c>
      <c r="AS107" s="106" t="e" cm="1">
        <f t="array" ref="AS107">zt($D107,Q107,$D$107,Q$107)</f>
        <v>#NUM!</v>
      </c>
      <c r="AT107" s="106" t="e" cm="1">
        <f t="array" ref="AT107">zt($D107,R107,$D$107,R$107)</f>
        <v>#NUM!</v>
      </c>
      <c r="AU107" s="106" t="e" cm="1">
        <f t="array" ref="AU107">zt($D107,S107,$D$107,S$107)</f>
        <v>#NUM!</v>
      </c>
      <c r="AV107" s="106" t="e" cm="1">
        <f t="array" ref="AV107">zt($D107,T107,$D$107,T$107)</f>
        <v>#NUM!</v>
      </c>
      <c r="AW107" s="106" t="e" cm="1">
        <f t="array" ref="AW107">zt($D107,U107,$D$107,U$107)</f>
        <v>#NUM!</v>
      </c>
      <c r="AX107" s="106" t="e" cm="1">
        <f t="array" ref="AX107">zt($D107,V107,$D$107,V$107)</f>
        <v>#NUM!</v>
      </c>
      <c r="AY107" s="106" t="e" cm="1">
        <f t="array" ref="AY107">zt($D107,W107,$D$107,W$107)</f>
        <v>#NUM!</v>
      </c>
      <c r="AZ107" s="106" t="e" cm="1">
        <f t="array" ref="AZ107">zt($D107,X107,$D$107,X$107)</f>
        <v>#NUM!</v>
      </c>
      <c r="BA107" s="106" t="e" cm="1">
        <f t="array" ref="BA107">zt($D107,Y107,$D$107,Y$107)</f>
        <v>#NUM!</v>
      </c>
      <c r="BB107" s="106" t="e" cm="1">
        <f t="array" ref="BB107">zt($D107,Z107,$D$107,Z$107)</f>
        <v>#NUM!</v>
      </c>
      <c r="BC107" s="106"/>
      <c r="BD107" s="106"/>
      <c r="BE107" s="106"/>
      <c r="BF107" s="106"/>
      <c r="BG107" s="106"/>
    </row>
    <row r="108" spans="1:59" x14ac:dyDescent="0.3">
      <c r="A108" s="14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  <c r="AA108" s="20"/>
      <c r="AB108" s="20"/>
      <c r="AC108" s="20"/>
      <c r="AD108" s="17"/>
      <c r="AE108" s="17"/>
    </row>
    <row r="109" spans="1:59" x14ac:dyDescent="0.3">
      <c r="A109" s="14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/>
      <c r="AA109" s="20"/>
      <c r="AB109" s="20"/>
      <c r="AC109" s="20"/>
      <c r="AD109" s="17"/>
      <c r="AE109" s="17"/>
    </row>
    <row r="110" spans="1:59" s="8" customFormat="1" x14ac:dyDescent="0.25">
      <c r="A110" s="14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G110" s="109"/>
      <c r="AH110" s="109"/>
      <c r="AI110" s="109"/>
      <c r="AJ110" s="109"/>
      <c r="AK110" s="109"/>
      <c r="AL110" s="109"/>
      <c r="AM110" s="109"/>
      <c r="AN110" s="109"/>
      <c r="AO110" s="109"/>
      <c r="AP110" s="109"/>
      <c r="AQ110" s="109"/>
      <c r="AR110" s="109"/>
      <c r="AS110" s="109"/>
      <c r="AT110" s="109"/>
      <c r="AU110" s="109"/>
      <c r="AV110" s="109"/>
      <c r="AW110" s="109"/>
      <c r="AX110" s="109"/>
      <c r="AY110" s="109"/>
      <c r="AZ110" s="109"/>
      <c r="BA110" s="109"/>
      <c r="BB110" s="109"/>
      <c r="BC110" s="109"/>
      <c r="BD110" s="109"/>
      <c r="BE110" s="109"/>
      <c r="BF110" s="109"/>
      <c r="BG110" s="109"/>
    </row>
    <row r="111" spans="1:59" s="22" customFormat="1" ht="25.5" x14ac:dyDescent="0.3">
      <c r="A111" s="23"/>
      <c r="B111" s="24"/>
      <c r="C111" s="119"/>
      <c r="D111" s="35" t="s">
        <v>444</v>
      </c>
      <c r="E111" s="35" t="s">
        <v>443</v>
      </c>
      <c r="F111" s="182" t="s">
        <v>73</v>
      </c>
      <c r="G111" s="182"/>
      <c r="H111" s="182"/>
      <c r="I111" s="182"/>
      <c r="J111" s="182" t="s">
        <v>8</v>
      </c>
      <c r="K111" s="182"/>
      <c r="L111" s="182"/>
      <c r="M111" s="182"/>
      <c r="N111" s="182"/>
      <c r="O111" s="182"/>
      <c r="P111" s="182"/>
      <c r="Q111" s="182"/>
      <c r="R111" s="182" t="s">
        <v>12</v>
      </c>
      <c r="S111" s="182"/>
      <c r="T111" s="182"/>
      <c r="U111" s="182" t="s">
        <v>13</v>
      </c>
      <c r="V111" s="182"/>
      <c r="W111" s="182" t="s">
        <v>16</v>
      </c>
      <c r="X111" s="182"/>
      <c r="Y111" s="182" t="s">
        <v>19</v>
      </c>
      <c r="Z111" s="182"/>
      <c r="AA111" s="183"/>
      <c r="AB111" s="53" t="s">
        <v>445</v>
      </c>
      <c r="AC111" s="44" t="s">
        <v>6</v>
      </c>
      <c r="AD111" s="44" t="s">
        <v>4</v>
      </c>
      <c r="AE111" s="124"/>
      <c r="AG111" s="108"/>
      <c r="AH111" s="108"/>
      <c r="AI111" s="108"/>
      <c r="AJ111" s="108"/>
      <c r="AK111" s="108"/>
      <c r="AL111" s="108"/>
      <c r="AM111" s="108"/>
      <c r="AN111" s="108"/>
      <c r="AO111" s="108"/>
      <c r="AP111" s="108"/>
      <c r="AQ111" s="108"/>
      <c r="AR111" s="108"/>
      <c r="AS111" s="108"/>
      <c r="AT111" s="108"/>
      <c r="AU111" s="108"/>
      <c r="AV111" s="108"/>
      <c r="AW111" s="108"/>
      <c r="AX111" s="108"/>
      <c r="AY111" s="108"/>
      <c r="AZ111" s="108"/>
      <c r="BA111" s="108"/>
      <c r="BB111" s="108"/>
      <c r="BC111" s="108"/>
      <c r="BD111" s="108"/>
      <c r="BE111" s="108"/>
      <c r="BF111" s="108"/>
      <c r="BG111" s="108"/>
    </row>
    <row r="112" spans="1:59" ht="38.25" x14ac:dyDescent="0.3">
      <c r="B112" s="10" t="s">
        <v>150</v>
      </c>
      <c r="C112" s="19"/>
      <c r="D112" s="33"/>
      <c r="E112" s="33"/>
      <c r="F112" s="33" t="s">
        <v>0</v>
      </c>
      <c r="G112" s="33" t="s">
        <v>1</v>
      </c>
      <c r="H112" s="33" t="s">
        <v>2</v>
      </c>
      <c r="I112" s="33" t="s">
        <v>3</v>
      </c>
      <c r="J112" s="33" t="s">
        <v>74</v>
      </c>
      <c r="K112" s="33" t="s">
        <v>75</v>
      </c>
      <c r="L112" s="33" t="s">
        <v>76</v>
      </c>
      <c r="M112" s="33" t="s">
        <v>77</v>
      </c>
      <c r="N112" s="33" t="s">
        <v>78</v>
      </c>
      <c r="O112" s="33" t="s">
        <v>79</v>
      </c>
      <c r="P112" s="33" t="s">
        <v>80</v>
      </c>
      <c r="Q112" s="33" t="s">
        <v>81</v>
      </c>
      <c r="R112" s="33" t="s">
        <v>9</v>
      </c>
      <c r="S112" s="33" t="s">
        <v>10</v>
      </c>
      <c r="T112" s="33" t="s">
        <v>11</v>
      </c>
      <c r="U112" s="33" t="s">
        <v>15</v>
      </c>
      <c r="V112" s="33" t="s">
        <v>14</v>
      </c>
      <c r="W112" s="33" t="s">
        <v>17</v>
      </c>
      <c r="X112" s="33" t="s">
        <v>18</v>
      </c>
      <c r="Y112" s="33" t="s">
        <v>21</v>
      </c>
      <c r="Z112" s="33" t="s">
        <v>20</v>
      </c>
      <c r="AA112" s="55" t="s">
        <v>48</v>
      </c>
      <c r="AB112" s="115" t="s">
        <v>5</v>
      </c>
      <c r="AC112" s="115" t="s">
        <v>5</v>
      </c>
      <c r="AD112" s="115" t="s">
        <v>5</v>
      </c>
      <c r="AE112" s="125"/>
    </row>
    <row r="113" spans="1:59" s="2" customFormat="1" ht="15" thickBot="1" x14ac:dyDescent="0.3">
      <c r="A113" s="13"/>
      <c r="B113" s="11"/>
      <c r="C113" s="15"/>
      <c r="D113" s="34"/>
      <c r="E113" s="34"/>
      <c r="F113" s="34"/>
      <c r="G113" s="34"/>
      <c r="H113" s="34"/>
      <c r="I113" s="34"/>
      <c r="J113" s="34"/>
      <c r="K113" s="34"/>
      <c r="L113" s="34"/>
      <c r="M113" s="34"/>
      <c r="N113" s="34"/>
      <c r="O113" s="34"/>
      <c r="P113" s="34"/>
      <c r="Q113" s="34"/>
      <c r="R113" s="34"/>
      <c r="S113" s="34"/>
      <c r="T113" s="34"/>
      <c r="U113" s="34"/>
      <c r="V113" s="34"/>
      <c r="W113" s="34"/>
      <c r="X113" s="34"/>
      <c r="Y113" s="34"/>
      <c r="Z113" s="34"/>
      <c r="AA113" s="56"/>
      <c r="AB113" s="54"/>
      <c r="AC113" s="45"/>
      <c r="AD113" s="45"/>
      <c r="AE113" s="126"/>
      <c r="AG113" s="106"/>
      <c r="AH113" s="106"/>
      <c r="AI113" s="106"/>
      <c r="AJ113" s="106"/>
      <c r="AK113" s="106"/>
      <c r="AL113" s="106"/>
      <c r="AM113" s="106"/>
      <c r="AN113" s="106"/>
      <c r="AO113" s="106"/>
      <c r="AP113" s="106"/>
      <c r="AQ113" s="106"/>
      <c r="AR113" s="106"/>
      <c r="AS113" s="106"/>
      <c r="AT113" s="106"/>
      <c r="AU113" s="106"/>
      <c r="AV113" s="106"/>
      <c r="AW113" s="106"/>
      <c r="AX113" s="106"/>
      <c r="AY113" s="106"/>
      <c r="AZ113" s="106"/>
      <c r="BA113" s="106"/>
      <c r="BB113" s="106"/>
      <c r="BC113" s="106"/>
      <c r="BD113" s="106"/>
      <c r="BE113" s="106"/>
      <c r="BF113" s="106"/>
      <c r="BG113" s="106"/>
    </row>
    <row r="114" spans="1:59" ht="20.100000000000001" customHeight="1" x14ac:dyDescent="0.3">
      <c r="A114" s="184" t="s">
        <v>380</v>
      </c>
      <c r="B114" s="38" t="s">
        <v>71</v>
      </c>
      <c r="C114" s="39"/>
      <c r="D114" s="73">
        <v>80464.922359187563</v>
      </c>
      <c r="E114" s="73">
        <v>116659.93196333174</v>
      </c>
      <c r="F114" s="73">
        <v>49296.587582510132</v>
      </c>
      <c r="G114" s="73">
        <v>78751.351026455814</v>
      </c>
      <c r="H114" s="73">
        <v>124756.0068709864</v>
      </c>
      <c r="I114" s="73">
        <v>252623.14567269321</v>
      </c>
      <c r="J114" s="73">
        <v>66284.23439872358</v>
      </c>
      <c r="K114" s="73">
        <v>88914.577629052146</v>
      </c>
      <c r="L114" s="73">
        <v>64979.375327153415</v>
      </c>
      <c r="M114" s="73">
        <v>79699.413519305977</v>
      </c>
      <c r="N114" s="73">
        <v>102332.46566544364</v>
      </c>
      <c r="O114" s="73">
        <v>63879.540475866248</v>
      </c>
      <c r="P114" s="73">
        <v>84841.090346620171</v>
      </c>
      <c r="Q114" s="73">
        <v>86845.657318674042</v>
      </c>
      <c r="R114" s="73">
        <v>91377.033310239174</v>
      </c>
      <c r="S114" s="73">
        <v>68068.790588812015</v>
      </c>
      <c r="T114" s="73">
        <v>73151.55078347151</v>
      </c>
      <c r="U114" s="73">
        <v>100618.31269903627</v>
      </c>
      <c r="V114" s="73">
        <v>71544.82856644789</v>
      </c>
      <c r="W114" s="73">
        <v>75905.457989577772</v>
      </c>
      <c r="X114" s="73">
        <v>126514.88575077616</v>
      </c>
      <c r="Y114" s="73">
        <v>59870.894133928137</v>
      </c>
      <c r="Z114" s="73">
        <v>89000.56278359174</v>
      </c>
      <c r="AA114" s="73">
        <v>106147.90849074163</v>
      </c>
      <c r="AB114" s="77">
        <v>865589.80139537004</v>
      </c>
      <c r="AC114" s="77">
        <v>110663.26454022419</v>
      </c>
      <c r="AD114" s="86">
        <v>42286.18100456601</v>
      </c>
      <c r="AE114" s="134"/>
    </row>
    <row r="115" spans="1:59" ht="20.100000000000001" customHeight="1" x14ac:dyDescent="0.3">
      <c r="A115" s="186"/>
      <c r="B115" s="10" t="s">
        <v>72</v>
      </c>
      <c r="D115" s="74">
        <v>109726.56112058369</v>
      </c>
      <c r="E115" s="74">
        <v>147202.37136835369</v>
      </c>
      <c r="F115" s="74">
        <v>40912.924677524366</v>
      </c>
      <c r="G115" s="74">
        <v>62358.383849181962</v>
      </c>
      <c r="H115" s="74">
        <v>116298.71499620462</v>
      </c>
      <c r="I115" s="74">
        <v>297981.85596296104</v>
      </c>
      <c r="J115" s="74">
        <v>81729.667888587646</v>
      </c>
      <c r="K115" s="74">
        <v>109246.59665974681</v>
      </c>
      <c r="L115" s="74">
        <v>57796.195624568791</v>
      </c>
      <c r="M115" s="74">
        <v>113413.82222270583</v>
      </c>
      <c r="N115" s="74">
        <v>89296.366680159626</v>
      </c>
      <c r="O115" s="74">
        <v>73376.722938863852</v>
      </c>
      <c r="P115" s="74">
        <v>85545.54970183059</v>
      </c>
      <c r="Q115" s="74">
        <v>158570.30355097368</v>
      </c>
      <c r="R115" s="74">
        <v>125526.10438195163</v>
      </c>
      <c r="S115" s="74">
        <v>74052.892538444896</v>
      </c>
      <c r="T115" s="74">
        <v>105881.87065861536</v>
      </c>
      <c r="U115" s="74">
        <v>135299.05294371361</v>
      </c>
      <c r="V115" s="74">
        <v>95044.333070157838</v>
      </c>
      <c r="W115" s="74">
        <v>106937.77030157311</v>
      </c>
      <c r="X115" s="74">
        <v>126550.74570876571</v>
      </c>
      <c r="Y115" s="74">
        <v>117103.74262194408</v>
      </c>
      <c r="Z115" s="74">
        <v>105442.76562660975</v>
      </c>
      <c r="AA115" s="74">
        <v>101907.22904786286</v>
      </c>
      <c r="AB115" s="79">
        <v>1320762.29571894</v>
      </c>
      <c r="AC115" s="79">
        <v>138024.47049698571</v>
      </c>
      <c r="AD115" s="87">
        <v>77493.624080917682</v>
      </c>
      <c r="AE115" s="134"/>
    </row>
    <row r="116" spans="1:59" ht="20.100000000000001" customHeight="1" x14ac:dyDescent="0.3">
      <c r="A116" s="185"/>
      <c r="B116" s="41" t="s">
        <v>205</v>
      </c>
      <c r="C116" s="42"/>
      <c r="D116" s="75">
        <v>6285450780.1528921</v>
      </c>
      <c r="E116" s="75">
        <v>4216397155.47367</v>
      </c>
      <c r="F116" s="75">
        <v>2069053624.6792278</v>
      </c>
      <c r="G116" s="75">
        <v>1591548127.2412944</v>
      </c>
      <c r="H116" s="75">
        <v>1366089273.1133819</v>
      </c>
      <c r="I116" s="75">
        <v>1258759755.1189976</v>
      </c>
      <c r="J116" s="75">
        <v>263740280.32863247</v>
      </c>
      <c r="K116" s="75">
        <v>1174493143.3826065</v>
      </c>
      <c r="L116" s="75">
        <v>720593507.20246768</v>
      </c>
      <c r="M116" s="75">
        <v>1626489294.6740975</v>
      </c>
      <c r="N116" s="75">
        <v>490825742.19904292</v>
      </c>
      <c r="O116" s="75">
        <v>329594716.0935626</v>
      </c>
      <c r="P116" s="75">
        <v>482469422.1484977</v>
      </c>
      <c r="Q116" s="75">
        <v>1197244674.1239953</v>
      </c>
      <c r="R116" s="75">
        <v>3346051400.584866</v>
      </c>
      <c r="S116" s="75">
        <v>1287036118.2400153</v>
      </c>
      <c r="T116" s="75">
        <v>1652363261.328022</v>
      </c>
      <c r="U116" s="75">
        <v>2411455234.4660158</v>
      </c>
      <c r="V116" s="75">
        <v>3873995545.6868892</v>
      </c>
      <c r="W116" s="75">
        <v>5395114931.0806551</v>
      </c>
      <c r="X116" s="75">
        <v>890335849.07224262</v>
      </c>
      <c r="Y116" s="75">
        <v>1393016763.3549976</v>
      </c>
      <c r="Z116" s="75">
        <v>4824304104.1524887</v>
      </c>
      <c r="AA116" s="75">
        <v>68129912.645426184</v>
      </c>
      <c r="AB116" s="81">
        <v>898482213.93631685</v>
      </c>
      <c r="AC116" s="81">
        <v>847740812.33710241</v>
      </c>
      <c r="AD116" s="67">
        <v>118998699.79259019</v>
      </c>
      <c r="AE116" s="134"/>
    </row>
    <row r="117" spans="1:59" s="6" customFormat="1" x14ac:dyDescent="0.25">
      <c r="A117" s="14"/>
      <c r="B117" s="8"/>
      <c r="C117" s="9"/>
      <c r="D117" s="9"/>
      <c r="E117" s="9"/>
      <c r="F117" s="172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18"/>
      <c r="AE117" s="18"/>
      <c r="AG117" s="106"/>
      <c r="AH117" s="106"/>
      <c r="AI117" s="106"/>
      <c r="AJ117" s="106"/>
      <c r="AK117" s="106"/>
      <c r="AL117" s="106"/>
      <c r="AM117" s="106"/>
      <c r="AN117" s="106"/>
      <c r="AO117" s="106"/>
      <c r="AP117" s="106"/>
      <c r="AQ117" s="106"/>
      <c r="AR117" s="106"/>
      <c r="AS117" s="106"/>
      <c r="AT117" s="106"/>
      <c r="AU117" s="106"/>
      <c r="AV117" s="106"/>
      <c r="AW117" s="106"/>
      <c r="AX117" s="106"/>
      <c r="AY117" s="106"/>
      <c r="AZ117" s="106"/>
      <c r="BA117" s="106"/>
      <c r="BB117" s="106"/>
      <c r="BC117" s="106"/>
      <c r="BD117" s="106"/>
      <c r="BE117" s="106"/>
      <c r="BF117" s="106"/>
      <c r="BG117" s="106"/>
    </row>
    <row r="118" spans="1:59" s="6" customFormat="1" x14ac:dyDescent="0.25">
      <c r="A118" s="14"/>
      <c r="B118" s="8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18"/>
      <c r="AE118" s="18"/>
      <c r="AG118" s="106"/>
      <c r="AH118" s="106"/>
      <c r="AI118" s="106"/>
      <c r="AJ118" s="106"/>
      <c r="AK118" s="106"/>
      <c r="AL118" s="106"/>
      <c r="AM118" s="106"/>
      <c r="AN118" s="106"/>
      <c r="AO118" s="106"/>
      <c r="AP118" s="106"/>
      <c r="AQ118" s="106"/>
      <c r="AR118" s="106"/>
      <c r="AS118" s="106"/>
      <c r="AT118" s="106"/>
      <c r="AU118" s="106"/>
      <c r="AV118" s="106"/>
      <c r="AW118" s="106"/>
      <c r="AX118" s="106"/>
      <c r="AY118" s="106"/>
      <c r="AZ118" s="106"/>
      <c r="BA118" s="106"/>
      <c r="BB118" s="106"/>
      <c r="BC118" s="106"/>
      <c r="BD118" s="106"/>
      <c r="BE118" s="106"/>
      <c r="BF118" s="106"/>
      <c r="BG118" s="106"/>
    </row>
    <row r="119" spans="1:59" s="8" customFormat="1" x14ac:dyDescent="0.25">
      <c r="A119" s="14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G119" s="109"/>
      <c r="AH119" s="109"/>
      <c r="AI119" s="109"/>
      <c r="AJ119" s="109"/>
      <c r="AK119" s="109"/>
      <c r="AL119" s="109"/>
      <c r="AM119" s="109"/>
      <c r="AN119" s="109"/>
      <c r="AO119" s="109"/>
      <c r="AP119" s="109"/>
      <c r="AQ119" s="109"/>
      <c r="AR119" s="109"/>
      <c r="AS119" s="109"/>
      <c r="AT119" s="109"/>
      <c r="AU119" s="109"/>
      <c r="AV119" s="109"/>
      <c r="AW119" s="109"/>
      <c r="AX119" s="109"/>
      <c r="AY119" s="109"/>
      <c r="AZ119" s="109"/>
      <c r="BA119" s="109"/>
      <c r="BB119" s="109"/>
      <c r="BC119" s="109"/>
      <c r="BD119" s="109"/>
      <c r="BE119" s="109"/>
      <c r="BF119" s="109"/>
      <c r="BG119" s="109"/>
    </row>
    <row r="120" spans="1:59" s="22" customFormat="1" ht="26.25" x14ac:dyDescent="0.3">
      <c r="A120" s="23"/>
      <c r="B120" s="24"/>
      <c r="C120" s="119" t="s">
        <v>444</v>
      </c>
      <c r="D120" s="35" t="s">
        <v>444</v>
      </c>
      <c r="E120" s="35" t="s">
        <v>443</v>
      </c>
      <c r="F120" s="182" t="s">
        <v>73</v>
      </c>
      <c r="G120" s="182"/>
      <c r="H120" s="182"/>
      <c r="I120" s="182"/>
      <c r="J120" s="182" t="s">
        <v>8</v>
      </c>
      <c r="K120" s="182"/>
      <c r="L120" s="182"/>
      <c r="M120" s="182"/>
      <c r="N120" s="182"/>
      <c r="O120" s="182"/>
      <c r="P120" s="182"/>
      <c r="Q120" s="182"/>
      <c r="R120" s="182" t="s">
        <v>12</v>
      </c>
      <c r="S120" s="182"/>
      <c r="T120" s="182"/>
      <c r="U120" s="182" t="s">
        <v>13</v>
      </c>
      <c r="V120" s="182"/>
      <c r="W120" s="182" t="s">
        <v>16</v>
      </c>
      <c r="X120" s="182"/>
      <c r="Y120" s="182" t="s">
        <v>19</v>
      </c>
      <c r="Z120" s="182"/>
      <c r="AA120" s="183"/>
      <c r="AB120" s="53" t="s">
        <v>445</v>
      </c>
      <c r="AC120" s="44" t="s">
        <v>6</v>
      </c>
      <c r="AD120" s="44" t="s">
        <v>4</v>
      </c>
      <c r="AE120" s="124"/>
      <c r="AG120" s="108"/>
      <c r="AH120" s="108"/>
      <c r="AI120" s="108"/>
      <c r="AJ120" s="108"/>
      <c r="AK120" s="108"/>
      <c r="AL120" s="108"/>
      <c r="AM120" s="108"/>
      <c r="AN120" s="108"/>
      <c r="AO120" s="108"/>
      <c r="AP120" s="108"/>
      <c r="AQ120" s="108"/>
      <c r="AR120" s="108"/>
      <c r="AS120" s="108"/>
      <c r="AT120" s="108"/>
      <c r="AU120" s="108"/>
      <c r="AV120" s="108"/>
      <c r="AW120" s="108"/>
      <c r="AX120" s="108"/>
      <c r="AY120" s="108"/>
      <c r="AZ120" s="108"/>
      <c r="BA120" s="108"/>
      <c r="BB120" s="108"/>
      <c r="BC120" s="108"/>
      <c r="BD120" s="108"/>
      <c r="BE120" s="108"/>
      <c r="BF120" s="108"/>
      <c r="BG120" s="108"/>
    </row>
    <row r="121" spans="1:59" ht="39" x14ac:dyDescent="0.3">
      <c r="B121" s="10" t="s">
        <v>382</v>
      </c>
      <c r="C121" s="19" t="s">
        <v>102</v>
      </c>
      <c r="D121" s="33"/>
      <c r="E121" s="33"/>
      <c r="F121" s="33" t="s">
        <v>0</v>
      </c>
      <c r="G121" s="33" t="s">
        <v>1</v>
      </c>
      <c r="H121" s="33" t="s">
        <v>2</v>
      </c>
      <c r="I121" s="33" t="s">
        <v>3</v>
      </c>
      <c r="J121" s="33" t="s">
        <v>74</v>
      </c>
      <c r="K121" s="33" t="s">
        <v>75</v>
      </c>
      <c r="L121" s="33" t="s">
        <v>76</v>
      </c>
      <c r="M121" s="33" t="s">
        <v>77</v>
      </c>
      <c r="N121" s="33" t="s">
        <v>78</v>
      </c>
      <c r="O121" s="33" t="s">
        <v>79</v>
      </c>
      <c r="P121" s="33" t="s">
        <v>80</v>
      </c>
      <c r="Q121" s="33" t="s">
        <v>81</v>
      </c>
      <c r="R121" s="33" t="s">
        <v>9</v>
      </c>
      <c r="S121" s="33" t="s">
        <v>10</v>
      </c>
      <c r="T121" s="33" t="s">
        <v>11</v>
      </c>
      <c r="U121" s="33" t="s">
        <v>15</v>
      </c>
      <c r="V121" s="33" t="s">
        <v>14</v>
      </c>
      <c r="W121" s="33" t="s">
        <v>17</v>
      </c>
      <c r="X121" s="33" t="s">
        <v>18</v>
      </c>
      <c r="Y121" s="33" t="s">
        <v>21</v>
      </c>
      <c r="Z121" s="33" t="s">
        <v>20</v>
      </c>
      <c r="AA121" s="55" t="s">
        <v>48</v>
      </c>
      <c r="AB121" s="115" t="s">
        <v>5</v>
      </c>
      <c r="AC121" s="115" t="s">
        <v>5</v>
      </c>
      <c r="AD121" s="115" t="s">
        <v>5</v>
      </c>
      <c r="AE121" s="125"/>
    </row>
    <row r="122" spans="1:59" s="2" customFormat="1" ht="15" thickBot="1" x14ac:dyDescent="0.3">
      <c r="A122" s="13"/>
      <c r="B122" s="11"/>
      <c r="C122" s="15"/>
      <c r="D122" s="34" t="s">
        <v>22</v>
      </c>
      <c r="E122" s="34" t="s">
        <v>22</v>
      </c>
      <c r="F122" s="34" t="s">
        <v>22</v>
      </c>
      <c r="G122" s="34" t="s">
        <v>22</v>
      </c>
      <c r="H122" s="34" t="s">
        <v>22</v>
      </c>
      <c r="I122" s="34" t="s">
        <v>22</v>
      </c>
      <c r="J122" s="34" t="s">
        <v>22</v>
      </c>
      <c r="K122" s="34" t="s">
        <v>22</v>
      </c>
      <c r="L122" s="34" t="s">
        <v>22</v>
      </c>
      <c r="M122" s="34" t="s">
        <v>22</v>
      </c>
      <c r="N122" s="34" t="s">
        <v>22</v>
      </c>
      <c r="O122" s="34" t="s">
        <v>22</v>
      </c>
      <c r="P122" s="34" t="s">
        <v>22</v>
      </c>
      <c r="Q122" s="34" t="s">
        <v>22</v>
      </c>
      <c r="R122" s="34" t="s">
        <v>22</v>
      </c>
      <c r="S122" s="34" t="s">
        <v>22</v>
      </c>
      <c r="T122" s="34" t="s">
        <v>22</v>
      </c>
      <c r="U122" s="34" t="s">
        <v>22</v>
      </c>
      <c r="V122" s="34" t="s">
        <v>22</v>
      </c>
      <c r="W122" s="34" t="s">
        <v>22</v>
      </c>
      <c r="X122" s="34" t="s">
        <v>22</v>
      </c>
      <c r="Y122" s="34" t="s">
        <v>22</v>
      </c>
      <c r="Z122" s="34" t="s">
        <v>22</v>
      </c>
      <c r="AA122" s="56" t="s">
        <v>22</v>
      </c>
      <c r="AB122" s="54" t="s">
        <v>22</v>
      </c>
      <c r="AC122" s="45" t="s">
        <v>22</v>
      </c>
      <c r="AD122" s="45" t="s">
        <v>22</v>
      </c>
      <c r="AE122" s="126"/>
      <c r="AG122" s="106"/>
      <c r="AH122" s="106"/>
      <c r="AI122" s="106"/>
      <c r="AJ122" s="106"/>
      <c r="AK122" s="106"/>
      <c r="AL122" s="106"/>
      <c r="AM122" s="106"/>
      <c r="AN122" s="106"/>
      <c r="AO122" s="106"/>
      <c r="AP122" s="106"/>
      <c r="AQ122" s="106"/>
      <c r="AR122" s="106"/>
      <c r="AS122" s="106"/>
      <c r="AT122" s="106"/>
      <c r="AU122" s="106"/>
      <c r="AV122" s="106"/>
      <c r="AW122" s="106"/>
      <c r="AX122" s="106"/>
      <c r="AY122" s="106"/>
      <c r="AZ122" s="106"/>
      <c r="BA122" s="106"/>
      <c r="BB122" s="106"/>
      <c r="BC122" s="106"/>
      <c r="BD122" s="106"/>
      <c r="BE122" s="106"/>
      <c r="BF122" s="106"/>
      <c r="BG122" s="106"/>
    </row>
    <row r="123" spans="1:59" s="6" customFormat="1" x14ac:dyDescent="0.25">
      <c r="A123" s="184" t="s">
        <v>115</v>
      </c>
      <c r="B123" s="26" t="s">
        <v>116</v>
      </c>
      <c r="C123" s="27">
        <v>53</v>
      </c>
      <c r="D123" s="28">
        <v>37.135921308618293</v>
      </c>
      <c r="E123" s="28">
        <v>34.817697476761808</v>
      </c>
      <c r="F123" s="28">
        <v>39.242272557293731</v>
      </c>
      <c r="G123" s="28">
        <v>39.26551102190664</v>
      </c>
      <c r="H123" s="28">
        <v>27.458327454852849</v>
      </c>
      <c r="I123" s="28">
        <v>18.816737412945965</v>
      </c>
      <c r="J123" s="28">
        <v>50.082916772424461</v>
      </c>
      <c r="K123" s="28">
        <v>34.898154621182464</v>
      </c>
      <c r="L123" s="28">
        <v>39.043930157985244</v>
      </c>
      <c r="M123" s="28">
        <v>41.304155764107875</v>
      </c>
      <c r="N123" s="28">
        <v>4.342757790498875</v>
      </c>
      <c r="O123" s="28">
        <v>47.129971305385467</v>
      </c>
      <c r="P123" s="28">
        <v>47.53994582505161</v>
      </c>
      <c r="Q123" s="28">
        <v>34.054174353147872</v>
      </c>
      <c r="R123" s="28">
        <v>39.170085853243847</v>
      </c>
      <c r="S123" s="28">
        <v>34.745306617148309</v>
      </c>
      <c r="T123" s="28">
        <v>36.509958336341185</v>
      </c>
      <c r="U123" s="28">
        <v>42.497116992339556</v>
      </c>
      <c r="V123" s="28">
        <v>34.822888432801314</v>
      </c>
      <c r="W123" s="28">
        <v>36.89392967376358</v>
      </c>
      <c r="X123" s="28">
        <v>56.865387224912894</v>
      </c>
      <c r="Y123" s="28">
        <v>36.886686975432362</v>
      </c>
      <c r="Z123" s="28">
        <v>37.212281568957486</v>
      </c>
      <c r="AA123" s="175">
        <v>23.640617517307579</v>
      </c>
      <c r="AB123" s="60">
        <v>21.974080250700005</v>
      </c>
      <c r="AC123" s="60">
        <v>21.974080250700005</v>
      </c>
      <c r="AD123" s="46" t="s">
        <v>59</v>
      </c>
      <c r="AE123" s="133"/>
      <c r="AG123" s="106" cm="1">
        <f t="array" ref="AG123">zt($D123,E123,$D$130,E$130)</f>
        <v>0.39459137456619925</v>
      </c>
      <c r="AH123" s="106" cm="1">
        <f t="array" ref="AH123">zt($D123,F123,$D$130,F$130)</f>
        <v>-0.2545103435962584</v>
      </c>
      <c r="AI123" s="106" cm="1">
        <f t="array" ref="AI123">zt($D123,G123,$D$130,G$130)</f>
        <v>-0.28572691936963046</v>
      </c>
      <c r="AJ123" s="106" cm="1">
        <f t="array" ref="AJ123">zt($D123,H123,$D$130,H$130)</f>
        <v>1.108443664621892</v>
      </c>
      <c r="AK123" s="106" cm="1">
        <f t="array" ref="AK123">zt($D123,I123,$D$130,I$130)</f>
        <v>1.7940880181809844</v>
      </c>
      <c r="AL123" s="106" cm="1">
        <f t="array" ref="AL123">zt($D123,J123,$D$130,J$130)</f>
        <v>-0.72054462181453649</v>
      </c>
      <c r="AM123" s="106" cm="1">
        <f t="array" ref="AM123">zt($D123,K123,$D$130,K$130)</f>
        <v>0.27606946408769217</v>
      </c>
      <c r="AN123" s="106" cm="1">
        <f t="array" ref="AN123">zt($D123,L123,$D$130,L$130)</f>
        <v>-0.16922581570738615</v>
      </c>
      <c r="AO123" s="106" cm="1">
        <f t="array" ref="AO123">zt($D123,M123,$D$130,M$130)</f>
        <v>-0.42280153707656015</v>
      </c>
      <c r="AP123" s="106" cm="1">
        <f t="array" ref="AP123">zt($D123,N123,$D$130,N$130)</f>
        <v>2.5943433599111287</v>
      </c>
      <c r="AQ123" s="106" cm="1">
        <f t="array" ref="AQ123">zt($D123,O123,$D$130,O$130)</f>
        <v>-0.70165065063480325</v>
      </c>
      <c r="AR123" s="106" cm="1">
        <f t="array" ref="AR123">zt($D123,P123,$D$130,P$130)</f>
        <v>-0.64587228231290783</v>
      </c>
      <c r="AS123" s="106" cm="1">
        <f t="array" ref="AS123">zt($D123,Q123,$D$130,Q$130)</f>
        <v>0.28295226143819707</v>
      </c>
      <c r="AT123" s="106" cm="1">
        <f t="array" ref="AT123">zt($D123,R123,$D$130,R$130)</f>
        <v>-0.29048124088645205</v>
      </c>
      <c r="AU123" s="106" cm="1">
        <f t="array" ref="AU123">zt($D123,S123,$D$130,S$130)</f>
        <v>0.27881987156592902</v>
      </c>
      <c r="AV123" s="106" cm="1">
        <f t="array" ref="AV123">zt($D123,T123,$D$130,T$130)</f>
        <v>8.0646163379573255E-2</v>
      </c>
      <c r="AW123" s="106" cm="1">
        <f t="array" ref="AW123">zt($D123,U123,$D$130,U$130)</f>
        <v>-0.7001069405121263</v>
      </c>
      <c r="AX123" s="106" cm="1">
        <f t="array" ref="AX123">zt($D123,V123,$D$130,V$130)</f>
        <v>0.38214864312985186</v>
      </c>
      <c r="AY123" s="106" cm="1">
        <f t="array" ref="AY123">zt($D123,W123,$D$130,W$130)</f>
        <v>4.4400992424772474E-2</v>
      </c>
      <c r="AZ123" s="106" cm="1">
        <f t="array" ref="AZ123">zt($D123,X123,$D$130,X$130)</f>
        <v>-0.78084148476518778</v>
      </c>
      <c r="BA123" s="106" cm="1">
        <f t="array" ref="BA123">zt($D123,Y123,$D$130,Y$130)</f>
        <v>2.7646559005641998E-2</v>
      </c>
      <c r="BB123" s="106" cm="1">
        <f t="array" ref="BB123">zt($D123,Z123,$D$130,Z$130)</f>
        <v>-1.318845716550369E-2</v>
      </c>
      <c r="BC123" s="106"/>
      <c r="BD123" s="106"/>
      <c r="BE123" s="106"/>
      <c r="BF123" s="106"/>
      <c r="BG123" s="106"/>
    </row>
    <row r="124" spans="1:59" s="6" customFormat="1" x14ac:dyDescent="0.25">
      <c r="A124" s="186"/>
      <c r="B124" s="6" t="s">
        <v>109</v>
      </c>
      <c r="C124" s="16">
        <v>42</v>
      </c>
      <c r="D124" s="7">
        <v>26.865174993050033</v>
      </c>
      <c r="E124" s="7">
        <v>28.247924155755843</v>
      </c>
      <c r="F124" s="7">
        <v>25.608801304950333</v>
      </c>
      <c r="G124" s="7">
        <v>31.727038210709392</v>
      </c>
      <c r="H124" s="7">
        <v>25.100290970146546</v>
      </c>
      <c r="I124" s="7">
        <v>10.80148546065203</v>
      </c>
      <c r="J124" s="7">
        <v>37.187270614864595</v>
      </c>
      <c r="K124" s="7">
        <v>30.689258762287103</v>
      </c>
      <c r="L124" s="7">
        <v>25.778557835259292</v>
      </c>
      <c r="M124" s="7">
        <v>29.945529831700114</v>
      </c>
      <c r="N124" s="7">
        <v>7.9737282824224689</v>
      </c>
      <c r="O124" s="7">
        <v>29.438511256663201</v>
      </c>
      <c r="P124" s="7">
        <v>23.692264147785195</v>
      </c>
      <c r="Q124" s="7">
        <v>24.429438701630207</v>
      </c>
      <c r="R124" s="7">
        <v>23.13592536978247</v>
      </c>
      <c r="S124" s="7">
        <v>25.692334684800766</v>
      </c>
      <c r="T124" s="7">
        <v>31.373478395167613</v>
      </c>
      <c r="U124" s="7">
        <v>17.416988252429523</v>
      </c>
      <c r="V124" s="7">
        <v>30.941498230843973</v>
      </c>
      <c r="W124" s="7">
        <v>27.056349787944068</v>
      </c>
      <c r="X124" s="7">
        <v>11.278782503982992</v>
      </c>
      <c r="Y124" s="7">
        <v>26.961247878179606</v>
      </c>
      <c r="Z124" s="7">
        <v>26.835740242122057</v>
      </c>
      <c r="AA124" s="17">
        <v>0</v>
      </c>
      <c r="AB124" s="61">
        <v>8.6353633288944813</v>
      </c>
      <c r="AC124" s="61">
        <v>8.6353633288944813</v>
      </c>
      <c r="AD124" s="48" t="s">
        <v>59</v>
      </c>
      <c r="AE124" s="133"/>
      <c r="AG124" s="106" cm="1">
        <f t="array" ref="AG124">zt($D124,E124,$D$130,E$130)</f>
        <v>-0.25281545685698781</v>
      </c>
      <c r="AH124" s="106" cm="1">
        <f t="array" ref="AH124">zt($D124,F124,$D$130,F$130)</f>
        <v>0.16765611711142644</v>
      </c>
      <c r="AI124" s="106" cm="1">
        <f t="array" ref="AI124">zt($D124,G124,$D$130,G$130)</f>
        <v>-0.69640007630666667</v>
      </c>
      <c r="AJ124" s="106" cm="1">
        <f t="array" ref="AJ124">zt($D124,H124,$D$130,H$130)</f>
        <v>0.21554549639845508</v>
      </c>
      <c r="AK124" s="106" cm="1">
        <f t="array" ref="AK124">zt($D124,I124,$D$130,I$130)</f>
        <v>1.8061902454518428</v>
      </c>
      <c r="AL124" s="106" cm="1">
        <f t="array" ref="AL124">zt($D124,J124,$D$130,J$130)</f>
        <v>-0.61056180963067985</v>
      </c>
      <c r="AM124" s="106" cm="1">
        <f t="array" ref="AM124">zt($D124,K124,$D$130,K$130)</f>
        <v>-0.5002455885903061</v>
      </c>
      <c r="AN124" s="106" cm="1">
        <f t="array" ref="AN124">zt($D124,L124,$D$130,L$130)</f>
        <v>0.10627249261099936</v>
      </c>
      <c r="AO124" s="106" cm="1">
        <f t="array" ref="AO124">zt($D124,M124,$D$130,M$130)</f>
        <v>-0.3382820979304722</v>
      </c>
      <c r="AP124" s="106" cm="1">
        <f t="array" ref="AP124">zt($D124,N124,$D$130,N$130)</f>
        <v>1.5976422635934817</v>
      </c>
      <c r="AQ124" s="106" cm="1">
        <f t="array" ref="AQ124">zt($D124,O124,$D$130,O$130)</f>
        <v>-0.1983541641738327</v>
      </c>
      <c r="AR124" s="106" cm="1">
        <f t="array" ref="AR124">zt($D124,P124,$D$130,P$130)</f>
        <v>0.22393057242594014</v>
      </c>
      <c r="AS124" s="106" cm="1">
        <f t="array" ref="AS124">zt($D124,Q124,$D$130,Q$130)</f>
        <v>0.24520631249040606</v>
      </c>
      <c r="AT124" s="106" cm="1">
        <f t="array" ref="AT124">zt($D124,R124,$D$130,R$130)</f>
        <v>0.59741114002636109</v>
      </c>
      <c r="AU124" s="106" cm="1">
        <f t="array" ref="AU124">zt($D124,S124,$D$130,S$130)</f>
        <v>0.1491208708892155</v>
      </c>
      <c r="AV124" s="106" cm="1">
        <f t="array" ref="AV124">zt($D124,T124,$D$130,T$130)</f>
        <v>-0.61664122676628064</v>
      </c>
      <c r="AW124" s="106" cm="1">
        <f t="array" ref="AW124">zt($D124,U124,$D$130,U$130)</f>
        <v>1.4546814107718442</v>
      </c>
      <c r="AX124" s="106" cm="1">
        <f t="array" ref="AX124">zt($D124,V124,$D$130,V$130)</f>
        <v>-0.71302929303801377</v>
      </c>
      <c r="AY124" s="106" cm="1">
        <f t="array" ref="AY124">zt($D124,W124,$D$130,W$130)</f>
        <v>-3.8166823803508457E-2</v>
      </c>
      <c r="AZ124" s="106" cm="1">
        <f t="array" ref="AZ124">zt($D124,X124,$D$130,X$130)</f>
        <v>0.78366964679271478</v>
      </c>
      <c r="BA124" s="106" cm="1">
        <f t="array" ref="BA124">zt($D124,Y124,$D$130,Y$130)</f>
        <v>-1.1601932944484574E-2</v>
      </c>
      <c r="BB124" s="106" cm="1">
        <f t="array" ref="BB124">zt($D124,Z124,$D$130,Z$130)</f>
        <v>5.5436384651104944E-3</v>
      </c>
      <c r="BC124" s="106"/>
      <c r="BD124" s="106"/>
      <c r="BE124" s="106"/>
      <c r="BF124" s="106"/>
      <c r="BG124" s="106"/>
    </row>
    <row r="125" spans="1:59" s="6" customFormat="1" x14ac:dyDescent="0.25">
      <c r="A125" s="186"/>
      <c r="B125" s="6" t="s">
        <v>110</v>
      </c>
      <c r="C125" s="16">
        <v>23</v>
      </c>
      <c r="D125" s="7">
        <v>11.094762712803149</v>
      </c>
      <c r="E125" s="7">
        <v>14.899612951293495</v>
      </c>
      <c r="F125" s="7">
        <v>7.6376543263153334</v>
      </c>
      <c r="G125" s="7">
        <v>14.797803470744853</v>
      </c>
      <c r="H125" s="7">
        <v>13.248745861098943</v>
      </c>
      <c r="I125" s="7">
        <v>18.704040498281525</v>
      </c>
      <c r="J125" s="7">
        <v>1.3945304171673709</v>
      </c>
      <c r="K125" s="7">
        <v>17.277153020619771</v>
      </c>
      <c r="L125" s="7">
        <v>9.516712956326657</v>
      </c>
      <c r="M125" s="7">
        <v>9.3581751146811438</v>
      </c>
      <c r="N125" s="7">
        <v>0</v>
      </c>
      <c r="O125" s="7">
        <v>14.17656504001631</v>
      </c>
      <c r="P125" s="7">
        <v>0</v>
      </c>
      <c r="Q125" s="7">
        <v>23.880871606353498</v>
      </c>
      <c r="R125" s="7">
        <v>14.067583676044249</v>
      </c>
      <c r="S125" s="7">
        <v>16.110285398355259</v>
      </c>
      <c r="T125" s="7">
        <v>5.0324537654451467</v>
      </c>
      <c r="U125" s="7">
        <v>16.266532638005788</v>
      </c>
      <c r="V125" s="7">
        <v>8.863455637130059</v>
      </c>
      <c r="W125" s="7">
        <v>10.992254138018927</v>
      </c>
      <c r="X125" s="7">
        <v>19.452239340238897</v>
      </c>
      <c r="Y125" s="7">
        <v>4.9443820755092895</v>
      </c>
      <c r="Z125" s="7">
        <v>12.979112515839407</v>
      </c>
      <c r="AA125" s="17">
        <v>3.1676037105280797</v>
      </c>
      <c r="AB125" s="61">
        <v>15.79564680220774</v>
      </c>
      <c r="AC125" s="61">
        <v>15.79564680220774</v>
      </c>
      <c r="AD125" s="48" t="s">
        <v>59</v>
      </c>
      <c r="AE125" s="133"/>
      <c r="AG125" s="106" cm="1">
        <f t="array" ref="AG125">zt($D125,E125,$D$130,E$130)</f>
        <v>-0.92431164675013822</v>
      </c>
      <c r="AH125" s="106" cm="1">
        <f t="array" ref="AH125">zt($D125,F125,$D$130,F$130)</f>
        <v>0.69656699368989761</v>
      </c>
      <c r="AI125" s="106" cm="1">
        <f t="array" ref="AI125">zt($D125,G125,$D$130,G$130)</f>
        <v>-0.71907630005291512</v>
      </c>
      <c r="AJ125" s="106" cm="1">
        <f t="array" ref="AJ125">zt($D125,H125,$D$130,H$130)</f>
        <v>-0.3528420431596796</v>
      </c>
      <c r="AK125" s="106" cm="1">
        <f t="array" ref="AK125">zt($D125,I125,$D$130,I$130)</f>
        <v>-0.93942763965127141</v>
      </c>
      <c r="AL125" s="106" cm="1">
        <f t="array" ref="AL125">zt($D125,J125,$D$130,J$130)</f>
        <v>1.1064084537992005</v>
      </c>
      <c r="AM125" s="106" cm="1">
        <f t="array" ref="AM125">zt($D125,K125,$D$130,K$130)</f>
        <v>-1.049391742481959</v>
      </c>
      <c r="AN125" s="106" cm="1">
        <f t="array" ref="AN125">zt($D125,L125,$D$130,L$130)</f>
        <v>0.22354799216054966</v>
      </c>
      <c r="AO125" s="106" cm="1">
        <f t="array" ref="AO125">zt($D125,M125,$D$130,M$130)</f>
        <v>0.28384309031480359</v>
      </c>
      <c r="AP125" s="106" cm="1">
        <f t="array" ref="AP125">zt($D125,N125,$D$130,N$130)</f>
        <v>1.5546672483596544</v>
      </c>
      <c r="AQ125" s="106" cm="1">
        <f t="array" ref="AQ125">zt($D125,O125,$D$130,O$130)</f>
        <v>-0.32154715456922667</v>
      </c>
      <c r="AR125" s="106" cm="1">
        <f t="array" ref="AR125">zt($D125,P125,$D$130,P$130)</f>
        <v>1.4866961450864113</v>
      </c>
      <c r="AS125" s="106" cm="1">
        <f t="array" ref="AS125">zt($D125,Q125,$D$130,Q$130)</f>
        <v>-1.4797289607545796</v>
      </c>
      <c r="AT125" s="106" cm="1">
        <f t="array" ref="AT125">zt($D125,R125,$D$130,R$130)</f>
        <v>-0.62181526799102194</v>
      </c>
      <c r="AU125" s="106" cm="1">
        <f t="array" ref="AU125">zt($D125,S125,$D$130,S$130)</f>
        <v>-0.81875542544020963</v>
      </c>
      <c r="AV125" s="106" cm="1">
        <f t="array" ref="AV125">zt($D125,T125,$D$130,T$130)</f>
        <v>1.3835779450453174</v>
      </c>
      <c r="AW125" s="106" cm="1">
        <f t="array" ref="AW125">zt($D125,U125,$D$130,U$130)</f>
        <v>-0.96206585405591971</v>
      </c>
      <c r="AX125" s="106" cm="1">
        <f t="array" ref="AX125">zt($D125,V125,$D$130,V$130)</f>
        <v>0.59030866754852529</v>
      </c>
      <c r="AY125" s="106" cm="1">
        <f t="array" ref="AY125">zt($D125,W125,$D$130,W$130)</f>
        <v>2.8974598464213096E-2</v>
      </c>
      <c r="AZ125" s="106" cm="1">
        <f t="array" ref="AZ125">zt($D125,X125,$D$130,X$130)</f>
        <v>-0.45891367216242152</v>
      </c>
      <c r="BA125" s="106" cm="1">
        <f t="array" ref="BA125">zt($D125,Y125,$D$130,Y$130)</f>
        <v>1.2128592243530021</v>
      </c>
      <c r="BB125" s="106" cm="1">
        <f t="array" ref="BB125">zt($D125,Z125,$D$130,Z$130)</f>
        <v>-0.48335869836413625</v>
      </c>
      <c r="BC125" s="106"/>
      <c r="BD125" s="106"/>
      <c r="BE125" s="106"/>
      <c r="BF125" s="106"/>
      <c r="BG125" s="106"/>
    </row>
    <row r="126" spans="1:59" s="6" customFormat="1" x14ac:dyDescent="0.25">
      <c r="A126" s="186"/>
      <c r="B126" s="6" t="s">
        <v>111</v>
      </c>
      <c r="C126" s="16">
        <v>26</v>
      </c>
      <c r="D126" s="7">
        <v>18.22069449044703</v>
      </c>
      <c r="E126" s="7">
        <v>13.945762469084755</v>
      </c>
      <c r="F126" s="7">
        <v>22.104921836167978</v>
      </c>
      <c r="G126" s="7">
        <v>11.357209402279748</v>
      </c>
      <c r="H126" s="7">
        <v>19.592527473876686</v>
      </c>
      <c r="I126" s="7">
        <v>20.680856004867987</v>
      </c>
      <c r="J126" s="7">
        <v>3.5435836844470123</v>
      </c>
      <c r="K126" s="7">
        <v>13.198536533603223</v>
      </c>
      <c r="L126" s="7">
        <v>23.085756892296789</v>
      </c>
      <c r="M126" s="7">
        <v>10.374038889874186</v>
      </c>
      <c r="N126" s="7">
        <v>83.068511785473788</v>
      </c>
      <c r="O126" s="7">
        <v>6.5646276335119325</v>
      </c>
      <c r="P126" s="7">
        <v>20.420085124852175</v>
      </c>
      <c r="Q126" s="7">
        <v>6.1696418905847228</v>
      </c>
      <c r="R126" s="7">
        <v>18.599495326555811</v>
      </c>
      <c r="S126" s="7">
        <v>16.750719696486424</v>
      </c>
      <c r="T126" s="7">
        <v>18.724055716418381</v>
      </c>
      <c r="U126" s="7">
        <v>16.166413612318557</v>
      </c>
      <c r="V126" s="7">
        <v>19.1069928999047</v>
      </c>
      <c r="W126" s="7">
        <v>18.292044136021563</v>
      </c>
      <c r="X126" s="7">
        <v>12.403590930865223</v>
      </c>
      <c r="Y126" s="7">
        <v>18.98639010725385</v>
      </c>
      <c r="Z126" s="7">
        <v>17.986101142522074</v>
      </c>
      <c r="AA126" s="17">
        <v>11.671046100775404</v>
      </c>
      <c r="AB126" s="61">
        <v>0</v>
      </c>
      <c r="AC126" s="61">
        <v>0</v>
      </c>
      <c r="AD126" s="48" t="s">
        <v>59</v>
      </c>
      <c r="AE126" s="133"/>
      <c r="AG126" s="106" cm="1">
        <f t="array" ref="AG126">zt($D126,E126,$D$130,E$130)</f>
        <v>0.9505838129997406</v>
      </c>
      <c r="AH126" s="106" cm="1">
        <f t="array" ref="AH126">zt($D126,F126,$D$130,F$130)</f>
        <v>-0.56833367203322871</v>
      </c>
      <c r="AI126" s="106" cm="1">
        <f t="array" ref="AI126">zt($D126,G126,$D$130,G$130)</f>
        <v>1.2604067899606597</v>
      </c>
      <c r="AJ126" s="106" cm="1">
        <f t="array" ref="AJ126">zt($D126,H126,$D$130,H$130)</f>
        <v>-0.18764344185546644</v>
      </c>
      <c r="AK126" s="106" cm="1">
        <f t="array" ref="AK126">zt($D126,I126,$D$130,I$130)</f>
        <v>-0.27323422346070053</v>
      </c>
      <c r="AL126" s="106" cm="1">
        <f t="array" ref="AL126">zt($D126,J126,$D$130,J$130)</f>
        <v>1.3007276732148829</v>
      </c>
      <c r="AM126" s="106" cm="1">
        <f t="array" ref="AM126">zt($D126,K126,$D$130,K$130)</f>
        <v>0.81735045354091729</v>
      </c>
      <c r="AN126" s="106" cm="1">
        <f t="array" ref="AN126">zt($D126,L126,$D$130,L$130)</f>
        <v>-0.51760896372001175</v>
      </c>
      <c r="AO126" s="106" cm="1">
        <f t="array" ref="AO126">zt($D126,M126,$D$130,M$130)</f>
        <v>1.1101409342695139</v>
      </c>
      <c r="AP126" s="106" cm="1">
        <f t="array" ref="AP126">zt($D126,N126,$D$130,N$130)</f>
        <v>-4.1603694297214</v>
      </c>
      <c r="AQ126" s="106" cm="1">
        <f t="array" ref="AQ126">zt($D126,O126,$D$130,O$130)</f>
        <v>1.2263248088542118</v>
      </c>
      <c r="AR126" s="106" cm="1">
        <f t="array" ref="AR126">zt($D126,P126,$D$130,P$130)</f>
        <v>-0.17087075696428913</v>
      </c>
      <c r="AS126" s="106" cm="1">
        <f t="array" ref="AS126">zt($D126,Q126,$D$130,Q$130)</f>
        <v>1.6189837599554304</v>
      </c>
      <c r="AT126" s="106" cm="1">
        <f t="array" ref="AT126">zt($D126,R126,$D$130,R$130)</f>
        <v>-6.7798546803888832E-2</v>
      </c>
      <c r="AU126" s="106" cm="1">
        <f t="array" ref="AU126">zt($D126,S126,$D$130,S$130)</f>
        <v>0.21657183066841768</v>
      </c>
      <c r="AV126" s="106" cm="1">
        <f t="array" ref="AV126">zt($D126,T126,$D$130,T$130)</f>
        <v>-8.0600919612765387E-2</v>
      </c>
      <c r="AW126" s="106" cm="1">
        <f t="array" ref="AW126">zt($D126,U126,$D$130,U$130)</f>
        <v>0.34803101024376359</v>
      </c>
      <c r="AX126" s="106" cm="1">
        <f t="array" ref="AX126">zt($D126,V126,$D$130,V$130)</f>
        <v>-0.18037442538063431</v>
      </c>
      <c r="AY126" s="106" cm="1">
        <f t="array" ref="AY126">zt($D126,W126,$D$130,W$130)</f>
        <v>-1.6362785581126183E-2</v>
      </c>
      <c r="AZ126" s="106" cm="1">
        <f t="array" ref="AZ126">zt($D126,X126,$D$130,X$130)</f>
        <v>0.3190898534956666</v>
      </c>
      <c r="BA126" s="106" cm="1">
        <f t="array" ref="BA126">zt($D126,Y126,$D$130,Y$130)</f>
        <v>-0.10538706379485137</v>
      </c>
      <c r="BB126" s="106" cm="1">
        <f t="array" ref="BB126">zt($D126,Z126,$D$130,Z$130)</f>
        <v>5.0853270750653531E-2</v>
      </c>
      <c r="BC126" s="106"/>
      <c r="BD126" s="106"/>
      <c r="BE126" s="106"/>
      <c r="BF126" s="106"/>
      <c r="BG126" s="106"/>
    </row>
    <row r="127" spans="1:59" s="6" customFormat="1" x14ac:dyDescent="0.25">
      <c r="A127" s="186"/>
      <c r="B127" s="6" t="s">
        <v>112</v>
      </c>
      <c r="C127" s="16">
        <v>6</v>
      </c>
      <c r="D127" s="7">
        <v>3.4809421022795557</v>
      </c>
      <c r="E127" s="7">
        <v>3.1524380189690282</v>
      </c>
      <c r="F127" s="7">
        <v>3.7794227651765384</v>
      </c>
      <c r="G127" s="7">
        <v>1.4650796886613469</v>
      </c>
      <c r="H127" s="7">
        <v>6.8453075864395503</v>
      </c>
      <c r="I127" s="7">
        <v>7.5200496194971542</v>
      </c>
      <c r="J127" s="7">
        <v>3.5963068316060252</v>
      </c>
      <c r="K127" s="7">
        <v>1.7374021685578276</v>
      </c>
      <c r="L127" s="7">
        <v>0</v>
      </c>
      <c r="M127" s="7">
        <v>9.0181003996366886</v>
      </c>
      <c r="N127" s="7">
        <v>4.6150021416048554</v>
      </c>
      <c r="O127" s="7">
        <v>0</v>
      </c>
      <c r="P127" s="7">
        <v>0</v>
      </c>
      <c r="Q127" s="7">
        <v>3.4290918510446295</v>
      </c>
      <c r="R127" s="7">
        <v>1.5975143968918961</v>
      </c>
      <c r="S127" s="7">
        <v>1.110243098253106</v>
      </c>
      <c r="T127" s="7">
        <v>6.8336074238728433</v>
      </c>
      <c r="U127" s="7">
        <v>2.8944168859369377</v>
      </c>
      <c r="V127" s="7">
        <v>3.7339923895532516</v>
      </c>
      <c r="W127" s="7">
        <v>3.5236375748148525</v>
      </c>
      <c r="X127" s="7">
        <v>0</v>
      </c>
      <c r="Y127" s="7">
        <v>10.523463618666778</v>
      </c>
      <c r="Z127" s="7">
        <v>1.3232587303245775</v>
      </c>
      <c r="AA127" s="17">
        <v>16.171580966165138</v>
      </c>
      <c r="AB127" s="61">
        <v>0</v>
      </c>
      <c r="AC127" s="61">
        <v>0</v>
      </c>
      <c r="AD127" s="48" t="s">
        <v>59</v>
      </c>
      <c r="AE127" s="133"/>
      <c r="AG127" s="106" cm="1">
        <f t="array" ref="AG127">zt($D127,E127,$D$130,E$130)</f>
        <v>0.14985967054399457</v>
      </c>
      <c r="AH127" s="106" cm="1">
        <f t="array" ref="AH127">zt($D127,F127,$D$130,F$130)</f>
        <v>-9.3682471175700235E-2</v>
      </c>
      <c r="AI127" s="106" cm="1">
        <f t="array" ref="AI127">zt($D127,G127,$D$130,G$130)</f>
        <v>0.84619052118525517</v>
      </c>
      <c r="AJ127" s="106" cm="1">
        <f t="array" ref="AJ127">zt($D127,H127,$D$130,H$130)</f>
        <v>-0.814310354396929</v>
      </c>
      <c r="AK127" s="106" cm="1">
        <f t="array" ref="AK127">zt($D127,I127,$D$130,I$130)</f>
        <v>-0.77882582359730423</v>
      </c>
      <c r="AL127" s="106" cm="1">
        <f t="array" ref="AL127">zt($D127,J127,$D$130,J$130)</f>
        <v>-1.7233139683588299E-2</v>
      </c>
      <c r="AM127" s="106" cm="1">
        <f t="array" ref="AM127">zt($D127,K127,$D$130,K$130)</f>
        <v>0.64775569429282809</v>
      </c>
      <c r="AN127" s="106" cm="1">
        <f t="array" ref="AN127">zt($D127,L127,$D$130,L$130)</f>
        <v>1.1464312501096316</v>
      </c>
      <c r="AO127" s="106" cm="1">
        <f t="array" ref="AO127">zt($D127,M127,$D$130,M$130)</f>
        <v>-1.1329101145809026</v>
      </c>
      <c r="AP127" s="106" cm="1">
        <f t="array" ref="AP127">zt($D127,N127,$D$130,N$130)</f>
        <v>-0.1845698062484471</v>
      </c>
      <c r="AQ127" s="106" cm="1">
        <f t="array" ref="AQ127">zt($D127,O127,$D$130,O$130)</f>
        <v>0.92274579271410617</v>
      </c>
      <c r="AR127" s="106" cm="1">
        <f t="array" ref="AR127">zt($D127,P127,$D$130,P$130)</f>
        <v>0.81645314950682313</v>
      </c>
      <c r="AS127" s="106" cm="1">
        <f t="array" ref="AS127">zt($D127,Q127,$D$130,Q$130)</f>
        <v>1.2480486995845958E-2</v>
      </c>
      <c r="AT127" s="106" cm="1">
        <f t="array" ref="AT127">zt($D127,R127,$D$130,R$130)</f>
        <v>0.83049848606764543</v>
      </c>
      <c r="AU127" s="106" cm="1">
        <f t="array" ref="AU127">zt($D127,S127,$D$130,S$130)</f>
        <v>0.88587042362477764</v>
      </c>
      <c r="AV127" s="106" cm="1">
        <f t="array" ref="AV127">zt($D127,T127,$D$130,T$130)</f>
        <v>-0.94200250555501375</v>
      </c>
      <c r="AW127" s="106" cm="1">
        <f t="array" ref="AW127">zt($D127,U127,$D$130,U$130)</f>
        <v>0.21343078872974064</v>
      </c>
      <c r="AX127" s="106" cm="1">
        <f t="array" ref="AX127">zt($D127,V127,$D$130,V$130)</f>
        <v>-0.10760223647817668</v>
      </c>
      <c r="AY127" s="106" cm="1">
        <f t="array" ref="AY127">zt($D127,W127,$D$130,W$130)</f>
        <v>-2.0575332667199773E-2</v>
      </c>
      <c r="AZ127" s="106" cm="1">
        <f t="array" ref="AZ127">zt($D127,X127,$D$130,X$130)</f>
        <v>0.52578817485342078</v>
      </c>
      <c r="BA127" s="106" cm="1">
        <f t="array" ref="BA127">zt($D127,Y127,$D$130,Y$130)</f>
        <v>-1.4781082020280223</v>
      </c>
      <c r="BB127" s="106" cm="1">
        <f t="array" ref="BB127">zt($D127,Z127,$D$130,Z$130)</f>
        <v>1.1762187192609037</v>
      </c>
      <c r="BC127" s="106"/>
      <c r="BD127" s="106"/>
      <c r="BE127" s="106"/>
      <c r="BF127" s="106"/>
      <c r="BG127" s="106"/>
    </row>
    <row r="128" spans="1:59" s="6" customFormat="1" x14ac:dyDescent="0.25">
      <c r="A128" s="186"/>
      <c r="B128" s="6" t="s">
        <v>113</v>
      </c>
      <c r="C128" s="16">
        <v>7</v>
      </c>
      <c r="D128" s="7">
        <v>2.568619650602102</v>
      </c>
      <c r="E128" s="7">
        <v>3.6050345691647552</v>
      </c>
      <c r="F128" s="7">
        <v>1.6269272100960421</v>
      </c>
      <c r="G128" s="7">
        <v>1.3873582056979805</v>
      </c>
      <c r="H128" s="7">
        <v>7.7548006535854022</v>
      </c>
      <c r="I128" s="7">
        <v>10.675255819987909</v>
      </c>
      <c r="J128" s="7">
        <v>4.1953916794905295</v>
      </c>
      <c r="K128" s="7">
        <v>1.0997474468748072</v>
      </c>
      <c r="L128" s="7">
        <v>2.575042158132018</v>
      </c>
      <c r="M128" s="7">
        <v>0</v>
      </c>
      <c r="N128" s="7">
        <v>0</v>
      </c>
      <c r="O128" s="7">
        <v>2.6903247644230999</v>
      </c>
      <c r="P128" s="7">
        <v>8.3477049023110172</v>
      </c>
      <c r="Q128" s="7">
        <v>5.2377783358920844</v>
      </c>
      <c r="R128" s="7">
        <v>1.7968024972188834</v>
      </c>
      <c r="S128" s="7">
        <v>5.5911105049562035</v>
      </c>
      <c r="T128" s="7">
        <v>1.5264463627548299</v>
      </c>
      <c r="U128" s="7">
        <v>4.7585316189696298</v>
      </c>
      <c r="V128" s="7">
        <v>1.6238045987360437</v>
      </c>
      <c r="W128" s="7">
        <v>2.6001250380873135</v>
      </c>
      <c r="X128" s="7">
        <v>0</v>
      </c>
      <c r="Y128" s="7">
        <v>0</v>
      </c>
      <c r="Z128" s="7">
        <v>3.3555917451970121</v>
      </c>
      <c r="AA128" s="17">
        <v>25.785751148669402</v>
      </c>
      <c r="AB128" s="61">
        <v>0</v>
      </c>
      <c r="AC128" s="61">
        <v>0</v>
      </c>
      <c r="AD128" s="48" t="s">
        <v>59</v>
      </c>
      <c r="AE128" s="133"/>
      <c r="AG128" s="106" cm="1">
        <f t="array" ref="AG128">zt($D128,E128,$D$130,E$130)</f>
        <v>-0.48950631354875446</v>
      </c>
      <c r="AH128" s="106" cm="1">
        <f t="array" ref="AH128">zt($D128,F128,$D$130,F$130)</f>
        <v>0.38575395801167606</v>
      </c>
      <c r="AI128" s="106" cm="1">
        <f t="array" ref="AI128">zt($D128,G128,$D$130,G$130)</f>
        <v>0.55303801989280232</v>
      </c>
      <c r="AJ128" s="106" cm="1">
        <f t="array" ref="AJ128">zt($D128,H128,$D$130,H$130)</f>
        <v>-1.2554248633508771</v>
      </c>
      <c r="AK128" s="106" cm="1">
        <f t="array" ref="AK128">zt($D128,I128,$D$130,I$130)</f>
        <v>-1.4331654242021703</v>
      </c>
      <c r="AL128" s="106" cm="1">
        <f t="array" ref="AL128">zt($D128,J128,$D$130,J$130)</f>
        <v>-0.24836811556936697</v>
      </c>
      <c r="AM128" s="106" cm="1">
        <f t="array" ref="AM128">zt($D128,K128,$D$130,K$130)</f>
        <v>0.64829430936017851</v>
      </c>
      <c r="AN128" s="106" cm="1">
        <f t="array" ref="AN128">zt($D128,L128,$D$130,L$130)</f>
        <v>-1.747483577933203E-3</v>
      </c>
      <c r="AO128" s="106" cm="1">
        <f t="array" ref="AO128">zt($D128,M128,$D$130,M$130)</f>
        <v>1.1297710490548405</v>
      </c>
      <c r="AP128" s="106" cm="1">
        <f t="array" ref="AP128">zt($D128,N128,$D$130,N$130)</f>
        <v>0.73171549034649641</v>
      </c>
      <c r="AQ128" s="106" cm="1">
        <f t="array" ref="AQ128">zt($D128,O128,$D$130,O$130)</f>
        <v>-2.63673684078202E-2</v>
      </c>
      <c r="AR128" s="106" cm="1">
        <f t="array" ref="AR128">zt($D128,P128,$D$130,P$130)</f>
        <v>-0.78033137531300323</v>
      </c>
      <c r="AS128" s="106" cm="1">
        <f t="array" ref="AS128">zt($D128,Q128,$D$130,Q$130)</f>
        <v>-0.60587104435709283</v>
      </c>
      <c r="AT128" s="106" cm="1">
        <f t="array" ref="AT128">zt($D128,R128,$D$130,R$130)</f>
        <v>0.36640734721146095</v>
      </c>
      <c r="AU128" s="106" cm="1">
        <f t="array" ref="AU128">zt($D128,S128,$D$130,S$130)</f>
        <v>-0.85503811547277642</v>
      </c>
      <c r="AV128" s="106" cm="1">
        <f t="array" ref="AV128">zt($D128,T128,$D$130,T$130)</f>
        <v>0.45728904292305567</v>
      </c>
      <c r="AW128" s="106" cm="1">
        <f t="array" ref="AW128">zt($D128,U128,$D$130,U$130)</f>
        <v>-0.74516394777076234</v>
      </c>
      <c r="AX128" s="106" cm="1">
        <f t="array" ref="AX128">zt($D128,V128,$D$130,V$130)</f>
        <v>0.52295798574979691</v>
      </c>
      <c r="AY128" s="106" cm="1">
        <f t="array" ref="AY128">zt($D128,W128,$D$130,W$130)</f>
        <v>-1.7591082021126105E-2</v>
      </c>
      <c r="AZ128" s="106" cm="1">
        <f t="array" ref="AZ128">zt($D128,X128,$D$130,X$130)</f>
        <v>0.45061595075727401</v>
      </c>
      <c r="BA128" s="106" cm="1">
        <f t="array" ref="BA128">zt($D128,Y128,$D$130,Y$130)</f>
        <v>1.2218095754565579</v>
      </c>
      <c r="BB128" s="106" cm="1">
        <f t="array" ref="BB128">zt($D128,Z128,$D$130,Z$130)</f>
        <v>-0.38744009467161028</v>
      </c>
      <c r="BC128" s="106"/>
      <c r="BD128" s="106"/>
      <c r="BE128" s="106"/>
      <c r="BF128" s="106"/>
      <c r="BG128" s="106"/>
    </row>
    <row r="129" spans="1:59" s="6" customFormat="1" x14ac:dyDescent="0.25">
      <c r="A129" s="186"/>
      <c r="B129" s="6" t="s">
        <v>114</v>
      </c>
      <c r="C129" s="16">
        <v>2</v>
      </c>
      <c r="D129" s="7">
        <v>0.63388474219975155</v>
      </c>
      <c r="E129" s="7">
        <v>1.3315303589703522</v>
      </c>
      <c r="F129" s="7">
        <v>0</v>
      </c>
      <c r="G129" s="7">
        <v>0</v>
      </c>
      <c r="H129" s="7">
        <v>0</v>
      </c>
      <c r="I129" s="7">
        <v>12.801575183767417</v>
      </c>
      <c r="J129" s="7">
        <v>0</v>
      </c>
      <c r="K129" s="7">
        <v>1.0997474468748072</v>
      </c>
      <c r="L129" s="7">
        <v>0</v>
      </c>
      <c r="M129" s="7">
        <v>0</v>
      </c>
      <c r="N129" s="7">
        <v>0</v>
      </c>
      <c r="O129" s="7">
        <v>0</v>
      </c>
      <c r="P129" s="7">
        <v>0</v>
      </c>
      <c r="Q129" s="7">
        <v>2.7990032613469951</v>
      </c>
      <c r="R129" s="7">
        <v>1.6325928802627934</v>
      </c>
      <c r="S129" s="7">
        <v>0</v>
      </c>
      <c r="T129" s="7">
        <v>0</v>
      </c>
      <c r="U129" s="7">
        <v>0</v>
      </c>
      <c r="V129" s="7">
        <v>0.90736781103060349</v>
      </c>
      <c r="W129" s="7">
        <v>0.64165965134960778</v>
      </c>
      <c r="X129" s="7">
        <v>0</v>
      </c>
      <c r="Y129" s="7">
        <v>1.6978293449581265</v>
      </c>
      <c r="Z129" s="7">
        <v>0.30791405503731467</v>
      </c>
      <c r="AA129" s="17">
        <v>19.563400556554392</v>
      </c>
      <c r="AB129" s="61">
        <v>53.594909618197768</v>
      </c>
      <c r="AC129" s="61">
        <v>53.594909618197768</v>
      </c>
      <c r="AD129" s="48" t="s">
        <v>59</v>
      </c>
      <c r="AE129" s="133"/>
      <c r="AG129" s="106" cm="1">
        <f t="array" ref="AG129">zt($D129,E129,$D$130,E$130)</f>
        <v>-0.57774926419884387</v>
      </c>
      <c r="AH129" s="106" cm="1">
        <f t="array" ref="AH129">zt($D129,F129,$D$130,F$130)</f>
        <v>0.66204323630807449</v>
      </c>
      <c r="AI129" s="106" cm="1">
        <f t="array" ref="AI129">zt($D129,G129,$D$130,G$130)</f>
        <v>0.73517742637696837</v>
      </c>
      <c r="AJ129" s="106" cm="1">
        <f t="array" ref="AJ129">zt($D129,H129,$D$130,H$130)</f>
        <v>0.60400591396684644</v>
      </c>
      <c r="AK129" s="106" cm="1">
        <f t="array" ref="AK129">zt($D129,I129,$D$130,I$130)</f>
        <v>-2.1368200163903035</v>
      </c>
      <c r="AL129" s="106" cm="1">
        <f t="array" ref="AL129">zt($D129,J129,$D$130,J$130)</f>
        <v>0.31123955925100966</v>
      </c>
      <c r="AM129" s="106" cm="1">
        <f t="array" ref="AM129">zt($D129,K129,$D$130,K$130)</f>
        <v>-0.29762860475990049</v>
      </c>
      <c r="AN129" s="106" cm="1">
        <f t="array" ref="AN129">zt($D129,L129,$D$130,L$130)</f>
        <v>0.48571490251224381</v>
      </c>
      <c r="AO129" s="106" cm="1">
        <f t="array" ref="AO129">zt($D129,M129,$D$130,M$130)</f>
        <v>0.5585063407304377</v>
      </c>
      <c r="AP129" s="106" cm="1">
        <f t="array" ref="AP129">zt($D129,N129,$D$130,N$130)</f>
        <v>0.36172615797783864</v>
      </c>
      <c r="AQ129" s="106" cm="1">
        <f t="array" ref="AQ129">zt($D129,O129,$D$130,O$130)</f>
        <v>0.39094484096526094</v>
      </c>
      <c r="AR129" s="106" cm="1">
        <f t="array" ref="AR129">zt($D129,P129,$D$130,P$130)</f>
        <v>0.34591124577300053</v>
      </c>
      <c r="AS129" s="106" cm="1">
        <f t="array" ref="AS129">zt($D129,Q129,$D$130,Q$130)</f>
        <v>-0.73281953772448394</v>
      </c>
      <c r="AT129" s="106" cm="1">
        <f t="array" ref="AT129">zt($D129,R129,$D$130,R$130)</f>
        <v>-0.65449811379746614</v>
      </c>
      <c r="AU129" s="106" cm="1">
        <f t="array" ref="AU129">zt($D129,S129,$D$130,S$130)</f>
        <v>0.63111389516814986</v>
      </c>
      <c r="AV129" s="106" cm="1">
        <f t="array" ref="AV129">zt($D129,T129,$D$130,T$130)</f>
        <v>0.70078286522263744</v>
      </c>
      <c r="AW129" s="106" cm="1">
        <f t="array" ref="AW129">zt($D129,U129,$D$130,U$130)</f>
        <v>0.72091239360627335</v>
      </c>
      <c r="AX129" s="106" cm="1">
        <f t="array" ref="AX129">zt($D129,V129,$D$130,V$130)</f>
        <v>-0.24798520445901742</v>
      </c>
      <c r="AY129" s="106" cm="1">
        <f t="array" ref="AY129">zt($D129,W129,$D$130,W$130)</f>
        <v>-8.6526962609977023E-3</v>
      </c>
      <c r="AZ129" s="106" cm="1">
        <f t="array" ref="AZ129">zt($D129,X129,$D$130,X$130)</f>
        <v>0.22276359970700199</v>
      </c>
      <c r="BA129" s="106" cm="1">
        <f t="array" ref="BA129">zt($D129,Y129,$D$130,Y$130)</f>
        <v>-0.53085337697344659</v>
      </c>
      <c r="BB129" s="106" cm="1">
        <f t="array" ref="BB129">zt($D129,Z129,$D$130,Z$130)</f>
        <v>0.39742540665345233</v>
      </c>
      <c r="BC129" s="106"/>
      <c r="BD129" s="106"/>
      <c r="BE129" s="106"/>
      <c r="BF129" s="106"/>
      <c r="BG129" s="106"/>
    </row>
    <row r="130" spans="1:59" s="6" customFormat="1" x14ac:dyDescent="0.25">
      <c r="A130" s="185"/>
      <c r="B130" s="29" t="s">
        <v>117</v>
      </c>
      <c r="C130" s="30">
        <v>159</v>
      </c>
      <c r="D130" s="30">
        <v>159</v>
      </c>
      <c r="E130" s="30">
        <v>115</v>
      </c>
      <c r="F130" s="30">
        <v>44</v>
      </c>
      <c r="G130" s="30">
        <v>58</v>
      </c>
      <c r="H130" s="30">
        <v>35</v>
      </c>
      <c r="I130" s="30">
        <v>22</v>
      </c>
      <c r="J130" s="30">
        <v>8</v>
      </c>
      <c r="K130" s="30">
        <v>45</v>
      </c>
      <c r="L130" s="30">
        <v>21</v>
      </c>
      <c r="M130" s="30">
        <v>29</v>
      </c>
      <c r="N130" s="30">
        <v>11</v>
      </c>
      <c r="O130" s="30">
        <v>13</v>
      </c>
      <c r="P130" s="30">
        <v>10</v>
      </c>
      <c r="Q130" s="30">
        <v>22</v>
      </c>
      <c r="R130" s="30">
        <v>69</v>
      </c>
      <c r="S130" s="30">
        <v>39</v>
      </c>
      <c r="T130" s="30">
        <v>51</v>
      </c>
      <c r="U130" s="30">
        <v>55</v>
      </c>
      <c r="V130" s="30">
        <v>104</v>
      </c>
      <c r="W130" s="30">
        <v>155</v>
      </c>
      <c r="X130" s="30">
        <v>4</v>
      </c>
      <c r="Y130" s="30">
        <v>35</v>
      </c>
      <c r="Z130" s="30">
        <v>124</v>
      </c>
      <c r="AA130" s="176">
        <v>19</v>
      </c>
      <c r="AB130" s="63">
        <v>8</v>
      </c>
      <c r="AC130" s="63">
        <v>8</v>
      </c>
      <c r="AD130" s="49" t="s">
        <v>59</v>
      </c>
      <c r="AE130" s="138"/>
      <c r="AG130" s="106"/>
      <c r="AH130" s="106"/>
      <c r="AI130" s="106"/>
      <c r="AJ130" s="106"/>
      <c r="AK130" s="106"/>
      <c r="AL130" s="106"/>
      <c r="AM130" s="106"/>
      <c r="AN130" s="106"/>
      <c r="AO130" s="106"/>
      <c r="AP130" s="106"/>
      <c r="AQ130" s="106"/>
      <c r="AR130" s="106"/>
      <c r="AS130" s="106"/>
      <c r="AT130" s="106"/>
      <c r="AU130" s="106"/>
      <c r="AV130" s="106"/>
      <c r="AW130" s="106"/>
      <c r="AX130" s="106"/>
      <c r="AY130" s="106"/>
      <c r="AZ130" s="106"/>
      <c r="BA130" s="106"/>
      <c r="BB130" s="106"/>
      <c r="BC130" s="106"/>
      <c r="BD130" s="106"/>
      <c r="BE130" s="106"/>
      <c r="BF130" s="106"/>
      <c r="BG130" s="106"/>
    </row>
    <row r="131" spans="1:59" x14ac:dyDescent="0.3">
      <c r="A131" s="14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  <c r="AA131" s="20"/>
      <c r="AB131" s="20"/>
      <c r="AC131" s="20"/>
      <c r="AD131" s="17"/>
      <c r="AE131" s="17"/>
    </row>
    <row r="132" spans="1:59" x14ac:dyDescent="0.3">
      <c r="A132" s="14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  <c r="AA132" s="20"/>
      <c r="AB132" s="20"/>
      <c r="AC132" s="20"/>
      <c r="AD132" s="17"/>
      <c r="AE132" s="17"/>
    </row>
    <row r="133" spans="1:59" s="8" customFormat="1" x14ac:dyDescent="0.25">
      <c r="A133" s="14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G133" s="109"/>
      <c r="AH133" s="109"/>
      <c r="AI133" s="109"/>
      <c r="AJ133" s="109"/>
      <c r="AK133" s="109"/>
      <c r="AL133" s="109"/>
      <c r="AM133" s="109"/>
      <c r="AN133" s="109"/>
      <c r="AO133" s="109"/>
      <c r="AP133" s="109"/>
      <c r="AQ133" s="109"/>
      <c r="AR133" s="109"/>
      <c r="AS133" s="109"/>
      <c r="AT133" s="109"/>
      <c r="AU133" s="109"/>
      <c r="AV133" s="109"/>
      <c r="AW133" s="109"/>
      <c r="AX133" s="109"/>
      <c r="AY133" s="109"/>
      <c r="AZ133" s="109"/>
      <c r="BA133" s="109"/>
      <c r="BB133" s="109"/>
      <c r="BC133" s="109"/>
      <c r="BD133" s="109"/>
      <c r="BE133" s="109"/>
      <c r="BF133" s="109"/>
      <c r="BG133" s="109"/>
    </row>
    <row r="134" spans="1:59" s="22" customFormat="1" ht="25.5" x14ac:dyDescent="0.3">
      <c r="A134" s="23"/>
      <c r="B134" s="24"/>
      <c r="C134" s="119"/>
      <c r="D134" s="35" t="s">
        <v>444</v>
      </c>
      <c r="E134" s="35" t="s">
        <v>443</v>
      </c>
      <c r="F134" s="182" t="s">
        <v>73</v>
      </c>
      <c r="G134" s="182"/>
      <c r="H134" s="182"/>
      <c r="I134" s="182"/>
      <c r="J134" s="182" t="s">
        <v>8</v>
      </c>
      <c r="K134" s="182"/>
      <c r="L134" s="182"/>
      <c r="M134" s="182"/>
      <c r="N134" s="182"/>
      <c r="O134" s="182"/>
      <c r="P134" s="182"/>
      <c r="Q134" s="182"/>
      <c r="R134" s="182" t="s">
        <v>12</v>
      </c>
      <c r="S134" s="182"/>
      <c r="T134" s="182"/>
      <c r="U134" s="182" t="s">
        <v>13</v>
      </c>
      <c r="V134" s="182"/>
      <c r="W134" s="182" t="s">
        <v>16</v>
      </c>
      <c r="X134" s="182"/>
      <c r="Y134" s="182" t="s">
        <v>19</v>
      </c>
      <c r="Z134" s="182"/>
      <c r="AA134" s="183"/>
      <c r="AB134" s="53" t="s">
        <v>445</v>
      </c>
      <c r="AC134" s="44" t="s">
        <v>6</v>
      </c>
      <c r="AD134" s="44" t="s">
        <v>4</v>
      </c>
      <c r="AE134" s="124"/>
      <c r="AG134" s="108"/>
      <c r="AH134" s="108"/>
      <c r="AI134" s="108"/>
      <c r="AJ134" s="108"/>
      <c r="AK134" s="108"/>
      <c r="AL134" s="108"/>
      <c r="AM134" s="108"/>
      <c r="AN134" s="108"/>
      <c r="AO134" s="108"/>
      <c r="AP134" s="108"/>
      <c r="AQ134" s="108"/>
      <c r="AR134" s="108"/>
      <c r="AS134" s="108"/>
      <c r="AT134" s="108"/>
      <c r="AU134" s="108"/>
      <c r="AV134" s="108"/>
      <c r="AW134" s="108"/>
      <c r="AX134" s="108"/>
      <c r="AY134" s="108"/>
      <c r="AZ134" s="108"/>
      <c r="BA134" s="108"/>
      <c r="BB134" s="108"/>
      <c r="BC134" s="108"/>
      <c r="BD134" s="108"/>
      <c r="BE134" s="108"/>
      <c r="BF134" s="108"/>
      <c r="BG134" s="108"/>
    </row>
    <row r="135" spans="1:59" ht="38.25" x14ac:dyDescent="0.3">
      <c r="B135" s="10" t="s">
        <v>382</v>
      </c>
      <c r="C135" s="19"/>
      <c r="D135" s="33"/>
      <c r="E135" s="33"/>
      <c r="F135" s="33" t="s">
        <v>0</v>
      </c>
      <c r="G135" s="33" t="s">
        <v>1</v>
      </c>
      <c r="H135" s="33" t="s">
        <v>2</v>
      </c>
      <c r="I135" s="33" t="s">
        <v>3</v>
      </c>
      <c r="J135" s="33" t="s">
        <v>74</v>
      </c>
      <c r="K135" s="33" t="s">
        <v>75</v>
      </c>
      <c r="L135" s="33" t="s">
        <v>76</v>
      </c>
      <c r="M135" s="33" t="s">
        <v>77</v>
      </c>
      <c r="N135" s="33" t="s">
        <v>78</v>
      </c>
      <c r="O135" s="33" t="s">
        <v>79</v>
      </c>
      <c r="P135" s="33" t="s">
        <v>80</v>
      </c>
      <c r="Q135" s="33" t="s">
        <v>81</v>
      </c>
      <c r="R135" s="33" t="s">
        <v>9</v>
      </c>
      <c r="S135" s="33" t="s">
        <v>10</v>
      </c>
      <c r="T135" s="33" t="s">
        <v>11</v>
      </c>
      <c r="U135" s="33" t="s">
        <v>15</v>
      </c>
      <c r="V135" s="33" t="s">
        <v>14</v>
      </c>
      <c r="W135" s="33" t="s">
        <v>17</v>
      </c>
      <c r="X135" s="33" t="s">
        <v>18</v>
      </c>
      <c r="Y135" s="33" t="s">
        <v>21</v>
      </c>
      <c r="Z135" s="33" t="s">
        <v>20</v>
      </c>
      <c r="AA135" s="55" t="s">
        <v>48</v>
      </c>
      <c r="AB135" s="115" t="s">
        <v>5</v>
      </c>
      <c r="AC135" s="115" t="s">
        <v>5</v>
      </c>
      <c r="AD135" s="115" t="s">
        <v>5</v>
      </c>
      <c r="AE135" s="125"/>
    </row>
    <row r="136" spans="1:59" s="2" customFormat="1" ht="15" thickBot="1" x14ac:dyDescent="0.3">
      <c r="A136" s="13"/>
      <c r="B136" s="11"/>
      <c r="C136" s="15"/>
      <c r="D136" s="34"/>
      <c r="E136" s="34"/>
      <c r="F136" s="34"/>
      <c r="G136" s="34"/>
      <c r="H136" s="34"/>
      <c r="I136" s="34"/>
      <c r="J136" s="34"/>
      <c r="K136" s="34"/>
      <c r="L136" s="34"/>
      <c r="M136" s="34"/>
      <c r="N136" s="34"/>
      <c r="O136" s="34"/>
      <c r="P136" s="34"/>
      <c r="Q136" s="34"/>
      <c r="R136" s="34"/>
      <c r="S136" s="34"/>
      <c r="T136" s="34"/>
      <c r="U136" s="34"/>
      <c r="V136" s="34"/>
      <c r="W136" s="34"/>
      <c r="X136" s="34"/>
      <c r="Y136" s="34"/>
      <c r="Z136" s="34"/>
      <c r="AA136" s="56"/>
      <c r="AB136" s="54"/>
      <c r="AC136" s="45"/>
      <c r="AD136" s="45"/>
      <c r="AE136" s="126"/>
      <c r="AG136" s="106"/>
      <c r="AH136" s="106"/>
      <c r="AI136" s="106"/>
      <c r="AJ136" s="106"/>
      <c r="AK136" s="106"/>
      <c r="AL136" s="106"/>
      <c r="AM136" s="106"/>
      <c r="AN136" s="106"/>
      <c r="AO136" s="106"/>
      <c r="AP136" s="106"/>
      <c r="AQ136" s="106"/>
      <c r="AR136" s="106"/>
      <c r="AS136" s="106"/>
      <c r="AT136" s="106"/>
      <c r="AU136" s="106"/>
      <c r="AV136" s="106"/>
      <c r="AW136" s="106"/>
      <c r="AX136" s="106"/>
      <c r="AY136" s="106"/>
      <c r="AZ136" s="106"/>
      <c r="BA136" s="106"/>
      <c r="BB136" s="106"/>
      <c r="BC136" s="106"/>
      <c r="BD136" s="106"/>
      <c r="BE136" s="106"/>
      <c r="BF136" s="106"/>
      <c r="BG136" s="106"/>
    </row>
    <row r="137" spans="1:59" ht="24.95" customHeight="1" x14ac:dyDescent="0.3">
      <c r="A137" s="184" t="s">
        <v>381</v>
      </c>
      <c r="B137" s="38" t="s">
        <v>71</v>
      </c>
      <c r="C137" s="39"/>
      <c r="D137" s="73">
        <v>20223.888634426519</v>
      </c>
      <c r="E137" s="73">
        <v>25722.642178124021</v>
      </c>
      <c r="F137" s="73">
        <v>15227.690151016872</v>
      </c>
      <c r="G137" s="73">
        <v>10861.881781798435</v>
      </c>
      <c r="H137" s="73">
        <v>22397.548216532843</v>
      </c>
      <c r="I137" s="73">
        <v>131935.7367417177</v>
      </c>
      <c r="J137" s="73">
        <v>9360.3995524539423</v>
      </c>
      <c r="K137" s="73">
        <v>16254.198860233544</v>
      </c>
      <c r="L137" s="73">
        <v>12913.545739280051</v>
      </c>
      <c r="M137" s="73">
        <v>13888.090506694924</v>
      </c>
      <c r="N137" s="73">
        <v>33680.174063044986</v>
      </c>
      <c r="O137" s="73">
        <v>11292.590440863461</v>
      </c>
      <c r="P137" s="73">
        <v>20909.649039279921</v>
      </c>
      <c r="Q137" s="73">
        <v>42247.18252512857</v>
      </c>
      <c r="R137" s="73">
        <v>25585.006021018431</v>
      </c>
      <c r="S137" s="73">
        <v>20458.946694905168</v>
      </c>
      <c r="T137" s="73">
        <v>14620.565186546239</v>
      </c>
      <c r="U137" s="73">
        <v>17811.384294377764</v>
      </c>
      <c r="V137" s="73">
        <v>21264.738881420431</v>
      </c>
      <c r="W137" s="73">
        <v>20383.598070156284</v>
      </c>
      <c r="X137" s="73">
        <v>7202.8523054945499</v>
      </c>
      <c r="Y137" s="73">
        <v>33845.641755716577</v>
      </c>
      <c r="Z137" s="73">
        <v>16050.464366102664</v>
      </c>
      <c r="AA137" s="146" t="s">
        <v>59</v>
      </c>
      <c r="AB137" s="77">
        <v>481376.95191096794</v>
      </c>
      <c r="AC137" s="77">
        <v>192293.45897869064</v>
      </c>
      <c r="AD137" s="86" t="s">
        <v>59</v>
      </c>
      <c r="AE137" s="134"/>
    </row>
    <row r="138" spans="1:59" ht="24.95" customHeight="1" x14ac:dyDescent="0.3">
      <c r="A138" s="186"/>
      <c r="B138" s="10" t="s">
        <v>72</v>
      </c>
      <c r="D138" s="74">
        <v>70308.363928519786</v>
      </c>
      <c r="E138" s="74">
        <v>97820.898529904152</v>
      </c>
      <c r="F138" s="74">
        <v>27365.169736144675</v>
      </c>
      <c r="G138" s="74">
        <v>18626.244091211436</v>
      </c>
      <c r="H138" s="74">
        <v>31604.345491120544</v>
      </c>
      <c r="I138" s="74">
        <v>289982.12222167914</v>
      </c>
      <c r="J138" s="74">
        <v>23762.31681762786</v>
      </c>
      <c r="K138" s="74">
        <v>46575.633246601457</v>
      </c>
      <c r="L138" s="74">
        <v>25179.252300263735</v>
      </c>
      <c r="M138" s="74">
        <v>23336.744894291627</v>
      </c>
      <c r="N138" s="74">
        <v>13335.039668415606</v>
      </c>
      <c r="O138" s="74">
        <v>27347.676729101113</v>
      </c>
      <c r="P138" s="74">
        <v>47582.55605598777</v>
      </c>
      <c r="Q138" s="74">
        <v>168233.42751533497</v>
      </c>
      <c r="R138" s="74">
        <v>106835.3073801968</v>
      </c>
      <c r="S138" s="74">
        <v>38331.576996177755</v>
      </c>
      <c r="T138" s="74">
        <v>22906.782890149694</v>
      </c>
      <c r="U138" s="74">
        <v>32836.960913889554</v>
      </c>
      <c r="V138" s="74">
        <v>81429.106648921428</v>
      </c>
      <c r="W138" s="74">
        <v>70716.577688649704</v>
      </c>
      <c r="X138" s="74">
        <v>14442.108968724617</v>
      </c>
      <c r="Y138" s="74">
        <v>130894.8035787079</v>
      </c>
      <c r="Z138" s="74">
        <v>35190.478093896949</v>
      </c>
      <c r="AA138" s="147" t="s">
        <v>59</v>
      </c>
      <c r="AB138" s="79">
        <v>1223849.8915864427</v>
      </c>
      <c r="AC138" s="79">
        <v>200342.18489713973</v>
      </c>
      <c r="AD138" s="87" t="s">
        <v>59</v>
      </c>
      <c r="AE138" s="134"/>
    </row>
    <row r="139" spans="1:59" ht="24.95" customHeight="1" x14ac:dyDescent="0.3">
      <c r="A139" s="185"/>
      <c r="B139" s="41" t="s">
        <v>205</v>
      </c>
      <c r="C139" s="42"/>
      <c r="D139" s="75">
        <v>315779789.02126741</v>
      </c>
      <c r="E139" s="75">
        <v>191202896.47942561</v>
      </c>
      <c r="F139" s="75">
        <v>124576892.54184161</v>
      </c>
      <c r="G139" s="75">
        <v>56470736.801239721</v>
      </c>
      <c r="H139" s="75">
        <v>32725389.034252193</v>
      </c>
      <c r="I139" s="75">
        <v>102006770.64393364</v>
      </c>
      <c r="J139" s="75">
        <v>10403612.064595001</v>
      </c>
      <c r="K139" s="75">
        <v>54394184.226952665</v>
      </c>
      <c r="L139" s="75">
        <v>22934861.935911193</v>
      </c>
      <c r="M139" s="75">
        <v>47616383.678968713</v>
      </c>
      <c r="N139" s="75">
        <v>43821910.946536712</v>
      </c>
      <c r="O139" s="75">
        <v>9427720.4067702368</v>
      </c>
      <c r="P139" s="75">
        <v>33338898.006499998</v>
      </c>
      <c r="Q139" s="75">
        <v>93842217.755032688</v>
      </c>
      <c r="R139" s="75">
        <v>155109211.0006105</v>
      </c>
      <c r="S139" s="75">
        <v>73656603.571280137</v>
      </c>
      <c r="T139" s="75">
        <v>87013974.449376523</v>
      </c>
      <c r="U139" s="75">
        <v>83823234.540486932</v>
      </c>
      <c r="V139" s="75">
        <v>231956554.48078027</v>
      </c>
      <c r="W139" s="75">
        <v>314417043.49061728</v>
      </c>
      <c r="X139" s="75">
        <v>1362745.5306499999</v>
      </c>
      <c r="Y139" s="75">
        <v>123940325.95371601</v>
      </c>
      <c r="Z139" s="75">
        <v>191839463.06755131</v>
      </c>
      <c r="AA139" s="148" t="s">
        <v>59</v>
      </c>
      <c r="AB139" s="81">
        <v>181873825.8603172</v>
      </c>
      <c r="AC139" s="81">
        <v>268171999.99086672</v>
      </c>
      <c r="AD139" s="67" t="s">
        <v>59</v>
      </c>
      <c r="AE139" s="134"/>
    </row>
    <row r="140" spans="1:59" s="6" customFormat="1" x14ac:dyDescent="0.25">
      <c r="A140" s="14"/>
      <c r="B140" s="8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/>
      <c r="AD140" s="18"/>
      <c r="AE140" s="18"/>
      <c r="AG140" s="106"/>
      <c r="AH140" s="106"/>
      <c r="AI140" s="106"/>
      <c r="AJ140" s="106"/>
      <c r="AK140" s="106"/>
      <c r="AL140" s="106"/>
      <c r="AM140" s="106"/>
      <c r="AN140" s="106"/>
      <c r="AO140" s="106"/>
      <c r="AP140" s="106"/>
      <c r="AQ140" s="106"/>
      <c r="AR140" s="106"/>
      <c r="AS140" s="106"/>
      <c r="AT140" s="106"/>
      <c r="AU140" s="106"/>
      <c r="AV140" s="106"/>
      <c r="AW140" s="106"/>
      <c r="AX140" s="106"/>
      <c r="AY140" s="106"/>
      <c r="AZ140" s="106"/>
      <c r="BA140" s="106"/>
      <c r="BB140" s="106"/>
      <c r="BC140" s="106"/>
      <c r="BD140" s="106"/>
      <c r="BE140" s="106"/>
      <c r="BF140" s="106"/>
      <c r="BG140" s="106"/>
    </row>
    <row r="141" spans="1:59" s="6" customFormat="1" x14ac:dyDescent="0.25">
      <c r="A141" s="14"/>
      <c r="B141" s="8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18"/>
      <c r="AE141" s="18"/>
      <c r="AG141" s="106"/>
      <c r="AH141" s="106"/>
      <c r="AI141" s="106"/>
      <c r="AJ141" s="106"/>
      <c r="AK141" s="106"/>
      <c r="AL141" s="106"/>
      <c r="AM141" s="106"/>
      <c r="AN141" s="106"/>
      <c r="AO141" s="106"/>
      <c r="AP141" s="106"/>
      <c r="AQ141" s="106"/>
      <c r="AR141" s="106"/>
      <c r="AS141" s="106"/>
      <c r="AT141" s="106"/>
      <c r="AU141" s="106"/>
      <c r="AV141" s="106"/>
      <c r="AW141" s="106"/>
      <c r="AX141" s="106"/>
      <c r="AY141" s="106"/>
      <c r="AZ141" s="106"/>
      <c r="BA141" s="106"/>
      <c r="BB141" s="106"/>
      <c r="BC141" s="106"/>
      <c r="BD141" s="106"/>
      <c r="BE141" s="106"/>
      <c r="BF141" s="106"/>
      <c r="BG141" s="106"/>
    </row>
    <row r="142" spans="1:59" s="8" customFormat="1" x14ac:dyDescent="0.25">
      <c r="A142" s="14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G142" s="109"/>
      <c r="AH142" s="109"/>
      <c r="AI142" s="109"/>
      <c r="AJ142" s="109"/>
      <c r="AK142" s="109"/>
      <c r="AL142" s="109"/>
      <c r="AM142" s="109"/>
      <c r="AN142" s="109"/>
      <c r="AO142" s="109"/>
      <c r="AP142" s="109"/>
      <c r="AQ142" s="109"/>
      <c r="AR142" s="109"/>
      <c r="AS142" s="109"/>
      <c r="AT142" s="109"/>
      <c r="AU142" s="109"/>
      <c r="AV142" s="109"/>
      <c r="AW142" s="109"/>
      <c r="AX142" s="109"/>
      <c r="AY142" s="109"/>
      <c r="AZ142" s="109"/>
      <c r="BA142" s="109"/>
      <c r="BB142" s="109"/>
      <c r="BC142" s="109"/>
      <c r="BD142" s="109"/>
      <c r="BE142" s="109"/>
      <c r="BF142" s="109"/>
      <c r="BG142" s="109"/>
    </row>
    <row r="143" spans="1:59" s="22" customFormat="1" ht="26.25" x14ac:dyDescent="0.3">
      <c r="A143" s="23"/>
      <c r="B143" s="24"/>
      <c r="C143" s="119" t="s">
        <v>444</v>
      </c>
      <c r="D143" s="35" t="s">
        <v>444</v>
      </c>
      <c r="E143" s="35" t="s">
        <v>443</v>
      </c>
      <c r="F143" s="182" t="s">
        <v>73</v>
      </c>
      <c r="G143" s="182"/>
      <c r="H143" s="182"/>
      <c r="I143" s="182"/>
      <c r="J143" s="182" t="s">
        <v>8</v>
      </c>
      <c r="K143" s="182"/>
      <c r="L143" s="182"/>
      <c r="M143" s="182"/>
      <c r="N143" s="182"/>
      <c r="O143" s="182"/>
      <c r="P143" s="182"/>
      <c r="Q143" s="182"/>
      <c r="R143" s="182" t="s">
        <v>12</v>
      </c>
      <c r="S143" s="182"/>
      <c r="T143" s="182"/>
      <c r="U143" s="182" t="s">
        <v>13</v>
      </c>
      <c r="V143" s="182"/>
      <c r="W143" s="182" t="s">
        <v>16</v>
      </c>
      <c r="X143" s="182"/>
      <c r="Y143" s="182" t="s">
        <v>19</v>
      </c>
      <c r="Z143" s="182"/>
      <c r="AA143" s="183"/>
      <c r="AB143" s="53" t="s">
        <v>445</v>
      </c>
      <c r="AC143" s="44" t="s">
        <v>6</v>
      </c>
      <c r="AD143" s="44" t="s">
        <v>4</v>
      </c>
      <c r="AE143" s="124"/>
      <c r="AG143" s="108"/>
      <c r="AH143" s="108"/>
      <c r="AI143" s="108"/>
      <c r="AJ143" s="108"/>
      <c r="AK143" s="108"/>
      <c r="AL143" s="108"/>
      <c r="AM143" s="108"/>
      <c r="AN143" s="108"/>
      <c r="AO143" s="108"/>
      <c r="AP143" s="108"/>
      <c r="AQ143" s="108"/>
      <c r="AR143" s="108"/>
      <c r="AS143" s="108"/>
      <c r="AT143" s="108"/>
      <c r="AU143" s="108"/>
      <c r="AV143" s="108"/>
      <c r="AW143" s="108"/>
      <c r="AX143" s="108"/>
      <c r="AY143" s="108"/>
      <c r="AZ143" s="108"/>
      <c r="BA143" s="108"/>
      <c r="BB143" s="108"/>
      <c r="BC143" s="108"/>
      <c r="BD143" s="108"/>
      <c r="BE143" s="108"/>
      <c r="BF143" s="108"/>
      <c r="BG143" s="108"/>
    </row>
    <row r="144" spans="1:59" ht="39" x14ac:dyDescent="0.3">
      <c r="B144" s="10" t="s">
        <v>150</v>
      </c>
      <c r="C144" s="19" t="s">
        <v>102</v>
      </c>
      <c r="D144" s="33"/>
      <c r="E144" s="33"/>
      <c r="F144" s="33" t="s">
        <v>0</v>
      </c>
      <c r="G144" s="33" t="s">
        <v>1</v>
      </c>
      <c r="H144" s="33" t="s">
        <v>2</v>
      </c>
      <c r="I144" s="33" t="s">
        <v>3</v>
      </c>
      <c r="J144" s="33" t="s">
        <v>74</v>
      </c>
      <c r="K144" s="33" t="s">
        <v>75</v>
      </c>
      <c r="L144" s="33" t="s">
        <v>76</v>
      </c>
      <c r="M144" s="33" t="s">
        <v>77</v>
      </c>
      <c r="N144" s="33" t="s">
        <v>78</v>
      </c>
      <c r="O144" s="33" t="s">
        <v>79</v>
      </c>
      <c r="P144" s="33" t="s">
        <v>80</v>
      </c>
      <c r="Q144" s="33" t="s">
        <v>81</v>
      </c>
      <c r="R144" s="33" t="s">
        <v>9</v>
      </c>
      <c r="S144" s="33" t="s">
        <v>10</v>
      </c>
      <c r="T144" s="33" t="s">
        <v>11</v>
      </c>
      <c r="U144" s="33" t="s">
        <v>15</v>
      </c>
      <c r="V144" s="33" t="s">
        <v>14</v>
      </c>
      <c r="W144" s="33" t="s">
        <v>17</v>
      </c>
      <c r="X144" s="33" t="s">
        <v>18</v>
      </c>
      <c r="Y144" s="33" t="s">
        <v>21</v>
      </c>
      <c r="Z144" s="33" t="s">
        <v>20</v>
      </c>
      <c r="AA144" s="55" t="s">
        <v>48</v>
      </c>
      <c r="AB144" s="115" t="s">
        <v>5</v>
      </c>
      <c r="AC144" s="115" t="s">
        <v>5</v>
      </c>
      <c r="AD144" s="115" t="s">
        <v>5</v>
      </c>
      <c r="AE144" s="125"/>
    </row>
    <row r="145" spans="1:59" s="2" customFormat="1" ht="15" thickBot="1" x14ac:dyDescent="0.3">
      <c r="A145" s="13"/>
      <c r="B145" s="11"/>
      <c r="C145" s="15"/>
      <c r="D145" s="34" t="s">
        <v>22</v>
      </c>
      <c r="E145" s="34" t="s">
        <v>22</v>
      </c>
      <c r="F145" s="34" t="s">
        <v>22</v>
      </c>
      <c r="G145" s="34" t="s">
        <v>22</v>
      </c>
      <c r="H145" s="34" t="s">
        <v>22</v>
      </c>
      <c r="I145" s="34" t="s">
        <v>22</v>
      </c>
      <c r="J145" s="34" t="s">
        <v>22</v>
      </c>
      <c r="K145" s="34" t="s">
        <v>22</v>
      </c>
      <c r="L145" s="34" t="s">
        <v>22</v>
      </c>
      <c r="M145" s="34" t="s">
        <v>22</v>
      </c>
      <c r="N145" s="34" t="s">
        <v>22</v>
      </c>
      <c r="O145" s="34" t="s">
        <v>22</v>
      </c>
      <c r="P145" s="34" t="s">
        <v>22</v>
      </c>
      <c r="Q145" s="34" t="s">
        <v>22</v>
      </c>
      <c r="R145" s="34" t="s">
        <v>22</v>
      </c>
      <c r="S145" s="34" t="s">
        <v>22</v>
      </c>
      <c r="T145" s="34" t="s">
        <v>22</v>
      </c>
      <c r="U145" s="34" t="s">
        <v>22</v>
      </c>
      <c r="V145" s="34" t="s">
        <v>22</v>
      </c>
      <c r="W145" s="34" t="s">
        <v>22</v>
      </c>
      <c r="X145" s="34" t="s">
        <v>22</v>
      </c>
      <c r="Y145" s="34" t="s">
        <v>22</v>
      </c>
      <c r="Z145" s="34" t="s">
        <v>22</v>
      </c>
      <c r="AA145" s="56" t="s">
        <v>22</v>
      </c>
      <c r="AB145" s="54" t="s">
        <v>22</v>
      </c>
      <c r="AC145" s="45" t="s">
        <v>22</v>
      </c>
      <c r="AD145" s="45" t="s">
        <v>22</v>
      </c>
      <c r="AE145" s="126"/>
      <c r="AG145" s="106"/>
      <c r="AH145" s="106"/>
      <c r="AI145" s="106"/>
      <c r="AJ145" s="106"/>
      <c r="AK145" s="106"/>
      <c r="AL145" s="106"/>
      <c r="AM145" s="106"/>
      <c r="AN145" s="106"/>
      <c r="AO145" s="106"/>
      <c r="AP145" s="106"/>
      <c r="AQ145" s="106"/>
      <c r="AR145" s="106"/>
      <c r="AS145" s="106"/>
      <c r="AT145" s="106"/>
      <c r="AU145" s="106"/>
      <c r="AV145" s="106"/>
      <c r="AW145" s="106"/>
      <c r="AX145" s="106"/>
      <c r="AY145" s="106"/>
      <c r="AZ145" s="106"/>
      <c r="BA145" s="106"/>
      <c r="BB145" s="106"/>
      <c r="BC145" s="106"/>
      <c r="BD145" s="106"/>
      <c r="BE145" s="106"/>
      <c r="BF145" s="106"/>
      <c r="BG145" s="106"/>
    </row>
    <row r="146" spans="1:59" s="6" customFormat="1" ht="17.100000000000001" customHeight="1" x14ac:dyDescent="0.25">
      <c r="A146" s="184" t="s">
        <v>120</v>
      </c>
      <c r="B146" s="26" t="s">
        <v>118</v>
      </c>
      <c r="C146" s="27">
        <v>741</v>
      </c>
      <c r="D146" s="28">
        <v>89.075099542599531</v>
      </c>
      <c r="E146" s="28">
        <v>88.534720562869637</v>
      </c>
      <c r="F146" s="28">
        <v>89.540432005022012</v>
      </c>
      <c r="G146" s="28">
        <v>87.090921336260976</v>
      </c>
      <c r="H146" s="28">
        <v>91.620843751853045</v>
      </c>
      <c r="I146" s="28">
        <v>87.608638009141302</v>
      </c>
      <c r="J146" s="28">
        <v>82.089675661082083</v>
      </c>
      <c r="K146" s="28">
        <v>94.423114742054949</v>
      </c>
      <c r="L146" s="28">
        <v>93.240926556477874</v>
      </c>
      <c r="M146" s="28">
        <v>91.441573880395666</v>
      </c>
      <c r="N146" s="28">
        <v>80.078922707194366</v>
      </c>
      <c r="O146" s="28">
        <v>79.778860424827073</v>
      </c>
      <c r="P146" s="28">
        <v>81.312803502338397</v>
      </c>
      <c r="Q146" s="28">
        <v>88.92393134208568</v>
      </c>
      <c r="R146" s="28">
        <v>90.200687670608801</v>
      </c>
      <c r="S146" s="28">
        <v>92.479195830459872</v>
      </c>
      <c r="T146" s="28">
        <v>84.400932989966662</v>
      </c>
      <c r="U146" s="28">
        <v>91.636093544446354</v>
      </c>
      <c r="V146" s="28">
        <v>87.941577772123622</v>
      </c>
      <c r="W146" s="28">
        <v>88.650958936967967</v>
      </c>
      <c r="X146" s="28">
        <v>93.358861357343372</v>
      </c>
      <c r="Y146" s="28">
        <v>86.175110310112231</v>
      </c>
      <c r="Z146" s="28">
        <v>90.337542386538459</v>
      </c>
      <c r="AA146" s="28">
        <v>87.584013029417989</v>
      </c>
      <c r="AB146" s="60">
        <v>80.43295463827981</v>
      </c>
      <c r="AC146" s="60">
        <v>67.524095713999557</v>
      </c>
      <c r="AD146" s="46">
        <v>76.054151949402112</v>
      </c>
      <c r="AE146" s="133"/>
      <c r="AG146" s="106" cm="1">
        <f t="array" ref="AG146">zt($D146,E146,$D$149,E$149)</f>
        <v>0.31934650439551698</v>
      </c>
      <c r="AH146" s="106" cm="1">
        <f t="array" ref="AH146">zt($D146,F146,$D$149,F$149)</f>
        <v>-0.20094318104276571</v>
      </c>
      <c r="AI146" s="106" cm="1">
        <f t="array" ref="AI146">zt($D146,G146,$D$149,G$149)</f>
        <v>0.8242187753553194</v>
      </c>
      <c r="AJ146" s="106" cm="1">
        <f t="array" ref="AJ146">zt($D146,H146,$D$149,H$149)</f>
        <v>-1.1562939390166931</v>
      </c>
      <c r="AK146" s="106" cm="1">
        <f t="array" ref="AK146">zt($D146,I146,$D$149,I$149)</f>
        <v>0.49534761750046524</v>
      </c>
      <c r="AL146" s="106" cm="1">
        <f t="array" ref="AL146">zt($D146,J146,$D$149,J$149)</f>
        <v>1.3261288500915589</v>
      </c>
      <c r="AM146" s="106" cm="1">
        <f t="array" ref="AM146">zt($D146,K146,$D$149,K$149)</f>
        <v>-2.4106221369602312</v>
      </c>
      <c r="AN146" s="106" cm="1">
        <f t="array" ref="AN146">zt($D146,L146,$D$149,L$149)</f>
        <v>-1.4281373011182601</v>
      </c>
      <c r="AO146" s="106" cm="1">
        <f t="array" ref="AO146">zt($D146,M146,$D$149,M$149)</f>
        <v>-0.99400326255565441</v>
      </c>
      <c r="AP146" s="106" cm="1">
        <f t="array" ref="AP146">zt($D146,N146,$D$149,N$149)</f>
        <v>1.7102929951451722</v>
      </c>
      <c r="AQ146" s="106" cm="1">
        <f t="array" ref="AQ146">zt($D146,O146,$D$149,O$149)</f>
        <v>1.9322947290441961</v>
      </c>
      <c r="AR146" s="106" cm="1">
        <f t="array" ref="AR146">zt($D146,P146,$D$149,P$149)</f>
        <v>1.472045260267715</v>
      </c>
      <c r="AS146" s="106" cm="1">
        <f t="array" ref="AS146">zt($D146,Q146,$D$149,Q$149)</f>
        <v>5.1709132866728381E-2</v>
      </c>
      <c r="AT146" s="106" cm="1">
        <f t="array" ref="AT146">zt($D146,R146,$D$149,R$149)</f>
        <v>-0.59093479456445352</v>
      </c>
      <c r="AU146" s="106" cm="1">
        <f t="array" ref="AU146">zt($D146,S146,$D$149,S$149)</f>
        <v>-1.5223017122018636</v>
      </c>
      <c r="AV146" s="106" cm="1">
        <f t="array" ref="AV146">zt($D146,T146,$D$149,T$149)</f>
        <v>1.8944080286731368</v>
      </c>
      <c r="AW146" s="106" cm="1">
        <f t="array" ref="AW146">zt($D146,U146,$D$149,U$149)</f>
        <v>-1.2710138202194654</v>
      </c>
      <c r="AX146" s="106" cm="1">
        <f t="array" ref="AX146">zt($D146,V146,$D$149,V$149)</f>
        <v>0.64081139587369274</v>
      </c>
      <c r="AY146" s="106" cm="1">
        <f t="array" ref="AY146">zt($D146,W146,$D$149,W$149)</f>
        <v>0.26453202394411085</v>
      </c>
      <c r="AZ146" s="106" cm="1">
        <f t="array" ref="AZ146">zt($D146,X146,$D$149,X$149)</f>
        <v>-1.4607482589750036</v>
      </c>
      <c r="BA146" s="106" cm="1">
        <f t="array" ref="BA146">zt($D146,Y146,$D$149,Y$149)</f>
        <v>1.1219680719713572</v>
      </c>
      <c r="BB146" s="106" cm="1">
        <f t="array" ref="BB146">zt($D146,Z146,$D$149,Z$149)</f>
        <v>-0.78075420315280986</v>
      </c>
      <c r="BC146" s="106"/>
      <c r="BD146" s="106"/>
      <c r="BE146" s="106"/>
      <c r="BF146" s="106"/>
      <c r="BG146" s="106"/>
    </row>
    <row r="147" spans="1:59" s="6" customFormat="1" ht="17.100000000000001" customHeight="1" x14ac:dyDescent="0.25">
      <c r="A147" s="186"/>
      <c r="B147" s="6" t="s">
        <v>119</v>
      </c>
      <c r="C147" s="16">
        <v>72</v>
      </c>
      <c r="D147" s="7">
        <v>8.8105711351398757</v>
      </c>
      <c r="E147" s="7">
        <v>9.9182333388088377</v>
      </c>
      <c r="F147" s="7">
        <v>7.856738362030895</v>
      </c>
      <c r="G147" s="7">
        <v>11.526577781707031</v>
      </c>
      <c r="H147" s="7">
        <v>6.1568686310289369</v>
      </c>
      <c r="I147" s="7">
        <v>11.660837781076884</v>
      </c>
      <c r="J147" s="7">
        <v>17.910324338917945</v>
      </c>
      <c r="K147" s="7">
        <v>5.3013185120588524</v>
      </c>
      <c r="L147" s="7">
        <v>3.5462528296970368</v>
      </c>
      <c r="M147" s="7">
        <v>6.7963143428159212</v>
      </c>
      <c r="N147" s="7">
        <v>18.145868305652332</v>
      </c>
      <c r="O147" s="7">
        <v>10.737133854795008</v>
      </c>
      <c r="P147" s="7">
        <v>17.527415475883323</v>
      </c>
      <c r="Q147" s="7">
        <v>9.1983858861489338</v>
      </c>
      <c r="R147" s="7">
        <v>6.1270453158240743</v>
      </c>
      <c r="S147" s="7">
        <v>6.2309440672947218</v>
      </c>
      <c r="T147" s="7">
        <v>15.320195569132579</v>
      </c>
      <c r="U147" s="7">
        <v>5.9668582890944943</v>
      </c>
      <c r="V147" s="7">
        <v>10.069227117016435</v>
      </c>
      <c r="W147" s="7">
        <v>9.3315115879636092</v>
      </c>
      <c r="X147" s="7">
        <v>3.5491441698091961</v>
      </c>
      <c r="Y147" s="7">
        <v>9.0636295488316403</v>
      </c>
      <c r="Z147" s="7">
        <v>8.6592573753459998</v>
      </c>
      <c r="AA147" s="7">
        <v>12.415986970582019</v>
      </c>
      <c r="AB147" s="61">
        <v>18.390639949527674</v>
      </c>
      <c r="AC147" s="61">
        <v>32.4759042860005</v>
      </c>
      <c r="AD147" s="48">
        <v>23.945848050597878</v>
      </c>
      <c r="AE147" s="133"/>
      <c r="AG147" s="106" cm="1">
        <f t="array" ref="AG147">zt($D147,E147,$D$149,E$149)</f>
        <v>-0.70845767196604703</v>
      </c>
      <c r="AH147" s="106" cm="1">
        <f t="array" ref="AH147">zt($D147,F147,$D$149,F$149)</f>
        <v>0.46050918504708416</v>
      </c>
      <c r="AI147" s="106" cm="1">
        <f t="array" ref="AI147">zt($D147,G147,$D$149,G$149)</f>
        <v>-1.2094218996450992</v>
      </c>
      <c r="AJ147" s="106" cm="1">
        <f t="array" ref="AJ147">zt($D147,H147,$D$149,H$149)</f>
        <v>1.3527152119848578</v>
      </c>
      <c r="AK147" s="106" cm="1">
        <f t="array" ref="AK147">zt($D147,I147,$D$149,I$149)</f>
        <v>-1.0193233480233976</v>
      </c>
      <c r="AL147" s="106" cm="1">
        <f t="array" ref="AL147">zt($D147,J147,$D$149,J$149)</f>
        <v>-1.7835810061352455</v>
      </c>
      <c r="AM147" s="106" cm="1">
        <f t="array" ref="AM147">zt($D147,K147,$D$149,K$149)</f>
        <v>1.6994724996118726</v>
      </c>
      <c r="AN147" s="106" cm="1">
        <f t="array" ref="AN147">zt($D147,L147,$D$149,L$149)</f>
        <v>2.1281067523463335</v>
      </c>
      <c r="AO147" s="106" cm="1">
        <f t="array" ref="AO147">zt($D147,M147,$D$149,M$149)</f>
        <v>0.93532079809494917</v>
      </c>
      <c r="AP147" s="106" cm="1">
        <f t="array" ref="AP147">zt($D147,N147,$D$149,N$149)</f>
        <v>-1.8770339626317138</v>
      </c>
      <c r="AQ147" s="106" cm="1">
        <f t="array" ref="AQ147">zt($D147,O147,$D$149,O$149)</f>
        <v>-0.4889643385741716</v>
      </c>
      <c r="AR147" s="106" cm="1">
        <f t="array" ref="AR147">zt($D147,P147,$D$149,P$149)</f>
        <v>-1.7362030317325436</v>
      </c>
      <c r="AS147" s="106" cm="1">
        <f t="array" ref="AS147">zt($D147,Q147,$D$149,Q$149)</f>
        <v>-0.14500786970912188</v>
      </c>
      <c r="AT147" s="106" cm="1">
        <f t="array" ref="AT147">zt($D147,R147,$D$149,R$149)</f>
        <v>1.6332999522891469</v>
      </c>
      <c r="AU147" s="106" cm="1">
        <f t="array" ref="AU147">zt($D147,S147,$D$149,S$149)</f>
        <v>1.2656796322018109</v>
      </c>
      <c r="AV147" s="106" cm="1">
        <f t="array" ref="AV147">zt($D147,T147,$D$149,T$149)</f>
        <v>-2.7471587936650406</v>
      </c>
      <c r="AW147" s="106" cm="1">
        <f t="array" ref="AW147">zt($D147,U147,$D$149,U$149)</f>
        <v>1.5926716893572017</v>
      </c>
      <c r="AX147" s="106" cm="1">
        <f t="array" ref="AX147">zt($D147,V147,$D$149,V$149)</f>
        <v>-0.77613770722458975</v>
      </c>
      <c r="AY147" s="106" cm="1">
        <f t="array" ref="AY147">zt($D147,W147,$D$149,W$149)</f>
        <v>-0.35589419156833374</v>
      </c>
      <c r="AZ147" s="106" cm="1">
        <f t="array" ref="AZ147">zt($D147,X147,$D$149,X$149)</f>
        <v>2.1089976673729969</v>
      </c>
      <c r="BA147" s="106" cm="1">
        <f t="array" ref="BA147">zt($D147,Y147,$D$149,Y$149)</f>
        <v>-0.11301104160754932</v>
      </c>
      <c r="BB147" s="106" cm="1">
        <f t="array" ref="BB147">zt($D147,Z147,$D$149,Z$149)</f>
        <v>0.10071547529192153</v>
      </c>
      <c r="BC147" s="106"/>
      <c r="BD147" s="106"/>
      <c r="BE147" s="106"/>
      <c r="BF147" s="106"/>
      <c r="BG147" s="106"/>
    </row>
    <row r="148" spans="1:59" s="6" customFormat="1" ht="17.100000000000001" customHeight="1" x14ac:dyDescent="0.25">
      <c r="A148" s="186"/>
      <c r="B148" s="6" t="s">
        <v>90</v>
      </c>
      <c r="C148" s="16">
        <v>13</v>
      </c>
      <c r="D148" s="7">
        <v>2.1143293222605917</v>
      </c>
      <c r="E148" s="7">
        <v>1.5470460983215355</v>
      </c>
      <c r="F148" s="7">
        <v>2.6028296329470968</v>
      </c>
      <c r="G148" s="7">
        <v>1.3825008820319971</v>
      </c>
      <c r="H148" s="7">
        <v>2.2222876171180244</v>
      </c>
      <c r="I148" s="7">
        <v>0.73052420978183907</v>
      </c>
      <c r="J148" s="7">
        <v>0</v>
      </c>
      <c r="K148" s="7">
        <v>0.27556674588618807</v>
      </c>
      <c r="L148" s="7">
        <v>3.2128206138250999</v>
      </c>
      <c r="M148" s="7">
        <v>1.7621117767884229</v>
      </c>
      <c r="N148" s="7">
        <v>1.775208987153279</v>
      </c>
      <c r="O148" s="7">
        <v>9.4840057203779278</v>
      </c>
      <c r="P148" s="7">
        <v>1.1597810217782536</v>
      </c>
      <c r="Q148" s="7">
        <v>1.8776827717654159</v>
      </c>
      <c r="R148" s="7">
        <v>3.6722670135671143</v>
      </c>
      <c r="S148" s="7">
        <v>1.2898601022454066</v>
      </c>
      <c r="T148" s="7">
        <v>0.27887144090072913</v>
      </c>
      <c r="U148" s="7">
        <v>2.3970481664591321</v>
      </c>
      <c r="V148" s="7">
        <v>1.9891951108599628</v>
      </c>
      <c r="W148" s="7">
        <v>2.0175294750684341</v>
      </c>
      <c r="X148" s="7">
        <v>3.0919944728474471</v>
      </c>
      <c r="Y148" s="7">
        <v>4.7612601410561108</v>
      </c>
      <c r="Z148" s="7">
        <v>1.0032002381155474</v>
      </c>
      <c r="AA148" s="7">
        <v>0</v>
      </c>
      <c r="AB148" s="61">
        <v>1.1764054121924263</v>
      </c>
      <c r="AC148" s="61">
        <v>0</v>
      </c>
      <c r="AD148" s="48">
        <v>0</v>
      </c>
      <c r="AE148" s="133"/>
      <c r="AG148" s="106" cm="1">
        <f t="array" ref="AG148">zt($D148,E148,$D$149,E$149)</f>
        <v>0.78849861688569245</v>
      </c>
      <c r="AH148" s="106" cm="1">
        <f t="array" ref="AH148">zt($D148,F148,$D$149,F$149)</f>
        <v>-0.42954761173759637</v>
      </c>
      <c r="AI148" s="106" cm="1">
        <f t="array" ref="AI148">zt($D148,G148,$D$149,G$149)</f>
        <v>0.7514643952477652</v>
      </c>
      <c r="AJ148" s="106" cm="1">
        <f t="array" ref="AJ148">zt($D148,H148,$D$149,H$149)</f>
        <v>-9.9420898717679923E-2</v>
      </c>
      <c r="AK148" s="106" cm="1">
        <f t="array" ref="AK148">zt($D148,I148,$D$149,I$149)</f>
        <v>1.2668000598716826</v>
      </c>
      <c r="AL148" s="106" cm="1">
        <f t="array" ref="AL148">zt($D148,J148,$D$149,J$149)</f>
        <v>1.3786085551801921</v>
      </c>
      <c r="AM148" s="106" cm="1">
        <f t="array" ref="AM148">zt($D148,K148,$D$149,K$149)</f>
        <v>2.0986957148114036</v>
      </c>
      <c r="AN148" s="106" cm="1">
        <f t="array" ref="AN148">zt($D148,L148,$D$149,L$149)</f>
        <v>-0.66399919194170576</v>
      </c>
      <c r="AO148" s="106" cm="1">
        <f t="array" ref="AO148">zt($D148,M148,$D$149,M$149)</f>
        <v>0.31820407373115084</v>
      </c>
      <c r="AP148" s="106" cm="1">
        <f t="array" ref="AP148">zt($D148,N148,$D$149,N$149)</f>
        <v>0.16861934322406646</v>
      </c>
      <c r="AQ148" s="106" cm="1">
        <f t="array" ref="AQ148">zt($D148,O148,$D$149,O$149)</f>
        <v>-2.3764646146489654</v>
      </c>
      <c r="AR148" s="106" cm="1">
        <f t="array" ref="AR148">zt($D148,P148,$D$149,P$149)</f>
        <v>0.50664693007848072</v>
      </c>
      <c r="AS148" s="106" cm="1">
        <f t="array" ref="AS148">zt($D148,Q148,$D$149,Q$149)</f>
        <v>0.18109393477840663</v>
      </c>
      <c r="AT148" s="106" cm="1">
        <f t="array" ref="AT148">zt($D148,R148,$D$149,R$149)</f>
        <v>-1.4871637460269638</v>
      </c>
      <c r="AU148" s="106" cm="1">
        <f t="array" ref="AU148">zt($D148,S148,$D$149,S$149)</f>
        <v>0.82476504631646319</v>
      </c>
      <c r="AV148" s="106" cm="1">
        <f t="array" ref="AV148">zt($D148,T148,$D$149,T$149)</f>
        <v>2.3203967100176879</v>
      </c>
      <c r="AW148" s="106" cm="1">
        <f t="array" ref="AW148">zt($D148,U148,$D$149,U$149)</f>
        <v>-0.27894999014119776</v>
      </c>
      <c r="AX148" s="106" cm="1">
        <f t="array" ref="AX148">zt($D148,V148,$D$149,V$149)</f>
        <v>0.1591468687927253</v>
      </c>
      <c r="AY148" s="106" cm="1">
        <f t="array" ref="AY148">zt($D148,W148,$D$149,W$149)</f>
        <v>0.13352498255469172</v>
      </c>
      <c r="AZ148" s="106" cm="1">
        <f t="array" ref="AZ148">zt($D148,X148,$D$149,X$149)</f>
        <v>-0.59262087991868395</v>
      </c>
      <c r="BA148" s="106" cm="1">
        <f t="array" ref="BA148">zt($D148,Y148,$D$149,Y$149)</f>
        <v>-1.8508370431345151</v>
      </c>
      <c r="BB148" s="106" cm="1">
        <f t="array" ref="BB148">zt($D148,Z148,$D$149,Z$149)</f>
        <v>1.6857188227363173</v>
      </c>
      <c r="BC148" s="106"/>
      <c r="BD148" s="106"/>
      <c r="BE148" s="106"/>
      <c r="BF148" s="106"/>
      <c r="BG148" s="106"/>
    </row>
    <row r="149" spans="1:59" s="6" customFormat="1" ht="17.100000000000001" customHeight="1" x14ac:dyDescent="0.25">
      <c r="A149" s="185"/>
      <c r="B149" s="29" t="s">
        <v>117</v>
      </c>
      <c r="C149" s="30">
        <v>826</v>
      </c>
      <c r="D149" s="30">
        <v>826</v>
      </c>
      <c r="E149" s="30">
        <v>599</v>
      </c>
      <c r="F149" s="30">
        <v>227</v>
      </c>
      <c r="G149" s="30">
        <v>232</v>
      </c>
      <c r="H149" s="30">
        <v>230</v>
      </c>
      <c r="I149" s="30">
        <v>137</v>
      </c>
      <c r="J149" s="30">
        <v>47</v>
      </c>
      <c r="K149" s="30">
        <v>189</v>
      </c>
      <c r="L149" s="30">
        <v>107</v>
      </c>
      <c r="M149" s="30">
        <v>191</v>
      </c>
      <c r="N149" s="30">
        <v>50</v>
      </c>
      <c r="O149" s="30">
        <v>61</v>
      </c>
      <c r="P149" s="30">
        <v>48</v>
      </c>
      <c r="Q149" s="30">
        <v>133</v>
      </c>
      <c r="R149" s="30">
        <v>371</v>
      </c>
      <c r="S149" s="30">
        <v>210</v>
      </c>
      <c r="T149" s="30">
        <v>245</v>
      </c>
      <c r="U149" s="30">
        <v>290</v>
      </c>
      <c r="V149" s="30">
        <v>536</v>
      </c>
      <c r="W149" s="30">
        <v>721</v>
      </c>
      <c r="X149" s="30">
        <v>105</v>
      </c>
      <c r="Y149" s="30">
        <v>202</v>
      </c>
      <c r="Z149" s="30">
        <v>617</v>
      </c>
      <c r="AA149" s="30">
        <v>7</v>
      </c>
      <c r="AB149" s="63">
        <v>60</v>
      </c>
      <c r="AC149" s="63">
        <v>45</v>
      </c>
      <c r="AD149" s="49">
        <v>19</v>
      </c>
      <c r="AE149" s="138"/>
      <c r="AG149" s="106"/>
      <c r="AH149" s="106"/>
      <c r="AI149" s="106"/>
      <c r="AJ149" s="106"/>
      <c r="AK149" s="106"/>
      <c r="AL149" s="106"/>
      <c r="AM149" s="106"/>
      <c r="AN149" s="106"/>
      <c r="AO149" s="106"/>
      <c r="AP149" s="106"/>
      <c r="AQ149" s="106"/>
      <c r="AR149" s="106"/>
      <c r="AS149" s="106"/>
      <c r="AT149" s="106"/>
      <c r="AU149" s="106"/>
      <c r="AV149" s="106"/>
      <c r="AW149" s="106"/>
      <c r="AX149" s="106"/>
      <c r="AY149" s="106"/>
      <c r="AZ149" s="106"/>
      <c r="BA149" s="106"/>
      <c r="BB149" s="106"/>
      <c r="BC149" s="106"/>
      <c r="BD149" s="106"/>
      <c r="BE149" s="106"/>
      <c r="BF149" s="106"/>
      <c r="BG149" s="106"/>
    </row>
    <row r="150" spans="1:59" s="6" customFormat="1" x14ac:dyDescent="0.25">
      <c r="A150" s="14"/>
      <c r="B150" s="8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  <c r="AC150" s="9"/>
      <c r="AD150" s="18"/>
      <c r="AE150" s="18"/>
      <c r="AG150" s="106"/>
      <c r="AH150" s="106"/>
      <c r="AI150" s="106"/>
      <c r="AJ150" s="106"/>
      <c r="AK150" s="106"/>
      <c r="AL150" s="106"/>
      <c r="AM150" s="106"/>
      <c r="AN150" s="106"/>
      <c r="AO150" s="106"/>
      <c r="AP150" s="106"/>
      <c r="AQ150" s="106"/>
      <c r="AR150" s="106"/>
      <c r="AS150" s="106"/>
      <c r="AT150" s="106"/>
      <c r="AU150" s="106"/>
      <c r="AV150" s="106"/>
      <c r="AW150" s="106"/>
      <c r="AX150" s="106"/>
      <c r="AY150" s="106"/>
      <c r="AZ150" s="106"/>
      <c r="BA150" s="106"/>
      <c r="BB150" s="106"/>
      <c r="BC150" s="106"/>
      <c r="BD150" s="106"/>
      <c r="BE150" s="106"/>
      <c r="BF150" s="106"/>
      <c r="BG150" s="106"/>
    </row>
    <row r="152" spans="1:59" s="8" customFormat="1" x14ac:dyDescent="0.25">
      <c r="A152" s="14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  <c r="AC152" s="9"/>
      <c r="AD152" s="9"/>
      <c r="AE152" s="9"/>
      <c r="AG152" s="109"/>
      <c r="AH152" s="109"/>
      <c r="AI152" s="109"/>
      <c r="AJ152" s="109"/>
      <c r="AK152" s="109"/>
      <c r="AL152" s="109"/>
      <c r="AM152" s="109"/>
      <c r="AN152" s="109"/>
      <c r="AO152" s="109"/>
      <c r="AP152" s="109"/>
      <c r="AQ152" s="109"/>
      <c r="AR152" s="109"/>
      <c r="AS152" s="109"/>
      <c r="AT152" s="109"/>
      <c r="AU152" s="109"/>
      <c r="AV152" s="109"/>
      <c r="AW152" s="109"/>
      <c r="AX152" s="109"/>
      <c r="AY152" s="109"/>
      <c r="AZ152" s="109"/>
      <c r="BA152" s="109"/>
      <c r="BB152" s="109"/>
      <c r="BC152" s="109"/>
      <c r="BD152" s="109"/>
      <c r="BE152" s="109"/>
      <c r="BF152" s="109"/>
      <c r="BG152" s="109"/>
    </row>
    <row r="153" spans="1:59" s="22" customFormat="1" ht="26.25" x14ac:dyDescent="0.3">
      <c r="A153" s="23"/>
      <c r="B153" s="24"/>
      <c r="C153" s="119" t="s">
        <v>444</v>
      </c>
      <c r="D153" s="35" t="s">
        <v>444</v>
      </c>
      <c r="E153" s="35" t="s">
        <v>443</v>
      </c>
      <c r="F153" s="182" t="s">
        <v>73</v>
      </c>
      <c r="G153" s="182"/>
      <c r="H153" s="182"/>
      <c r="I153" s="182"/>
      <c r="J153" s="182" t="s">
        <v>8</v>
      </c>
      <c r="K153" s="182"/>
      <c r="L153" s="182"/>
      <c r="M153" s="182"/>
      <c r="N153" s="182"/>
      <c r="O153" s="182"/>
      <c r="P153" s="182"/>
      <c r="Q153" s="182"/>
      <c r="R153" s="182" t="s">
        <v>12</v>
      </c>
      <c r="S153" s="182"/>
      <c r="T153" s="182"/>
      <c r="U153" s="182" t="s">
        <v>13</v>
      </c>
      <c r="V153" s="182"/>
      <c r="W153" s="182" t="s">
        <v>16</v>
      </c>
      <c r="X153" s="182"/>
      <c r="Y153" s="182" t="s">
        <v>19</v>
      </c>
      <c r="Z153" s="182"/>
      <c r="AA153" s="183"/>
      <c r="AB153" s="53" t="s">
        <v>445</v>
      </c>
      <c r="AC153" s="44" t="s">
        <v>6</v>
      </c>
      <c r="AD153" s="44" t="s">
        <v>4</v>
      </c>
      <c r="AE153" s="124"/>
      <c r="AG153" s="108"/>
      <c r="AH153" s="108"/>
      <c r="AI153" s="108"/>
      <c r="AJ153" s="108"/>
      <c r="AK153" s="108"/>
      <c r="AL153" s="108"/>
      <c r="AM153" s="108"/>
      <c r="AN153" s="108"/>
      <c r="AO153" s="108"/>
      <c r="AP153" s="108"/>
      <c r="AQ153" s="108"/>
      <c r="AR153" s="108"/>
      <c r="AS153" s="108"/>
      <c r="AT153" s="108"/>
      <c r="AU153" s="108"/>
      <c r="AV153" s="108"/>
      <c r="AW153" s="108"/>
      <c r="AX153" s="108"/>
      <c r="AY153" s="108"/>
      <c r="AZ153" s="108"/>
      <c r="BA153" s="108"/>
      <c r="BB153" s="108"/>
      <c r="BC153" s="108"/>
      <c r="BD153" s="108"/>
      <c r="BE153" s="108"/>
      <c r="BF153" s="108"/>
      <c r="BG153" s="108"/>
    </row>
    <row r="154" spans="1:59" ht="39" x14ac:dyDescent="0.3">
      <c r="B154" s="10" t="s">
        <v>150</v>
      </c>
      <c r="C154" s="19" t="s">
        <v>102</v>
      </c>
      <c r="D154" s="33"/>
      <c r="E154" s="33"/>
      <c r="F154" s="33" t="s">
        <v>0</v>
      </c>
      <c r="G154" s="33" t="s">
        <v>1</v>
      </c>
      <c r="H154" s="33" t="s">
        <v>2</v>
      </c>
      <c r="I154" s="33" t="s">
        <v>3</v>
      </c>
      <c r="J154" s="33" t="s">
        <v>74</v>
      </c>
      <c r="K154" s="33" t="s">
        <v>75</v>
      </c>
      <c r="L154" s="33" t="s">
        <v>76</v>
      </c>
      <c r="M154" s="33" t="s">
        <v>77</v>
      </c>
      <c r="N154" s="33" t="s">
        <v>78</v>
      </c>
      <c r="O154" s="33" t="s">
        <v>79</v>
      </c>
      <c r="P154" s="33" t="s">
        <v>80</v>
      </c>
      <c r="Q154" s="33" t="s">
        <v>81</v>
      </c>
      <c r="R154" s="33" t="s">
        <v>9</v>
      </c>
      <c r="S154" s="33" t="s">
        <v>10</v>
      </c>
      <c r="T154" s="33" t="s">
        <v>11</v>
      </c>
      <c r="U154" s="33" t="s">
        <v>15</v>
      </c>
      <c r="V154" s="33" t="s">
        <v>14</v>
      </c>
      <c r="W154" s="33" t="s">
        <v>17</v>
      </c>
      <c r="X154" s="33" t="s">
        <v>18</v>
      </c>
      <c r="Y154" s="33" t="s">
        <v>21</v>
      </c>
      <c r="Z154" s="33" t="s">
        <v>20</v>
      </c>
      <c r="AA154" s="55" t="s">
        <v>48</v>
      </c>
      <c r="AB154" s="115" t="s">
        <v>5</v>
      </c>
      <c r="AC154" s="115" t="s">
        <v>5</v>
      </c>
      <c r="AD154" s="115" t="s">
        <v>5</v>
      </c>
      <c r="AE154" s="125"/>
    </row>
    <row r="155" spans="1:59" s="2" customFormat="1" ht="15" thickBot="1" x14ac:dyDescent="0.3">
      <c r="A155" s="13"/>
      <c r="B155" s="11"/>
      <c r="C155" s="15"/>
      <c r="D155" s="34" t="s">
        <v>22</v>
      </c>
      <c r="E155" s="34" t="s">
        <v>22</v>
      </c>
      <c r="F155" s="34" t="s">
        <v>22</v>
      </c>
      <c r="G155" s="34" t="s">
        <v>22</v>
      </c>
      <c r="H155" s="34" t="s">
        <v>22</v>
      </c>
      <c r="I155" s="34" t="s">
        <v>22</v>
      </c>
      <c r="J155" s="34" t="s">
        <v>22</v>
      </c>
      <c r="K155" s="34" t="s">
        <v>22</v>
      </c>
      <c r="L155" s="34" t="s">
        <v>22</v>
      </c>
      <c r="M155" s="34" t="s">
        <v>22</v>
      </c>
      <c r="N155" s="34" t="s">
        <v>22</v>
      </c>
      <c r="O155" s="34" t="s">
        <v>22</v>
      </c>
      <c r="P155" s="34" t="s">
        <v>22</v>
      </c>
      <c r="Q155" s="34" t="s">
        <v>22</v>
      </c>
      <c r="R155" s="34" t="s">
        <v>22</v>
      </c>
      <c r="S155" s="34" t="s">
        <v>22</v>
      </c>
      <c r="T155" s="34" t="s">
        <v>22</v>
      </c>
      <c r="U155" s="34" t="s">
        <v>22</v>
      </c>
      <c r="V155" s="34" t="s">
        <v>22</v>
      </c>
      <c r="W155" s="34" t="s">
        <v>22</v>
      </c>
      <c r="X155" s="34" t="s">
        <v>22</v>
      </c>
      <c r="Y155" s="34" t="s">
        <v>22</v>
      </c>
      <c r="Z155" s="34" t="s">
        <v>22</v>
      </c>
      <c r="AA155" s="56" t="s">
        <v>22</v>
      </c>
      <c r="AB155" s="54" t="s">
        <v>22</v>
      </c>
      <c r="AC155" s="45" t="s">
        <v>22</v>
      </c>
      <c r="AD155" s="45" t="s">
        <v>22</v>
      </c>
      <c r="AE155" s="126"/>
      <c r="AG155" s="106"/>
      <c r="AH155" s="106"/>
      <c r="AI155" s="106"/>
      <c r="AJ155" s="106"/>
      <c r="AK155" s="106"/>
      <c r="AL155" s="106"/>
      <c r="AM155" s="106"/>
      <c r="AN155" s="106"/>
      <c r="AO155" s="106"/>
      <c r="AP155" s="106"/>
      <c r="AQ155" s="106"/>
      <c r="AR155" s="106"/>
      <c r="AS155" s="106"/>
      <c r="AT155" s="106"/>
      <c r="AU155" s="106"/>
      <c r="AV155" s="106"/>
      <c r="AW155" s="106"/>
      <c r="AX155" s="106"/>
      <c r="AY155" s="106"/>
      <c r="AZ155" s="106"/>
      <c r="BA155" s="106"/>
      <c r="BB155" s="106"/>
      <c r="BC155" s="106"/>
      <c r="BD155" s="106"/>
      <c r="BE155" s="106"/>
      <c r="BF155" s="106"/>
      <c r="BG155" s="106"/>
    </row>
    <row r="156" spans="1:59" s="6" customFormat="1" x14ac:dyDescent="0.25">
      <c r="A156" s="184" t="s">
        <v>124</v>
      </c>
      <c r="B156" s="26" t="s">
        <v>121</v>
      </c>
      <c r="C156" s="27">
        <v>674</v>
      </c>
      <c r="D156" s="28">
        <v>82.470547385722853</v>
      </c>
      <c r="E156" s="28">
        <v>81.781099655645065</v>
      </c>
      <c r="F156" s="28">
        <v>83.064246293309822</v>
      </c>
      <c r="G156" s="28">
        <v>82.351088257975206</v>
      </c>
      <c r="H156" s="28">
        <v>83.06741155375687</v>
      </c>
      <c r="I156" s="28">
        <v>76.642463059372631</v>
      </c>
      <c r="J156" s="28">
        <v>77.863710732326382</v>
      </c>
      <c r="K156" s="28">
        <v>83.563609960007653</v>
      </c>
      <c r="L156" s="28">
        <v>87.460971514905921</v>
      </c>
      <c r="M156" s="28">
        <v>83.934680394504895</v>
      </c>
      <c r="N156" s="28">
        <v>85.377099307718055</v>
      </c>
      <c r="O156" s="28">
        <v>69.332232698045758</v>
      </c>
      <c r="P156" s="28">
        <v>97.464429918199997</v>
      </c>
      <c r="Q156" s="28">
        <v>74.292033421808924</v>
      </c>
      <c r="R156" s="28">
        <v>82.23084479197054</v>
      </c>
      <c r="S156" s="28">
        <v>85.28756003571759</v>
      </c>
      <c r="T156" s="28">
        <v>80.501101651247836</v>
      </c>
      <c r="U156" s="28">
        <v>79.92637308736299</v>
      </c>
      <c r="V156" s="28">
        <v>83.596624585824188</v>
      </c>
      <c r="W156" s="28">
        <v>81.989704005482437</v>
      </c>
      <c r="X156" s="28">
        <v>87.326999429683113</v>
      </c>
      <c r="Y156" s="28">
        <v>80.264044496179537</v>
      </c>
      <c r="Z156" s="28">
        <v>83.428885280633637</v>
      </c>
      <c r="AA156" s="28">
        <v>81.522824164080149</v>
      </c>
      <c r="AB156" s="60">
        <v>80.56984246420059</v>
      </c>
      <c r="AC156" s="60">
        <v>74.607330042344273</v>
      </c>
      <c r="AD156" s="46">
        <v>77.247197073880088</v>
      </c>
      <c r="AE156" s="133"/>
      <c r="AG156" s="106" cm="1">
        <f t="array" ref="AG156">zt($D156,E156,$D$160,E$160)</f>
        <v>0.33530841998922484</v>
      </c>
      <c r="AH156" s="106" cm="1">
        <f t="array" ref="AH156">zt($D156,F156,$D$160,F$160)</f>
        <v>-0.20977316215531983</v>
      </c>
      <c r="AI156" s="106" cm="1">
        <f t="array" ref="AI156">zt($D156,G156,$D$160,G$160)</f>
        <v>4.2227520950756978E-2</v>
      </c>
      <c r="AJ156" s="106" cm="1">
        <f t="array" ref="AJ156">zt($D156,H156,$D$160,H$160)</f>
        <v>-0.21198649281213369</v>
      </c>
      <c r="AK156" s="106" cm="1">
        <f t="array" ref="AK156">zt($D156,I156,$D$160,I$160)</f>
        <v>1.5665619443454548</v>
      </c>
      <c r="AL156" s="106" cm="1">
        <f t="array" ref="AL156">zt($D156,J156,$D$160,J$160)</f>
        <v>0.77044862772870981</v>
      </c>
      <c r="AM156" s="106" cm="1">
        <f t="array" ref="AM156">zt($D156,K156,$D$160,K$160)</f>
        <v>-0.36102976360874295</v>
      </c>
      <c r="AN156" s="106" cm="1">
        <f t="array" ref="AN156">zt($D156,L156,$D$160,L$160)</f>
        <v>-1.3589886472436619</v>
      </c>
      <c r="AO156" s="106" cm="1">
        <f t="array" ref="AO156">zt($D156,M156,$D$160,M$160)</f>
        <v>-0.48779509052297837</v>
      </c>
      <c r="AP156" s="106" cm="1">
        <f t="array" ref="AP156">zt($D156,N156,$D$160,N$160)</f>
        <v>-0.54333420056738979</v>
      </c>
      <c r="AQ156" s="106" cm="1">
        <f t="array" ref="AQ156">zt($D156,O156,$D$160,O$160)</f>
        <v>2.3153248341079675</v>
      </c>
      <c r="AR156" s="106" cm="1">
        <f t="array" ref="AR156">zt($D156,P156,$D$160,P$160)</f>
        <v>-3.3614093319236824</v>
      </c>
      <c r="AS156" s="106" cm="1">
        <f t="array" ref="AS156">zt($D156,Q156,$D$160,Q$160)</f>
        <v>2.1264728966601676</v>
      </c>
      <c r="AT156" s="106" cm="1">
        <f t="array" ref="AT156">zt($D156,R156,$D$160,R$160)</f>
        <v>0.10060167430577664</v>
      </c>
      <c r="AU156" s="106" cm="1">
        <f t="array" ref="AU156">zt($D156,S156,$D$160,S$160)</f>
        <v>-0.99125767714491098</v>
      </c>
      <c r="AV156" s="106" cm="1">
        <f t="array" ref="AV156">zt($D156,T156,$D$160,T$160)</f>
        <v>0.69699414401353399</v>
      </c>
      <c r="AW156" s="106" cm="1">
        <f t="array" ref="AW156">zt($D156,U156,$D$160,U$160)</f>
        <v>0.9539666242856385</v>
      </c>
      <c r="AX156" s="106" cm="1">
        <f t="array" ref="AX156">zt($D156,V156,$D$160,V$160)</f>
        <v>-0.54091634232724461</v>
      </c>
      <c r="AY156" s="106" cm="1">
        <f t="array" ref="AY156">zt($D156,W156,$D$160,W$160)</f>
        <v>0.24680757545555948</v>
      </c>
      <c r="AZ156" s="106" cm="1">
        <f t="array" ref="AZ156">zt($D156,X156,$D$160,X$160)</f>
        <v>-1.309097873290304</v>
      </c>
      <c r="BA156" s="106" cm="1">
        <f t="array" ref="BA156">zt($D156,Y156,$D$160,Y$160)</f>
        <v>0.72195606101407339</v>
      </c>
      <c r="BB156" s="106" cm="1">
        <f t="array" ref="BB156">zt($D156,Z156,$D$160,Z$160)</f>
        <v>-0.47890000838885788</v>
      </c>
      <c r="BC156" s="106"/>
      <c r="BD156" s="106"/>
      <c r="BE156" s="106"/>
      <c r="BF156" s="106"/>
      <c r="BG156" s="106"/>
    </row>
    <row r="157" spans="1:59" s="6" customFormat="1" x14ac:dyDescent="0.25">
      <c r="A157" s="186"/>
      <c r="B157" s="6" t="s">
        <v>122</v>
      </c>
      <c r="C157" s="16">
        <v>114</v>
      </c>
      <c r="D157" s="7">
        <v>11.539080576888772</v>
      </c>
      <c r="E157" s="7">
        <v>14.910182268311564</v>
      </c>
      <c r="F157" s="7">
        <v>8.6361492823917487</v>
      </c>
      <c r="G157" s="7">
        <v>15.855720376807417</v>
      </c>
      <c r="H157" s="7">
        <v>11.021394992917122</v>
      </c>
      <c r="I157" s="7">
        <v>19.62111607432497</v>
      </c>
      <c r="J157" s="7">
        <v>20.149915816966086</v>
      </c>
      <c r="K157" s="7">
        <v>13.46361383675241</v>
      </c>
      <c r="L157" s="7">
        <v>6.1164644908504462</v>
      </c>
      <c r="M157" s="7">
        <v>10.624699874375738</v>
      </c>
      <c r="N157" s="7">
        <v>14.622900692281958</v>
      </c>
      <c r="O157" s="7">
        <v>14.072310106141771</v>
      </c>
      <c r="P157" s="7">
        <v>1.2677850409000018</v>
      </c>
      <c r="Q157" s="7">
        <v>15.14131340796569</v>
      </c>
      <c r="R157" s="7">
        <v>9.5919381800883841</v>
      </c>
      <c r="S157" s="7">
        <v>10.4852550113331</v>
      </c>
      <c r="T157" s="7">
        <v>15.577744004896713</v>
      </c>
      <c r="U157" s="7">
        <v>12.967538573533629</v>
      </c>
      <c r="V157" s="7">
        <v>10.906830662894539</v>
      </c>
      <c r="W157" s="7">
        <v>11.63398797099167</v>
      </c>
      <c r="X157" s="7">
        <v>10.580528942367827</v>
      </c>
      <c r="Y157" s="7">
        <v>10.297453908869834</v>
      </c>
      <c r="Z157" s="7">
        <v>12.136897685001479</v>
      </c>
      <c r="AA157" s="7">
        <v>6.0611888653378276</v>
      </c>
      <c r="AB157" s="61">
        <v>19.226430115747846</v>
      </c>
      <c r="AC157" s="61">
        <v>15.358134612744129</v>
      </c>
      <c r="AD157" s="48">
        <v>10.423936709319312</v>
      </c>
      <c r="AE157" s="133"/>
      <c r="AG157" s="106" cm="1">
        <f t="array" ref="AG157">zt($D157,E157,$D$160,E$160)</f>
        <v>-1.8542907601017216</v>
      </c>
      <c r="AH157" s="106" cm="1">
        <f t="array" ref="AH157">zt($D157,F157,$D$160,F$160)</f>
        <v>1.286238535810236</v>
      </c>
      <c r="AI157" s="106" cm="1">
        <f t="array" ref="AI157">zt($D157,G157,$D$160,G$160)</f>
        <v>-1.6896858900627552</v>
      </c>
      <c r="AJ157" s="106" cm="1">
        <f t="array" ref="AJ157">zt($D157,H157,$D$160,H$160)</f>
        <v>0.2194920233675032</v>
      </c>
      <c r="AK157" s="106" cm="1">
        <f t="array" ref="AK157">zt($D157,I157,$D$160,I$160)</f>
        <v>-2.4157411611467206</v>
      </c>
      <c r="AL157" s="106" cm="1">
        <f t="array" ref="AL157">zt($D157,J157,$D$160,J$160)</f>
        <v>-1.5725215602229126</v>
      </c>
      <c r="AM157" s="106" cm="1">
        <f t="array" ref="AM157">zt($D157,K157,$D$160,K$160)</f>
        <v>-0.72166265845270161</v>
      </c>
      <c r="AN157" s="106" cm="1">
        <f t="array" ref="AN157">zt($D157,L157,$D$160,L$160)</f>
        <v>1.8603433190129528</v>
      </c>
      <c r="AO157" s="106" cm="1">
        <f t="array" ref="AO157">zt($D157,M157,$D$160,M$160)</f>
        <v>0.36280331774028529</v>
      </c>
      <c r="AP157" s="106" cm="1">
        <f t="array" ref="AP157">zt($D157,N157,$D$160,N$160)</f>
        <v>-0.62796336554792365</v>
      </c>
      <c r="AQ157" s="106" cm="1">
        <f t="array" ref="AQ157">zt($D157,O157,$D$160,O$160)</f>
        <v>-0.57137604826586041</v>
      </c>
      <c r="AR157" s="106" cm="1">
        <f t="array" ref="AR157">zt($D157,P157,$D$160,P$160)</f>
        <v>2.8258152378999997</v>
      </c>
      <c r="AS157" s="106" cm="1">
        <f t="array" ref="AS157">zt($D157,Q157,$D$160,Q$160)</f>
        <v>-1.1339354963893553</v>
      </c>
      <c r="AT157" s="106" cm="1">
        <f t="array" ref="AT157">zt($D157,R157,$D$160,R$160)</f>
        <v>1.0135142927962608</v>
      </c>
      <c r="AU157" s="106" cm="1">
        <f t="array" ref="AU157">zt($D157,S157,$D$160,S$160)</f>
        <v>0.43559892555286689</v>
      </c>
      <c r="AV157" s="106" cm="1">
        <f t="array" ref="AV157">zt($D157,T157,$D$160,T$160)</f>
        <v>-1.6216241614363487</v>
      </c>
      <c r="AW157" s="106" cm="1">
        <f t="array" ref="AW157">zt($D157,U157,$D$160,U$160)</f>
        <v>-0.63823750975228399</v>
      </c>
      <c r="AX157" s="106" cm="1">
        <f t="array" ref="AX157">zt($D157,V157,$D$160,V$160)</f>
        <v>0.36113425076221606</v>
      </c>
      <c r="AY157" s="106" cm="1">
        <f t="array" ref="AY157">zt($D157,W157,$D$160,W$160)</f>
        <v>-5.8180381603589487E-2</v>
      </c>
      <c r="AZ157" s="106" cm="1">
        <f t="array" ref="AZ157">zt($D157,X157,$D$160,X$160)</f>
        <v>0.29498679501587449</v>
      </c>
      <c r="BA157" s="106" cm="1">
        <f t="array" ref="BA157">zt($D157,Y157,$D$160,Y$160)</f>
        <v>0.50721138685194767</v>
      </c>
      <c r="BB157" s="106" cm="1">
        <f t="array" ref="BB157">zt($D157,Z157,$D$160,Z$160)</f>
        <v>-0.34776675852165212</v>
      </c>
      <c r="BC157" s="106"/>
      <c r="BD157" s="106"/>
      <c r="BE157" s="106"/>
      <c r="BF157" s="106"/>
      <c r="BG157" s="106"/>
    </row>
    <row r="158" spans="1:59" s="6" customFormat="1" x14ac:dyDescent="0.25">
      <c r="A158" s="186"/>
      <c r="B158" s="6" t="s">
        <v>123</v>
      </c>
      <c r="C158" s="16">
        <v>36</v>
      </c>
      <c r="D158" s="7">
        <v>5.4354027541224168</v>
      </c>
      <c r="E158" s="7">
        <v>3.0882286098704923</v>
      </c>
      <c r="F158" s="7">
        <v>7.456607066742067</v>
      </c>
      <c r="G158" s="7">
        <v>1.7931913652174039</v>
      </c>
      <c r="H158" s="7">
        <v>5.1834303672400655</v>
      </c>
      <c r="I158" s="7">
        <v>3.7364208663024492</v>
      </c>
      <c r="J158" s="7">
        <v>1.9863734507075723</v>
      </c>
      <c r="K158" s="7">
        <v>2.972776203239945</v>
      </c>
      <c r="L158" s="7">
        <v>6.4225639942436477</v>
      </c>
      <c r="M158" s="7">
        <v>5.440619731119428</v>
      </c>
      <c r="N158" s="7">
        <v>0</v>
      </c>
      <c r="O158" s="7">
        <v>9.7380072686853616</v>
      </c>
      <c r="P158" s="7">
        <v>1.2677850409000018</v>
      </c>
      <c r="Q158" s="7">
        <v>9.988593285857581</v>
      </c>
      <c r="R158" s="7">
        <v>6.9933491816043833</v>
      </c>
      <c r="S158" s="7">
        <v>4.2271849529493641</v>
      </c>
      <c r="T158" s="7">
        <v>3.9211543438554526</v>
      </c>
      <c r="U158" s="7">
        <v>5.2972631152877394</v>
      </c>
      <c r="V158" s="7">
        <v>5.4965447512812764</v>
      </c>
      <c r="W158" s="7">
        <v>5.7663905386345675</v>
      </c>
      <c r="X158" s="7">
        <v>2.0924716279490765</v>
      </c>
      <c r="Y158" s="7">
        <v>7.5753071488777834</v>
      </c>
      <c r="Z158" s="7">
        <v>4.4342170343648233</v>
      </c>
      <c r="AA158" s="7">
        <v>12.415986970582019</v>
      </c>
      <c r="AB158" s="61">
        <v>0</v>
      </c>
      <c r="AC158" s="61">
        <v>10.034535344911641</v>
      </c>
      <c r="AD158" s="48">
        <v>12.328866216800584</v>
      </c>
      <c r="AE158" s="133"/>
      <c r="AG158" s="106" cm="1">
        <f t="array" ref="AG158">zt($D158,E158,$D$160,E$160)</f>
        <v>2.1652168102739173</v>
      </c>
      <c r="AH158" s="106" cm="1">
        <f t="array" ref="AH158">zt($D158,F158,$D$160,F$160)</f>
        <v>-1.0983038292964085</v>
      </c>
      <c r="AI158" s="106" cm="1">
        <f t="array" ref="AI158">zt($D158,G158,$D$160,G$160)</f>
        <v>2.6262622948737611</v>
      </c>
      <c r="AJ158" s="106" cm="1">
        <f t="array" ref="AJ158">zt($D158,H158,$D$160,H$160)</f>
        <v>0.15072945757137696</v>
      </c>
      <c r="AK158" s="106" cm="1">
        <f t="array" ref="AK158">zt($D158,I158,$D$160,I$160)</f>
        <v>0.88045428447863483</v>
      </c>
      <c r="AL158" s="106" cm="1">
        <f t="array" ref="AL158">zt($D158,J158,$D$160,J$160)</f>
        <v>1.2167495519295841</v>
      </c>
      <c r="AM158" s="106" cm="1">
        <f t="array" ref="AM158">zt($D158,K158,$D$160,K$160)</f>
        <v>1.5218680580551129</v>
      </c>
      <c r="AN158" s="106" cm="1">
        <f t="array" ref="AN158">zt($D158,L158,$D$160,L$160)</f>
        <v>-0.4068282949524194</v>
      </c>
      <c r="AO158" s="106" cm="1">
        <f t="array" ref="AO158">zt($D158,M158,$D$160,M$160)</f>
        <v>-2.8654102057002577E-3</v>
      </c>
      <c r="AP158" s="106" cm="1">
        <f t="array" ref="AP158">zt($D158,N158,$D$160,N$160)</f>
        <v>2.2952866132434302</v>
      </c>
      <c r="AQ158" s="106" cm="1">
        <f t="array" ref="AQ158">zt($D158,O158,$D$160,O$160)</f>
        <v>-1.2247028632481733</v>
      </c>
      <c r="AR158" s="106" cm="1">
        <f t="array" ref="AR158">zt($D158,P158,$D$160,P$160)</f>
        <v>1.5596234542135727</v>
      </c>
      <c r="AS158" s="106" cm="1">
        <f t="array" ref="AS158">zt($D158,Q158,$D$160,Q$160)</f>
        <v>-1.8266960433728598</v>
      </c>
      <c r="AT158" s="106" cm="1">
        <f t="array" ref="AT158">zt($D158,R158,$D$160,R$160)</f>
        <v>-1.0325605407855858</v>
      </c>
      <c r="AU158" s="106" cm="1">
        <f t="array" ref="AU158">zt($D158,S158,$D$160,S$160)</f>
        <v>0.72909851594366815</v>
      </c>
      <c r="AV158" s="106" cm="1">
        <f t="array" ref="AV158">zt($D158,T158,$D$160,T$160)</f>
        <v>0.9856812155349729</v>
      </c>
      <c r="AW158" s="106" cm="1">
        <f t="array" ref="AW158">zt($D158,U158,$D$160,U$160)</f>
        <v>8.980770537668363E-2</v>
      </c>
      <c r="AX158" s="106" cm="1">
        <f t="array" ref="AX158">zt($D158,V158,$D$160,V$160)</f>
        <v>-4.8494851832352609E-2</v>
      </c>
      <c r="AY158" s="106" cm="1">
        <f t="array" ref="AY158">zt($D158,W158,$D$160,W$160)</f>
        <v>-0.28243060163378997</v>
      </c>
      <c r="AZ158" s="106" cm="1">
        <f t="array" ref="AZ158">zt($D158,X158,$D$160,X$160)</f>
        <v>1.6953023122932842</v>
      </c>
      <c r="BA158" s="106" cm="1">
        <f t="array" ref="BA158">zt($D158,Y158,$D$160,Y$160)</f>
        <v>-1.1054386734147474</v>
      </c>
      <c r="BB158" s="106" cm="1">
        <f t="array" ref="BB158">zt($D158,Z158,$D$160,Z$160)</f>
        <v>0.86869658196224031</v>
      </c>
      <c r="BC158" s="106"/>
      <c r="BD158" s="106"/>
      <c r="BE158" s="106"/>
      <c r="BF158" s="106"/>
      <c r="BG158" s="106"/>
    </row>
    <row r="159" spans="1:59" s="6" customFormat="1" x14ac:dyDescent="0.25">
      <c r="A159" s="186"/>
      <c r="B159" s="6" t="s">
        <v>90</v>
      </c>
      <c r="C159" s="16">
        <v>2</v>
      </c>
      <c r="D159" s="7">
        <v>0.5549692832660309</v>
      </c>
      <c r="E159" s="7">
        <v>0.22048946617288892</v>
      </c>
      <c r="F159" s="7">
        <v>0.84299735755634242</v>
      </c>
      <c r="G159" s="7">
        <v>0</v>
      </c>
      <c r="H159" s="7">
        <v>0.72776308608595242</v>
      </c>
      <c r="I159" s="7">
        <v>0</v>
      </c>
      <c r="J159" s="7">
        <v>0</v>
      </c>
      <c r="K159" s="7">
        <v>0</v>
      </c>
      <c r="L159" s="7">
        <v>0</v>
      </c>
      <c r="M159" s="7">
        <v>0</v>
      </c>
      <c r="N159" s="7">
        <v>0</v>
      </c>
      <c r="O159" s="7">
        <v>6.8574499271271288</v>
      </c>
      <c r="P159" s="7">
        <v>0</v>
      </c>
      <c r="Q159" s="7">
        <v>0.57805988436786571</v>
      </c>
      <c r="R159" s="7">
        <v>1.1838678463367276</v>
      </c>
      <c r="S159" s="7">
        <v>0</v>
      </c>
      <c r="T159" s="7">
        <v>0</v>
      </c>
      <c r="U159" s="7">
        <v>1.8088252238156217</v>
      </c>
      <c r="V159" s="7">
        <v>0</v>
      </c>
      <c r="W159" s="7">
        <v>0.60991748489134778</v>
      </c>
      <c r="X159" s="7">
        <v>0</v>
      </c>
      <c r="Y159" s="7">
        <v>1.8631944460728531</v>
      </c>
      <c r="Z159" s="7">
        <v>0</v>
      </c>
      <c r="AA159" s="7">
        <v>0</v>
      </c>
      <c r="AB159" s="61">
        <v>0.20372742005150582</v>
      </c>
      <c r="AC159" s="61">
        <v>0</v>
      </c>
      <c r="AD159" s="48">
        <v>0</v>
      </c>
      <c r="AE159" s="133"/>
      <c r="AG159" s="106" cm="1">
        <f t="array" ref="AG159">zt($D159,E159,$D$160,E$160)</f>
        <v>1.0028711718857095</v>
      </c>
      <c r="AH159" s="106" cm="1">
        <f t="array" ref="AH159">zt($D159,F159,$D$160,F$160)</f>
        <v>-0.46133173818630907</v>
      </c>
      <c r="AI159" s="106" cm="1">
        <f t="array" ref="AI159">zt($D159,G159,$D$160,G$160)</f>
        <v>1.4198551498655942</v>
      </c>
      <c r="AJ159" s="106" cm="1">
        <f t="array" ref="AJ159">zt($D159,H159,$D$160,H$160)</f>
        <v>-0.29033160188136325</v>
      </c>
      <c r="AK159" s="106" cm="1">
        <f t="array" ref="AK159">zt($D159,I159,$D$160,I$160)</f>
        <v>1.1436418052886765</v>
      </c>
      <c r="AL159" s="106" cm="1">
        <f t="array" ref="AL159">zt($D159,J159,$D$160,J$160)</f>
        <v>0.70353335021646946</v>
      </c>
      <c r="AM159" s="106" cm="1">
        <f t="array" ref="AM159">zt($D159,K159,$D$160,K$160)</f>
        <v>1.3084006865947708</v>
      </c>
      <c r="AN159" s="106" cm="1">
        <f t="array" ref="AN159">zt($D159,L159,$D$160,L$160)</f>
        <v>1.026819125808339</v>
      </c>
      <c r="AO159" s="106" cm="1">
        <f t="array" ref="AO159">zt($D159,M159,$D$160,M$160)</f>
        <v>1.3140112683680123</v>
      </c>
      <c r="AP159" s="106" cm="1">
        <f t="array" ref="AP159">zt($D159,N159,$D$160,N$160)</f>
        <v>0.72439564627339403</v>
      </c>
      <c r="AQ159" s="106" cm="1">
        <f t="array" ref="AQ159">zt($D159,O159,$D$160,O$160)</f>
        <v>-2.5144356302056248</v>
      </c>
      <c r="AR159" s="106" cm="1">
        <f t="array" ref="AR159">zt($D159,P159,$D$160,P$160)</f>
        <v>0.71057150030321126</v>
      </c>
      <c r="AS159" s="106" cm="1">
        <f t="array" ref="AS159">zt($D159,Q159,$D$160,Q$160)</f>
        <v>-3.2928344797125614E-2</v>
      </c>
      <c r="AT159" s="106" cm="1">
        <f t="array" ref="AT159">zt($D159,R159,$D$160,R$160)</f>
        <v>-1.0839075071335951</v>
      </c>
      <c r="AU159" s="106" cm="1">
        <f t="array" ref="AU159">zt($D159,S159,$D$160,S$160)</f>
        <v>1.3651257290621477</v>
      </c>
      <c r="AV159" s="106" cm="1">
        <f t="array" ref="AV159">zt($D159,T159,$D$160,T$160)</f>
        <v>1.4502109805822303</v>
      </c>
      <c r="AW159" s="106" cm="1">
        <f t="array" ref="AW159">zt($D159,U159,$D$160,U$160)</f>
        <v>-1.6997946178583203</v>
      </c>
      <c r="AX159" s="106" cm="1">
        <f t="array" ref="AX159">zt($D159,V159,$D$160,V$160)</f>
        <v>1.9021147943120362</v>
      </c>
      <c r="AY159" s="106" cm="1">
        <f t="array" ref="AY159">zt($D159,W159,$D$160,W$160)</f>
        <v>-0.14167968461814304</v>
      </c>
      <c r="AZ159" s="106" cm="1">
        <f t="array" ref="AZ159">zt($D159,X159,$D$160,X$160)</f>
        <v>1.018269396363638</v>
      </c>
      <c r="BA159" s="106" cm="1">
        <f t="array" ref="BA159">zt($D159,Y159,$D$160,Y$160)</f>
        <v>-1.5249839921525892</v>
      </c>
      <c r="BB159" s="106" cm="1">
        <f t="array" ref="BB159">zt($D159,Z159,$D$160,Z$160)</f>
        <v>1.9826785077526354</v>
      </c>
      <c r="BC159" s="106"/>
      <c r="BD159" s="106"/>
      <c r="BE159" s="106"/>
      <c r="BF159" s="106"/>
      <c r="BG159" s="106"/>
    </row>
    <row r="160" spans="1:59" s="6" customFormat="1" x14ac:dyDescent="0.25">
      <c r="A160" s="185"/>
      <c r="B160" s="29" t="s">
        <v>117</v>
      </c>
      <c r="C160" s="30">
        <v>826</v>
      </c>
      <c r="D160" s="30">
        <v>826</v>
      </c>
      <c r="E160" s="30">
        <v>599</v>
      </c>
      <c r="F160" s="30">
        <v>227</v>
      </c>
      <c r="G160" s="30">
        <v>232</v>
      </c>
      <c r="H160" s="30">
        <v>230</v>
      </c>
      <c r="I160" s="30">
        <v>137</v>
      </c>
      <c r="J160" s="30">
        <v>47</v>
      </c>
      <c r="K160" s="30">
        <v>189</v>
      </c>
      <c r="L160" s="30">
        <v>107</v>
      </c>
      <c r="M160" s="30">
        <v>191</v>
      </c>
      <c r="N160" s="30">
        <v>50</v>
      </c>
      <c r="O160" s="30">
        <v>61</v>
      </c>
      <c r="P160" s="30">
        <v>48</v>
      </c>
      <c r="Q160" s="30">
        <v>133</v>
      </c>
      <c r="R160" s="30">
        <v>371</v>
      </c>
      <c r="S160" s="30">
        <v>210</v>
      </c>
      <c r="T160" s="30">
        <v>245</v>
      </c>
      <c r="U160" s="30">
        <v>290</v>
      </c>
      <c r="V160" s="30">
        <v>536</v>
      </c>
      <c r="W160" s="30">
        <v>721</v>
      </c>
      <c r="X160" s="30">
        <v>105</v>
      </c>
      <c r="Y160" s="30">
        <v>202</v>
      </c>
      <c r="Z160" s="30">
        <v>617</v>
      </c>
      <c r="AA160" s="30">
        <v>7</v>
      </c>
      <c r="AB160" s="63">
        <v>60</v>
      </c>
      <c r="AC160" s="63">
        <v>45</v>
      </c>
      <c r="AD160" s="49">
        <v>19</v>
      </c>
      <c r="AE160" s="138"/>
      <c r="AG160" s="106" t="e" cm="1">
        <f t="array" ref="AG160">zt($D160,E160,$D$160,E$160)</f>
        <v>#NUM!</v>
      </c>
      <c r="AH160" s="106" t="e" cm="1">
        <f t="array" ref="AH160">zt($D160,F160,$D$160,F$160)</f>
        <v>#NUM!</v>
      </c>
      <c r="AI160" s="106" t="e" cm="1">
        <f t="array" ref="AI160">zt($D160,G160,$D$160,G$160)</f>
        <v>#NUM!</v>
      </c>
      <c r="AJ160" s="106" t="e" cm="1">
        <f t="array" ref="AJ160">zt($D160,H160,$D$160,H$160)</f>
        <v>#NUM!</v>
      </c>
      <c r="AK160" s="106" t="e" cm="1">
        <f t="array" ref="AK160">zt($D160,I160,$D$160,I$160)</f>
        <v>#NUM!</v>
      </c>
      <c r="AL160" s="106" t="e" cm="1">
        <f t="array" ref="AL160">zt($D160,J160,$D$160,J$160)</f>
        <v>#NUM!</v>
      </c>
      <c r="AM160" s="106" t="e" cm="1">
        <f t="array" ref="AM160">zt($D160,K160,$D$160,K$160)</f>
        <v>#NUM!</v>
      </c>
      <c r="AN160" s="106" t="e" cm="1">
        <f t="array" ref="AN160">zt($D160,L160,$D$160,L$160)</f>
        <v>#NUM!</v>
      </c>
      <c r="AO160" s="106" t="e" cm="1">
        <f t="array" ref="AO160">zt($D160,M160,$D$160,M$160)</f>
        <v>#NUM!</v>
      </c>
      <c r="AP160" s="106" t="e" cm="1">
        <f t="array" ref="AP160">zt($D160,N160,$D$160,N$160)</f>
        <v>#NUM!</v>
      </c>
      <c r="AQ160" s="106" t="e" cm="1">
        <f t="array" ref="AQ160">zt($D160,O160,$D$160,O$160)</f>
        <v>#NUM!</v>
      </c>
      <c r="AR160" s="106" t="e" cm="1">
        <f t="array" ref="AR160">zt($D160,P160,$D$160,P$160)</f>
        <v>#NUM!</v>
      </c>
      <c r="AS160" s="106" t="e" cm="1">
        <f t="array" ref="AS160">zt($D160,Q160,$D$160,Q$160)</f>
        <v>#NUM!</v>
      </c>
      <c r="AT160" s="106" t="e" cm="1">
        <f t="array" ref="AT160">zt($D160,R160,$D$160,R$160)</f>
        <v>#NUM!</v>
      </c>
      <c r="AU160" s="106" t="e" cm="1">
        <f t="array" ref="AU160">zt($D160,S160,$D$160,S$160)</f>
        <v>#NUM!</v>
      </c>
      <c r="AV160" s="106" t="e" cm="1">
        <f t="array" ref="AV160">zt($D160,T160,$D$160,T$160)</f>
        <v>#NUM!</v>
      </c>
      <c r="AW160" s="106" t="e" cm="1">
        <f t="array" ref="AW160">zt($D160,U160,$D$160,U$160)</f>
        <v>#NUM!</v>
      </c>
      <c r="AX160" s="106" t="e" cm="1">
        <f t="array" ref="AX160">zt($D160,V160,$D$160,V$160)</f>
        <v>#NUM!</v>
      </c>
      <c r="AY160" s="106" t="e" cm="1">
        <f t="array" ref="AY160">zt($D160,W160,$D$160,W$160)</f>
        <v>#NUM!</v>
      </c>
      <c r="AZ160" s="106" t="e" cm="1">
        <f t="array" ref="AZ160">zt($D160,X160,$D$160,X$160)</f>
        <v>#NUM!</v>
      </c>
      <c r="BA160" s="106" t="e" cm="1">
        <f t="array" ref="BA160">zt($D160,Y160,$D$160,Y$160)</f>
        <v>#NUM!</v>
      </c>
      <c r="BB160" s="106" t="e" cm="1">
        <f t="array" ref="BB160">zt($D160,Z160,$D$160,Z$160)</f>
        <v>#NUM!</v>
      </c>
      <c r="BC160" s="106"/>
      <c r="BD160" s="106"/>
      <c r="BE160" s="106"/>
      <c r="BF160" s="106"/>
      <c r="BG160" s="106"/>
    </row>
    <row r="161" spans="1:59" s="6" customFormat="1" x14ac:dyDescent="0.25">
      <c r="A161" s="14"/>
      <c r="B161" s="8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18"/>
      <c r="AE161" s="18"/>
      <c r="AG161" s="106"/>
      <c r="AH161" s="106"/>
      <c r="AI161" s="106"/>
      <c r="AJ161" s="106"/>
      <c r="AK161" s="106"/>
      <c r="AL161" s="106"/>
      <c r="AM161" s="106"/>
      <c r="AN161" s="106"/>
      <c r="AO161" s="106"/>
      <c r="AP161" s="106"/>
      <c r="AQ161" s="106"/>
      <c r="AR161" s="106"/>
      <c r="AS161" s="106"/>
      <c r="AT161" s="106"/>
      <c r="AU161" s="106"/>
      <c r="AV161" s="106"/>
      <c r="AW161" s="106"/>
      <c r="AX161" s="106"/>
      <c r="AY161" s="106"/>
      <c r="AZ161" s="106"/>
      <c r="BA161" s="106"/>
      <c r="BB161" s="106"/>
      <c r="BC161" s="106"/>
      <c r="BD161" s="106"/>
      <c r="BE161" s="106"/>
      <c r="BF161" s="106"/>
      <c r="BG161" s="106"/>
    </row>
    <row r="163" spans="1:59" s="8" customFormat="1" x14ac:dyDescent="0.25">
      <c r="A163" s="14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G163" s="109"/>
      <c r="AH163" s="109"/>
      <c r="AI163" s="109"/>
      <c r="AJ163" s="109"/>
      <c r="AK163" s="109"/>
      <c r="AL163" s="109"/>
      <c r="AM163" s="109"/>
      <c r="AN163" s="109"/>
      <c r="AO163" s="109"/>
      <c r="AP163" s="109"/>
      <c r="AQ163" s="109"/>
      <c r="AR163" s="109"/>
      <c r="AS163" s="109"/>
      <c r="AT163" s="109"/>
      <c r="AU163" s="109"/>
      <c r="AV163" s="109"/>
      <c r="AW163" s="109"/>
      <c r="AX163" s="109"/>
      <c r="AY163" s="109"/>
      <c r="AZ163" s="109"/>
      <c r="BA163" s="109"/>
      <c r="BB163" s="109"/>
      <c r="BC163" s="109"/>
      <c r="BD163" s="109"/>
      <c r="BE163" s="109"/>
      <c r="BF163" s="109"/>
      <c r="BG163" s="109"/>
    </row>
    <row r="164" spans="1:59" s="22" customFormat="1" ht="26.25" x14ac:dyDescent="0.3">
      <c r="A164" s="23"/>
      <c r="B164" s="24"/>
      <c r="C164" s="119" t="s">
        <v>444</v>
      </c>
      <c r="D164" s="35" t="s">
        <v>444</v>
      </c>
      <c r="E164" s="35" t="s">
        <v>443</v>
      </c>
      <c r="F164" s="182" t="s">
        <v>73</v>
      </c>
      <c r="G164" s="182"/>
      <c r="H164" s="182"/>
      <c r="I164" s="182"/>
      <c r="J164" s="182" t="s">
        <v>8</v>
      </c>
      <c r="K164" s="182"/>
      <c r="L164" s="182"/>
      <c r="M164" s="182"/>
      <c r="N164" s="182"/>
      <c r="O164" s="182"/>
      <c r="P164" s="182"/>
      <c r="Q164" s="182"/>
      <c r="R164" s="182" t="s">
        <v>12</v>
      </c>
      <c r="S164" s="182"/>
      <c r="T164" s="182"/>
      <c r="U164" s="182" t="s">
        <v>13</v>
      </c>
      <c r="V164" s="182"/>
      <c r="W164" s="182" t="s">
        <v>16</v>
      </c>
      <c r="X164" s="182"/>
      <c r="Y164" s="182" t="s">
        <v>19</v>
      </c>
      <c r="Z164" s="182"/>
      <c r="AA164" s="183"/>
      <c r="AB164" s="53" t="s">
        <v>445</v>
      </c>
      <c r="AC164" s="44" t="s">
        <v>6</v>
      </c>
      <c r="AD164" s="44" t="s">
        <v>4</v>
      </c>
      <c r="AE164" s="124"/>
      <c r="AG164" s="108"/>
      <c r="AH164" s="108"/>
      <c r="AI164" s="108"/>
      <c r="AJ164" s="108"/>
      <c r="AK164" s="108"/>
      <c r="AL164" s="108"/>
      <c r="AM164" s="108"/>
      <c r="AN164" s="108"/>
      <c r="AO164" s="108"/>
      <c r="AP164" s="108"/>
      <c r="AQ164" s="108"/>
      <c r="AR164" s="108"/>
      <c r="AS164" s="108"/>
      <c r="AT164" s="108"/>
      <c r="AU164" s="108"/>
      <c r="AV164" s="108"/>
      <c r="AW164" s="108"/>
      <c r="AX164" s="108"/>
      <c r="AY164" s="108"/>
      <c r="AZ164" s="108"/>
      <c r="BA164" s="108"/>
      <c r="BB164" s="108"/>
      <c r="BC164" s="108"/>
      <c r="BD164" s="108"/>
      <c r="BE164" s="108"/>
      <c r="BF164" s="108"/>
      <c r="BG164" s="108"/>
    </row>
    <row r="165" spans="1:59" ht="39" x14ac:dyDescent="0.3">
      <c r="B165" s="10" t="s">
        <v>151</v>
      </c>
      <c r="C165" s="19" t="s">
        <v>102</v>
      </c>
      <c r="D165" s="33"/>
      <c r="E165" s="33"/>
      <c r="F165" s="33" t="s">
        <v>0</v>
      </c>
      <c r="G165" s="33" t="s">
        <v>1</v>
      </c>
      <c r="H165" s="33" t="s">
        <v>2</v>
      </c>
      <c r="I165" s="33" t="s">
        <v>3</v>
      </c>
      <c r="J165" s="33" t="s">
        <v>74</v>
      </c>
      <c r="K165" s="33" t="s">
        <v>75</v>
      </c>
      <c r="L165" s="33" t="s">
        <v>76</v>
      </c>
      <c r="M165" s="33" t="s">
        <v>77</v>
      </c>
      <c r="N165" s="33" t="s">
        <v>78</v>
      </c>
      <c r="O165" s="33" t="s">
        <v>79</v>
      </c>
      <c r="P165" s="33" t="s">
        <v>80</v>
      </c>
      <c r="Q165" s="33" t="s">
        <v>81</v>
      </c>
      <c r="R165" s="33" t="s">
        <v>9</v>
      </c>
      <c r="S165" s="33" t="s">
        <v>10</v>
      </c>
      <c r="T165" s="33" t="s">
        <v>11</v>
      </c>
      <c r="U165" s="33" t="s">
        <v>15</v>
      </c>
      <c r="V165" s="33" t="s">
        <v>14</v>
      </c>
      <c r="W165" s="33" t="s">
        <v>17</v>
      </c>
      <c r="X165" s="33" t="s">
        <v>18</v>
      </c>
      <c r="Y165" s="33" t="s">
        <v>21</v>
      </c>
      <c r="Z165" s="33" t="s">
        <v>20</v>
      </c>
      <c r="AA165" s="55" t="s">
        <v>48</v>
      </c>
      <c r="AB165" s="115" t="s">
        <v>5</v>
      </c>
      <c r="AC165" s="115" t="s">
        <v>5</v>
      </c>
      <c r="AD165" s="115" t="s">
        <v>5</v>
      </c>
      <c r="AE165" s="125"/>
    </row>
    <row r="166" spans="1:59" s="2" customFormat="1" ht="15" thickBot="1" x14ac:dyDescent="0.3">
      <c r="A166" s="13"/>
      <c r="B166" s="11"/>
      <c r="C166" s="15"/>
      <c r="D166" s="34" t="s">
        <v>22</v>
      </c>
      <c r="E166" s="34" t="s">
        <v>22</v>
      </c>
      <c r="F166" s="34" t="s">
        <v>22</v>
      </c>
      <c r="G166" s="34" t="s">
        <v>22</v>
      </c>
      <c r="H166" s="34" t="s">
        <v>22</v>
      </c>
      <c r="I166" s="34" t="s">
        <v>22</v>
      </c>
      <c r="J166" s="34" t="s">
        <v>22</v>
      </c>
      <c r="K166" s="34" t="s">
        <v>22</v>
      </c>
      <c r="L166" s="34" t="s">
        <v>22</v>
      </c>
      <c r="M166" s="34" t="s">
        <v>22</v>
      </c>
      <c r="N166" s="34" t="s">
        <v>22</v>
      </c>
      <c r="O166" s="34" t="s">
        <v>22</v>
      </c>
      <c r="P166" s="34" t="s">
        <v>22</v>
      </c>
      <c r="Q166" s="34" t="s">
        <v>22</v>
      </c>
      <c r="R166" s="34" t="s">
        <v>22</v>
      </c>
      <c r="S166" s="34" t="s">
        <v>22</v>
      </c>
      <c r="T166" s="34" t="s">
        <v>22</v>
      </c>
      <c r="U166" s="34" t="s">
        <v>22</v>
      </c>
      <c r="V166" s="34" t="s">
        <v>22</v>
      </c>
      <c r="W166" s="34" t="s">
        <v>22</v>
      </c>
      <c r="X166" s="34" t="s">
        <v>22</v>
      </c>
      <c r="Y166" s="34" t="s">
        <v>22</v>
      </c>
      <c r="Z166" s="34" t="s">
        <v>22</v>
      </c>
      <c r="AA166" s="56" t="s">
        <v>22</v>
      </c>
      <c r="AB166" s="54" t="s">
        <v>22</v>
      </c>
      <c r="AC166" s="45" t="s">
        <v>22</v>
      </c>
      <c r="AD166" s="45" t="s">
        <v>22</v>
      </c>
      <c r="AE166" s="126"/>
      <c r="AG166" s="106"/>
      <c r="AH166" s="106"/>
      <c r="AI166" s="106"/>
      <c r="AJ166" s="106"/>
      <c r="AK166" s="106"/>
      <c r="AL166" s="106"/>
      <c r="AM166" s="106"/>
      <c r="AN166" s="106"/>
      <c r="AO166" s="106"/>
      <c r="AP166" s="106"/>
      <c r="AQ166" s="106"/>
      <c r="AR166" s="106"/>
      <c r="AS166" s="106"/>
      <c r="AT166" s="106"/>
      <c r="AU166" s="106"/>
      <c r="AV166" s="106"/>
      <c r="AW166" s="106"/>
      <c r="AX166" s="106"/>
      <c r="AY166" s="106"/>
      <c r="AZ166" s="106"/>
      <c r="BA166" s="106"/>
      <c r="BB166" s="106"/>
      <c r="BC166" s="106"/>
      <c r="BD166" s="106"/>
      <c r="BE166" s="106"/>
      <c r="BF166" s="106"/>
      <c r="BG166" s="106"/>
    </row>
    <row r="167" spans="1:59" s="6" customFormat="1" x14ac:dyDescent="0.25">
      <c r="A167" s="184" t="s">
        <v>125</v>
      </c>
      <c r="B167" s="26" t="s">
        <v>121</v>
      </c>
      <c r="C167" s="27">
        <v>7</v>
      </c>
      <c r="D167" s="28">
        <v>50.849005988072165</v>
      </c>
      <c r="E167" s="28">
        <v>66.907967782820734</v>
      </c>
      <c r="F167" s="28">
        <v>34.548011248851694</v>
      </c>
      <c r="G167" s="28">
        <v>60.391627007244203</v>
      </c>
      <c r="H167" s="28">
        <v>82.415595598764085</v>
      </c>
      <c r="I167" s="28">
        <v>0</v>
      </c>
      <c r="J167" s="28">
        <v>100</v>
      </c>
      <c r="K167" s="28">
        <v>100</v>
      </c>
      <c r="L167" s="28">
        <v>39.825324286766744</v>
      </c>
      <c r="M167" s="28">
        <v>0</v>
      </c>
      <c r="N167" s="28">
        <v>100</v>
      </c>
      <c r="O167" s="28">
        <v>28.453937434047468</v>
      </c>
      <c r="P167" s="28">
        <v>0</v>
      </c>
      <c r="Q167" s="28">
        <v>100</v>
      </c>
      <c r="R167" s="28">
        <v>63.241461402849687</v>
      </c>
      <c r="S167" s="28">
        <v>32.31046213457693</v>
      </c>
      <c r="T167" s="28">
        <v>75.666297765167229</v>
      </c>
      <c r="U167" s="28">
        <v>100</v>
      </c>
      <c r="V167" s="28">
        <v>40.678439179898753</v>
      </c>
      <c r="W167" s="28">
        <v>50.849005988072165</v>
      </c>
      <c r="X167" s="28">
        <v>0</v>
      </c>
      <c r="Y167" s="28">
        <v>25.861074696429625</v>
      </c>
      <c r="Z167" s="28">
        <v>100</v>
      </c>
      <c r="AA167" s="28">
        <v>0</v>
      </c>
      <c r="AB167" s="60">
        <v>0</v>
      </c>
      <c r="AC167" s="60">
        <v>0</v>
      </c>
      <c r="AD167" s="46">
        <v>39.722987705473258</v>
      </c>
      <c r="AE167" s="133"/>
      <c r="AG167" s="106" cm="1">
        <f t="array" ref="AG167">zt($D167,E167,$D$171,E$171)</f>
        <v>-0.72611799661096299</v>
      </c>
      <c r="AH167" s="106" cm="1">
        <f t="array" ref="AH167">zt($D167,F167,$D$171,F$171)</f>
        <v>0.42871083098661195</v>
      </c>
      <c r="AI167" s="106" cm="1">
        <f t="array" ref="AI167">zt($D167,G167,$D$171,G$171)</f>
        <v>-0.32895732152016716</v>
      </c>
      <c r="AJ167" s="106" cm="1">
        <f t="array" ref="AJ167">zt($D167,H167,$D$171,H$171)</f>
        <v>-1.2412049011622202</v>
      </c>
      <c r="AK167" s="106" t="e" cm="1">
        <f t="array" ref="AK167">zt($D167,I167,$D$171,I$171)</f>
        <v>#DIV/0!</v>
      </c>
      <c r="AL167" s="106" cm="1">
        <f t="array" ref="AL167">zt($D167,J167,$D$171,J$171)</f>
        <v>-1.0930263744083968</v>
      </c>
      <c r="AM167" s="106" cm="1">
        <f t="array" ref="AM167">zt($D167,K167,$D$171,K$171)</f>
        <v>-1.0930263744083968</v>
      </c>
      <c r="AN167" s="106" cm="1">
        <f t="array" ref="AN167">zt($D167,L167,$D$171,L$171)</f>
        <v>0.33997451361997078</v>
      </c>
      <c r="AO167" s="106" cm="1">
        <f t="array" ref="AO167">zt($D167,M167,$D$171,M$171)</f>
        <v>1.1180568146224898</v>
      </c>
      <c r="AP167" s="106" cm="1">
        <f t="array" ref="AP167">zt($D167,N167,$D$171,N$171)</f>
        <v>-1.0930263744083968</v>
      </c>
      <c r="AQ167" s="106" cm="1">
        <f t="array" ref="AQ167">zt($D167,O167,$D$171,O$171)</f>
        <v>0.70288188547900565</v>
      </c>
      <c r="AR167" s="106" t="e" cm="1">
        <f t="array" ref="AR167">zt($D167,P167,$D$171,P$171)</f>
        <v>#DIV/0!</v>
      </c>
      <c r="AS167" s="106" cm="1">
        <f t="array" ref="AS167">zt($D167,Q167,$D$171,Q$171)</f>
        <v>-1.0930263744083968</v>
      </c>
      <c r="AT167" s="106" cm="1">
        <f t="array" ref="AT167">zt($D167,R167,$D$171,R$171)</f>
        <v>-0.3843571417103645</v>
      </c>
      <c r="AU167" s="106" cm="1">
        <f t="array" ref="AU167">zt($D167,S167,$D$171,S$171)</f>
        <v>0.64421926630410042</v>
      </c>
      <c r="AV167" s="106" cm="1">
        <f t="array" ref="AV167">zt($D167,T167,$D$171,T$171)</f>
        <v>-0.88164775947032226</v>
      </c>
      <c r="AW167" s="106" cm="1">
        <f t="array" ref="AW167">zt($D167,U167,$D$171,U$171)</f>
        <v>-1.0930263744083968</v>
      </c>
      <c r="AX167" s="106" cm="1">
        <f t="array" ref="AX167">zt($D167,V167,$D$171,V$171)</f>
        <v>0.46722518351027426</v>
      </c>
      <c r="AY167" s="106" cm="1">
        <f t="array" ref="AY167">zt($D167,W167,$D$171,W$171)</f>
        <v>0</v>
      </c>
      <c r="AZ167" s="106" t="e" cm="1">
        <f t="array" ref="AZ167">zt($D167,X167,$D$171,X$171)</f>
        <v>#DIV/0!</v>
      </c>
      <c r="BA167" s="106" cm="1">
        <f t="array" ref="BA167">zt($D167,Y167,$D$171,Y$171)</f>
        <v>0.9527778413249558</v>
      </c>
      <c r="BB167" s="106" cm="1">
        <f t="array" ref="BB167">zt($D167,Z167,$D$171,Z$171)</f>
        <v>-2.2494297208138345</v>
      </c>
      <c r="BC167" s="106"/>
      <c r="BD167" s="106"/>
      <c r="BE167" s="106"/>
      <c r="BF167" s="106"/>
      <c r="BG167" s="106"/>
    </row>
    <row r="168" spans="1:59" s="6" customFormat="1" x14ac:dyDescent="0.25">
      <c r="A168" s="186"/>
      <c r="B168" s="6" t="s">
        <v>122</v>
      </c>
      <c r="C168" s="16">
        <v>2</v>
      </c>
      <c r="D168" s="7">
        <v>14.048921023172751</v>
      </c>
      <c r="E168" s="7">
        <v>27.889247308644592</v>
      </c>
      <c r="F168" s="7">
        <v>0</v>
      </c>
      <c r="G168" s="7">
        <v>39.608372992755797</v>
      </c>
      <c r="H168" s="7">
        <v>0</v>
      </c>
      <c r="I168" s="7">
        <v>0</v>
      </c>
      <c r="J168" s="7">
        <v>0</v>
      </c>
      <c r="K168" s="7">
        <v>0</v>
      </c>
      <c r="L168" s="7">
        <v>60.174675713233242</v>
      </c>
      <c r="M168" s="7">
        <v>100</v>
      </c>
      <c r="N168" s="7">
        <v>0</v>
      </c>
      <c r="O168" s="7">
        <v>0</v>
      </c>
      <c r="P168" s="7">
        <v>0</v>
      </c>
      <c r="Q168" s="7">
        <v>0</v>
      </c>
      <c r="R168" s="7">
        <v>36.758538597150306</v>
      </c>
      <c r="S168" s="7">
        <v>0</v>
      </c>
      <c r="T168" s="7">
        <v>24.333702234832771</v>
      </c>
      <c r="U168" s="7">
        <v>0</v>
      </c>
      <c r="V168" s="7">
        <v>16.955993254799548</v>
      </c>
      <c r="W168" s="7">
        <v>14.048921023172751</v>
      </c>
      <c r="X168" s="7">
        <v>0</v>
      </c>
      <c r="Y168" s="7">
        <v>21.191268402018441</v>
      </c>
      <c r="Z168" s="7">
        <v>0</v>
      </c>
      <c r="AA168" s="7">
        <v>0</v>
      </c>
      <c r="AB168" s="61">
        <v>0</v>
      </c>
      <c r="AC168" s="61">
        <v>0</v>
      </c>
      <c r="AD168" s="48">
        <v>20.498128040827943</v>
      </c>
      <c r="AE168" s="133"/>
      <c r="AG168" s="106" cm="1">
        <f t="array" ref="AG168">zt($D168,E168,$D$171,E$171)</f>
        <v>-0.75641596999317262</v>
      </c>
      <c r="AH168" s="106" cm="1">
        <f t="array" ref="AH168">zt($D168,F168,$D$171,F$171)</f>
        <v>0.71514119213864635</v>
      </c>
      <c r="AI168" s="106" cm="1">
        <f t="array" ref="AI168">zt($D168,G168,$D$171,G$171)</f>
        <v>-0.9880122242662126</v>
      </c>
      <c r="AJ168" s="106" cm="1">
        <f t="array" ref="AJ168">zt($D168,H168,$D$171,H$171)</f>
        <v>1.0192330159407319</v>
      </c>
      <c r="AK168" s="106" t="e" cm="1">
        <f t="array" ref="AK168">zt($D168,I168,$D$171,I$171)</f>
        <v>#DIV/0!</v>
      </c>
      <c r="AL168" s="106" cm="1">
        <f t="array" ref="AL168">zt($D168,J168,$D$171,J$171)</f>
        <v>0.52632966621909505</v>
      </c>
      <c r="AM168" s="106" cm="1">
        <f t="array" ref="AM168">zt($D168,K168,$D$171,K$171)</f>
        <v>0.52632966621909505</v>
      </c>
      <c r="AN168" s="106" cm="1">
        <f t="array" ref="AN168">zt($D168,L168,$D$171,L$171)</f>
        <v>-1.4658713245658987</v>
      </c>
      <c r="AO168" s="106" cm="1">
        <f t="array" ref="AO168">zt($D168,M168,$D$171,M$171)</f>
        <v>-1.6623244444479395</v>
      </c>
      <c r="AP168" s="106" cm="1">
        <f t="array" ref="AP168">zt($D168,N168,$D$171,N$171)</f>
        <v>0.52632966621909505</v>
      </c>
      <c r="AQ168" s="106" cm="1">
        <f t="array" ref="AQ168">zt($D168,O168,$D$171,O$171)</f>
        <v>0.84400512149440288</v>
      </c>
      <c r="AR168" s="106" t="e" cm="1">
        <f t="array" ref="AR168">zt($D168,P168,$D$171,P$171)</f>
        <v>#DIV/0!</v>
      </c>
      <c r="AS168" s="106" cm="1">
        <f t="array" ref="AS168">zt($D168,Q168,$D$171,Q$171)</f>
        <v>0.52632966621909505</v>
      </c>
      <c r="AT168" s="106" cm="1">
        <f t="array" ref="AT168">zt($D168,R168,$D$171,R$171)</f>
        <v>-0.80093168317070917</v>
      </c>
      <c r="AU168" s="106" cm="1">
        <f t="array" ref="AU168">zt($D168,S168,$D$171,S$171)</f>
        <v>0.94152712979253717</v>
      </c>
      <c r="AV168" s="106" cm="1">
        <f t="array" ref="AV168">zt($D168,T168,$D$171,T$171)</f>
        <v>-0.44729537586890583</v>
      </c>
      <c r="AW168" s="106" cm="1">
        <f t="array" ref="AW168">zt($D168,U168,$D$171,U$171)</f>
        <v>0.52632966621909505</v>
      </c>
      <c r="AX168" s="106" cm="1">
        <f t="array" ref="AX168">zt($D168,V168,$D$171,V$171)</f>
        <v>-0.18383161740887238</v>
      </c>
      <c r="AY168" s="106" cm="1">
        <f t="array" ref="AY168">zt($D168,W168,$D$171,W$171)</f>
        <v>0</v>
      </c>
      <c r="AZ168" s="106" t="e" cm="1">
        <f t="array" ref="AZ168">zt($D168,X168,$D$171,X$171)</f>
        <v>#DIV/0!</v>
      </c>
      <c r="BA168" s="106" cm="1">
        <f t="array" ref="BA168">zt($D168,Y168,$D$171,Y$171)</f>
        <v>-0.3475742216915414</v>
      </c>
      <c r="BB168" s="106" cm="1">
        <f t="array" ref="BB168">zt($D168,Z168,$D$171,Z$171)</f>
        <v>1.0831775169012448</v>
      </c>
      <c r="BC168" s="106"/>
      <c r="BD168" s="106"/>
      <c r="BE168" s="106"/>
      <c r="BF168" s="106"/>
      <c r="BG168" s="106"/>
    </row>
    <row r="169" spans="1:59" s="6" customFormat="1" x14ac:dyDescent="0.25">
      <c r="A169" s="186"/>
      <c r="B169" s="6" t="s">
        <v>123</v>
      </c>
      <c r="C169" s="16">
        <v>2</v>
      </c>
      <c r="D169" s="7">
        <v>35.102072988755083</v>
      </c>
      <c r="E169" s="7">
        <v>5.2027849085346682</v>
      </c>
      <c r="F169" s="7">
        <v>65.45198875114832</v>
      </c>
      <c r="G169" s="7">
        <v>0</v>
      </c>
      <c r="H169" s="7">
        <v>17.584404401235926</v>
      </c>
      <c r="I169" s="7">
        <v>0</v>
      </c>
      <c r="J169" s="7">
        <v>0</v>
      </c>
      <c r="K169" s="7">
        <v>0</v>
      </c>
      <c r="L169" s="7">
        <v>0</v>
      </c>
      <c r="M169" s="7">
        <v>0</v>
      </c>
      <c r="N169" s="7">
        <v>0</v>
      </c>
      <c r="O169" s="7">
        <v>71.546062565952539</v>
      </c>
      <c r="P169" s="7">
        <v>0</v>
      </c>
      <c r="Q169" s="7">
        <v>0</v>
      </c>
      <c r="R169" s="7">
        <v>0</v>
      </c>
      <c r="S169" s="7">
        <v>67.689537865423077</v>
      </c>
      <c r="T169" s="7">
        <v>0</v>
      </c>
      <c r="U169" s="7">
        <v>0</v>
      </c>
      <c r="V169" s="7">
        <v>42.365567565301696</v>
      </c>
      <c r="W169" s="7">
        <v>35.102072988755083</v>
      </c>
      <c r="X169" s="7">
        <v>0</v>
      </c>
      <c r="Y169" s="7">
        <v>52.947656901551923</v>
      </c>
      <c r="Z169" s="7">
        <v>0</v>
      </c>
      <c r="AA169" s="7">
        <v>0</v>
      </c>
      <c r="AB169" s="61">
        <v>0</v>
      </c>
      <c r="AC169" s="61">
        <v>0</v>
      </c>
      <c r="AD169" s="48">
        <v>39.778884253698799</v>
      </c>
      <c r="AE169" s="133"/>
      <c r="AG169" s="106" cm="1">
        <f t="array" ref="AG169">zt($D169,E169,$D$171,E$171)</f>
        <v>1.6583221173001399</v>
      </c>
      <c r="AH169" s="106" cm="1">
        <f t="array" ref="AH169">zt($D169,F169,$D$171,F$171)</f>
        <v>-0.78964850251328111</v>
      </c>
      <c r="AI169" s="106" cm="1">
        <f t="array" ref="AI169">zt($D169,G169,$D$171,G$171)</f>
        <v>1.5804089804611519</v>
      </c>
      <c r="AJ169" s="106" cm="1">
        <f t="array" ref="AJ169">zt($D169,H169,$D$171,H$171)</f>
        <v>0.73732127633859901</v>
      </c>
      <c r="AK169" s="106" t="e" cm="1">
        <f t="array" ref="AK169">zt($D169,I169,$D$171,I$171)</f>
        <v>#DIV/0!</v>
      </c>
      <c r="AL169" s="106" cm="1">
        <f t="array" ref="AL169">zt($D169,J169,$D$171,J$171)</f>
        <v>0.88347547814056815</v>
      </c>
      <c r="AM169" s="106" cm="1">
        <f t="array" ref="AM169">zt($D169,K169,$D$171,K$171)</f>
        <v>0.88347547814056815</v>
      </c>
      <c r="AN169" s="106" cm="1">
        <f t="array" ref="AN169">zt($D169,L169,$D$171,L$171)</f>
        <v>1.416712520922127</v>
      </c>
      <c r="AO169" s="106" cm="1">
        <f t="array" ref="AO169">zt($D169,M169,$D$171,M$171)</f>
        <v>0.88347547814056815</v>
      </c>
      <c r="AP169" s="106" cm="1">
        <f t="array" ref="AP169">zt($D169,N169,$D$171,N$171)</f>
        <v>0.88347547814056815</v>
      </c>
      <c r="AQ169" s="106" cm="1">
        <f t="array" ref="AQ169">zt($D169,O169,$D$171,O$171)</f>
        <v>-1.1215295729140182</v>
      </c>
      <c r="AR169" s="106" t="e" cm="1">
        <f t="array" ref="AR169">zt($D169,P169,$D$171,P$171)</f>
        <v>#DIV/0!</v>
      </c>
      <c r="AS169" s="106" cm="1">
        <f t="array" ref="AS169">zt($D169,Q169,$D$171,Q$171)</f>
        <v>0.88347547814056815</v>
      </c>
      <c r="AT169" s="106" cm="1">
        <f t="array" ref="AT169">zt($D169,R169,$D$171,R$171)</f>
        <v>1.416712520922127</v>
      </c>
      <c r="AU169" s="106" cm="1">
        <f t="array" ref="AU169">zt($D169,S169,$D$171,S$171)</f>
        <v>-1.1166847140683127</v>
      </c>
      <c r="AV169" s="106" cm="1">
        <f t="array" ref="AV169">zt($D169,T169,$D$171,T$171)</f>
        <v>1.5804089804611519</v>
      </c>
      <c r="AW169" s="106" cm="1">
        <f t="array" ref="AW169">zt($D169,U169,$D$171,U$171)</f>
        <v>0.88347547814056815</v>
      </c>
      <c r="AX169" s="106" cm="1">
        <f t="array" ref="AX169">zt($D169,V169,$D$171,V$171)</f>
        <v>-0.34125320976164575</v>
      </c>
      <c r="AY169" s="106" cm="1">
        <f t="array" ref="AY169">zt($D169,W169,$D$171,W$171)</f>
        <v>0</v>
      </c>
      <c r="AZ169" s="106" t="e" cm="1">
        <f t="array" ref="AZ169">zt($D169,X169,$D$171,X$171)</f>
        <v>#DIV/0!</v>
      </c>
      <c r="BA169" s="106" cm="1">
        <f t="array" ref="BA169">zt($D169,Y169,$D$171,Y$171)</f>
        <v>-0.66650824309715084</v>
      </c>
      <c r="BB169" s="106" cm="1">
        <f t="array" ref="BB169">zt($D169,Z169,$D$171,Z$171)</f>
        <v>1.8181775341105071</v>
      </c>
      <c r="BC169" s="106"/>
      <c r="BD169" s="106"/>
      <c r="BE169" s="106"/>
      <c r="BF169" s="106"/>
      <c r="BG169" s="106"/>
    </row>
    <row r="170" spans="1:59" s="6" customFormat="1" x14ac:dyDescent="0.25">
      <c r="A170" s="186"/>
      <c r="B170" s="6" t="s">
        <v>90</v>
      </c>
      <c r="C170" s="16">
        <v>0</v>
      </c>
      <c r="D170" s="7">
        <v>0</v>
      </c>
      <c r="E170" s="7">
        <v>0</v>
      </c>
      <c r="F170" s="7">
        <v>0</v>
      </c>
      <c r="G170" s="7">
        <v>0</v>
      </c>
      <c r="H170" s="7">
        <v>0</v>
      </c>
      <c r="I170" s="7">
        <v>0</v>
      </c>
      <c r="J170" s="7">
        <v>0</v>
      </c>
      <c r="K170" s="7">
        <v>0</v>
      </c>
      <c r="L170" s="7">
        <v>0</v>
      </c>
      <c r="M170" s="7">
        <v>0</v>
      </c>
      <c r="N170" s="7">
        <v>0</v>
      </c>
      <c r="O170" s="7">
        <v>0</v>
      </c>
      <c r="P170" s="7">
        <v>0</v>
      </c>
      <c r="Q170" s="7">
        <v>0</v>
      </c>
      <c r="R170" s="7">
        <v>0</v>
      </c>
      <c r="S170" s="7">
        <v>0</v>
      </c>
      <c r="T170" s="7">
        <v>0</v>
      </c>
      <c r="U170" s="7">
        <v>0</v>
      </c>
      <c r="V170" s="7">
        <v>0</v>
      </c>
      <c r="W170" s="7">
        <v>0</v>
      </c>
      <c r="X170" s="7">
        <v>0</v>
      </c>
      <c r="Y170" s="7">
        <v>0</v>
      </c>
      <c r="Z170" s="7">
        <v>0</v>
      </c>
      <c r="AA170" s="7">
        <v>0</v>
      </c>
      <c r="AB170" s="61">
        <v>0</v>
      </c>
      <c r="AC170" s="61">
        <v>0</v>
      </c>
      <c r="AD170" s="48">
        <v>0</v>
      </c>
      <c r="AE170" s="133"/>
      <c r="AG170" s="106" t="e" cm="1">
        <f t="array" ref="AG170">zt($D170,E170,$D$171,E$171)</f>
        <v>#DIV/0!</v>
      </c>
      <c r="AH170" s="106" t="e" cm="1">
        <f t="array" ref="AH170">zt($D170,F170,$D$171,F$171)</f>
        <v>#DIV/0!</v>
      </c>
      <c r="AI170" s="106" t="e" cm="1">
        <f t="array" ref="AI170">zt($D170,G170,$D$171,G$171)</f>
        <v>#DIV/0!</v>
      </c>
      <c r="AJ170" s="106" t="e" cm="1">
        <f t="array" ref="AJ170">zt($D170,H170,$D$171,H$171)</f>
        <v>#DIV/0!</v>
      </c>
      <c r="AK170" s="106" t="e" cm="1">
        <f t="array" ref="AK170">zt($D170,I170,$D$171,I$171)</f>
        <v>#DIV/0!</v>
      </c>
      <c r="AL170" s="106" t="e" cm="1">
        <f t="array" ref="AL170">zt($D170,J170,$D$171,J$171)</f>
        <v>#DIV/0!</v>
      </c>
      <c r="AM170" s="106" t="e" cm="1">
        <f t="array" ref="AM170">zt($D170,K170,$D$171,K$171)</f>
        <v>#DIV/0!</v>
      </c>
      <c r="AN170" s="106" t="e" cm="1">
        <f t="array" ref="AN170">zt($D170,L170,$D$171,L$171)</f>
        <v>#DIV/0!</v>
      </c>
      <c r="AO170" s="106" t="e" cm="1">
        <f t="array" ref="AO170">zt($D170,M170,$D$171,M$171)</f>
        <v>#DIV/0!</v>
      </c>
      <c r="AP170" s="106" t="e" cm="1">
        <f t="array" ref="AP170">zt($D170,N170,$D$171,N$171)</f>
        <v>#DIV/0!</v>
      </c>
      <c r="AQ170" s="106" t="e" cm="1">
        <f t="array" ref="AQ170">zt($D170,O170,$D$171,O$171)</f>
        <v>#DIV/0!</v>
      </c>
      <c r="AR170" s="106" t="e" cm="1">
        <f t="array" ref="AR170">zt($D170,P170,$D$171,P$171)</f>
        <v>#DIV/0!</v>
      </c>
      <c r="AS170" s="106" t="e" cm="1">
        <f t="array" ref="AS170">zt($D170,Q170,$D$171,Q$171)</f>
        <v>#DIV/0!</v>
      </c>
      <c r="AT170" s="106" t="e" cm="1">
        <f t="array" ref="AT170">zt($D170,R170,$D$171,R$171)</f>
        <v>#DIV/0!</v>
      </c>
      <c r="AU170" s="106" t="e" cm="1">
        <f t="array" ref="AU170">zt($D170,S170,$D$171,S$171)</f>
        <v>#DIV/0!</v>
      </c>
      <c r="AV170" s="106" t="e" cm="1">
        <f t="array" ref="AV170">zt($D170,T170,$D$171,T$171)</f>
        <v>#DIV/0!</v>
      </c>
      <c r="AW170" s="106" t="e" cm="1">
        <f t="array" ref="AW170">zt($D170,U170,$D$171,U$171)</f>
        <v>#DIV/0!</v>
      </c>
      <c r="AX170" s="106" t="e" cm="1">
        <f t="array" ref="AX170">zt($D170,V170,$D$171,V$171)</f>
        <v>#DIV/0!</v>
      </c>
      <c r="AY170" s="106" t="e" cm="1">
        <f t="array" ref="AY170">zt($D170,W170,$D$171,W$171)</f>
        <v>#DIV/0!</v>
      </c>
      <c r="AZ170" s="106" t="e" cm="1">
        <f t="array" ref="AZ170">zt($D170,X170,$D$171,X$171)</f>
        <v>#DIV/0!</v>
      </c>
      <c r="BA170" s="106" t="e" cm="1">
        <f t="array" ref="BA170">zt($D170,Y170,$D$171,Y$171)</f>
        <v>#DIV/0!</v>
      </c>
      <c r="BB170" s="106" t="e" cm="1">
        <f t="array" ref="BB170">zt($D170,Z170,$D$171,Z$171)</f>
        <v>#DIV/0!</v>
      </c>
      <c r="BC170" s="106"/>
      <c r="BD170" s="106"/>
      <c r="BE170" s="106"/>
      <c r="BF170" s="106"/>
      <c r="BG170" s="106"/>
    </row>
    <row r="171" spans="1:59" s="6" customFormat="1" x14ac:dyDescent="0.25">
      <c r="A171" s="185"/>
      <c r="B171" s="29" t="s">
        <v>117</v>
      </c>
      <c r="C171" s="30">
        <v>11</v>
      </c>
      <c r="D171" s="30">
        <v>11</v>
      </c>
      <c r="E171" s="30">
        <v>9</v>
      </c>
      <c r="F171" s="30">
        <v>2</v>
      </c>
      <c r="G171" s="30">
        <v>4</v>
      </c>
      <c r="H171" s="30">
        <v>5</v>
      </c>
      <c r="I171" s="30">
        <v>0</v>
      </c>
      <c r="J171" s="30">
        <v>1</v>
      </c>
      <c r="K171" s="30">
        <v>1</v>
      </c>
      <c r="L171" s="30">
        <v>3</v>
      </c>
      <c r="M171" s="30">
        <v>1</v>
      </c>
      <c r="N171" s="30">
        <v>1</v>
      </c>
      <c r="O171" s="30">
        <v>3</v>
      </c>
      <c r="P171" s="30">
        <v>0</v>
      </c>
      <c r="Q171" s="30">
        <v>1</v>
      </c>
      <c r="R171" s="30">
        <v>3</v>
      </c>
      <c r="S171" s="30">
        <v>4</v>
      </c>
      <c r="T171" s="30">
        <v>4</v>
      </c>
      <c r="U171" s="30">
        <v>1</v>
      </c>
      <c r="V171" s="30">
        <v>10</v>
      </c>
      <c r="W171" s="30">
        <v>11</v>
      </c>
      <c r="X171" s="30">
        <v>0</v>
      </c>
      <c r="Y171" s="30">
        <v>5</v>
      </c>
      <c r="Z171" s="30">
        <v>6</v>
      </c>
      <c r="AA171" s="30">
        <v>0</v>
      </c>
      <c r="AB171" s="63">
        <v>0</v>
      </c>
      <c r="AC171" s="63">
        <v>0</v>
      </c>
      <c r="AD171" s="49">
        <v>8</v>
      </c>
      <c r="AE171" s="138"/>
      <c r="AG171" s="106"/>
      <c r="AH171" s="106"/>
      <c r="AI171" s="106"/>
      <c r="AJ171" s="106"/>
      <c r="AK171" s="106"/>
      <c r="AL171" s="106"/>
      <c r="AM171" s="106"/>
      <c r="AN171" s="106"/>
      <c r="AO171" s="106"/>
      <c r="AP171" s="106"/>
      <c r="AQ171" s="106"/>
      <c r="AR171" s="106"/>
      <c r="AS171" s="106"/>
      <c r="AT171" s="106"/>
      <c r="AU171" s="106"/>
      <c r="AV171" s="106"/>
      <c r="AW171" s="106"/>
      <c r="AX171" s="106"/>
      <c r="AY171" s="106"/>
      <c r="AZ171" s="106"/>
      <c r="BA171" s="106"/>
      <c r="BB171" s="106"/>
      <c r="BC171" s="106"/>
      <c r="BD171" s="106"/>
      <c r="BE171" s="106"/>
      <c r="BF171" s="106"/>
      <c r="BG171" s="106"/>
    </row>
    <row r="172" spans="1:59" s="6" customFormat="1" x14ac:dyDescent="0.25">
      <c r="A172" s="14"/>
      <c r="B172" s="8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17"/>
      <c r="AE172" s="17"/>
      <c r="AG172" s="106"/>
      <c r="AH172" s="106"/>
      <c r="AI172" s="106"/>
      <c r="AJ172" s="106"/>
      <c r="AK172" s="106"/>
      <c r="AL172" s="106"/>
      <c r="AM172" s="106"/>
      <c r="AN172" s="106"/>
      <c r="AO172" s="106"/>
      <c r="AP172" s="106"/>
      <c r="AQ172" s="106"/>
      <c r="AR172" s="106"/>
      <c r="AS172" s="106"/>
      <c r="AT172" s="106"/>
      <c r="AU172" s="106"/>
      <c r="AV172" s="106"/>
      <c r="AW172" s="106"/>
      <c r="AX172" s="106"/>
      <c r="AY172" s="106"/>
      <c r="AZ172" s="106"/>
      <c r="BA172" s="106"/>
      <c r="BB172" s="106"/>
      <c r="BC172" s="106"/>
      <c r="BD172" s="106"/>
      <c r="BE172" s="106"/>
      <c r="BF172" s="106"/>
      <c r="BG172" s="106"/>
    </row>
    <row r="173" spans="1:59" s="6" customFormat="1" x14ac:dyDescent="0.25">
      <c r="A173" s="14"/>
      <c r="B173" s="8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  <c r="AD173" s="17"/>
      <c r="AE173" s="17"/>
      <c r="AG173" s="106"/>
      <c r="AH173" s="106"/>
      <c r="AI173" s="106"/>
      <c r="AJ173" s="106"/>
      <c r="AK173" s="106"/>
      <c r="AL173" s="106"/>
      <c r="AM173" s="106"/>
      <c r="AN173" s="106"/>
      <c r="AO173" s="106"/>
      <c r="AP173" s="106"/>
      <c r="AQ173" s="106"/>
      <c r="AR173" s="106"/>
      <c r="AS173" s="106"/>
      <c r="AT173" s="106"/>
      <c r="AU173" s="106"/>
      <c r="AV173" s="106"/>
      <c r="AW173" s="106"/>
      <c r="AX173" s="106"/>
      <c r="AY173" s="106"/>
      <c r="AZ173" s="106"/>
      <c r="BA173" s="106"/>
      <c r="BB173" s="106"/>
      <c r="BC173" s="106"/>
      <c r="BD173" s="106"/>
      <c r="BE173" s="106"/>
      <c r="BF173" s="106"/>
      <c r="BG173" s="106"/>
    </row>
    <row r="174" spans="1:59" s="8" customFormat="1" x14ac:dyDescent="0.25">
      <c r="A174" s="14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G174" s="109"/>
      <c r="AH174" s="109"/>
      <c r="AI174" s="109"/>
      <c r="AJ174" s="109"/>
      <c r="AK174" s="109"/>
      <c r="AL174" s="109"/>
      <c r="AM174" s="109"/>
      <c r="AN174" s="109"/>
      <c r="AO174" s="109"/>
      <c r="AP174" s="109"/>
      <c r="AQ174" s="109"/>
      <c r="AR174" s="109"/>
      <c r="AS174" s="109"/>
      <c r="AT174" s="109"/>
      <c r="AU174" s="109"/>
      <c r="AV174" s="109"/>
      <c r="AW174" s="109"/>
      <c r="AX174" s="109"/>
      <c r="AY174" s="109"/>
      <c r="AZ174" s="109"/>
      <c r="BA174" s="109"/>
      <c r="BB174" s="109"/>
      <c r="BC174" s="109"/>
      <c r="BD174" s="109"/>
      <c r="BE174" s="109"/>
      <c r="BF174" s="109"/>
      <c r="BG174" s="109"/>
    </row>
    <row r="175" spans="1:59" s="22" customFormat="1" ht="26.25" x14ac:dyDescent="0.3">
      <c r="A175" s="23"/>
      <c r="B175" s="24"/>
      <c r="C175" s="119" t="s">
        <v>444</v>
      </c>
      <c r="D175" s="35" t="s">
        <v>444</v>
      </c>
      <c r="E175" s="35" t="s">
        <v>443</v>
      </c>
      <c r="F175" s="182" t="s">
        <v>73</v>
      </c>
      <c r="G175" s="182"/>
      <c r="H175" s="182"/>
      <c r="I175" s="182"/>
      <c r="J175" s="182" t="s">
        <v>8</v>
      </c>
      <c r="K175" s="182"/>
      <c r="L175" s="182"/>
      <c r="M175" s="182"/>
      <c r="N175" s="182"/>
      <c r="O175" s="182"/>
      <c r="P175" s="182"/>
      <c r="Q175" s="182"/>
      <c r="R175" s="182" t="s">
        <v>12</v>
      </c>
      <c r="S175" s="182"/>
      <c r="T175" s="182"/>
      <c r="U175" s="182" t="s">
        <v>13</v>
      </c>
      <c r="V175" s="182"/>
      <c r="W175" s="182" t="s">
        <v>16</v>
      </c>
      <c r="X175" s="182"/>
      <c r="Y175" s="182" t="s">
        <v>19</v>
      </c>
      <c r="Z175" s="182"/>
      <c r="AA175" s="183"/>
      <c r="AB175" s="53" t="s">
        <v>445</v>
      </c>
      <c r="AC175" s="44" t="s">
        <v>6</v>
      </c>
      <c r="AD175" s="44" t="s">
        <v>4</v>
      </c>
      <c r="AE175" s="124"/>
      <c r="AG175" s="108"/>
      <c r="AH175" s="108"/>
      <c r="AI175" s="108"/>
      <c r="AJ175" s="108"/>
      <c r="AK175" s="108"/>
      <c r="AL175" s="108"/>
      <c r="AM175" s="108"/>
      <c r="AN175" s="108"/>
      <c r="AO175" s="108"/>
      <c r="AP175" s="108"/>
      <c r="AQ175" s="108"/>
      <c r="AR175" s="108"/>
      <c r="AS175" s="108"/>
      <c r="AT175" s="108"/>
      <c r="AU175" s="108"/>
      <c r="AV175" s="108"/>
      <c r="AW175" s="108"/>
      <c r="AX175" s="108"/>
      <c r="AY175" s="108"/>
      <c r="AZ175" s="108"/>
      <c r="BA175" s="108"/>
      <c r="BB175" s="108"/>
      <c r="BC175" s="108"/>
      <c r="BD175" s="108"/>
      <c r="BE175" s="108"/>
      <c r="BF175" s="108"/>
      <c r="BG175" s="108"/>
    </row>
    <row r="176" spans="1:59" ht="39" x14ac:dyDescent="0.3">
      <c r="B176" s="10" t="s">
        <v>152</v>
      </c>
      <c r="C176" s="19" t="s">
        <v>102</v>
      </c>
      <c r="D176" s="33"/>
      <c r="E176" s="33"/>
      <c r="F176" s="33" t="s">
        <v>0</v>
      </c>
      <c r="G176" s="33" t="s">
        <v>1</v>
      </c>
      <c r="H176" s="33" t="s">
        <v>2</v>
      </c>
      <c r="I176" s="33" t="s">
        <v>3</v>
      </c>
      <c r="J176" s="33" t="s">
        <v>74</v>
      </c>
      <c r="K176" s="33" t="s">
        <v>75</v>
      </c>
      <c r="L176" s="33" t="s">
        <v>76</v>
      </c>
      <c r="M176" s="33" t="s">
        <v>77</v>
      </c>
      <c r="N176" s="33" t="s">
        <v>78</v>
      </c>
      <c r="O176" s="33" t="s">
        <v>79</v>
      </c>
      <c r="P176" s="33" t="s">
        <v>80</v>
      </c>
      <c r="Q176" s="33" t="s">
        <v>81</v>
      </c>
      <c r="R176" s="33" t="s">
        <v>9</v>
      </c>
      <c r="S176" s="33" t="s">
        <v>10</v>
      </c>
      <c r="T176" s="33" t="s">
        <v>11</v>
      </c>
      <c r="U176" s="33" t="s">
        <v>15</v>
      </c>
      <c r="V176" s="33" t="s">
        <v>14</v>
      </c>
      <c r="W176" s="33" t="s">
        <v>17</v>
      </c>
      <c r="X176" s="33" t="s">
        <v>18</v>
      </c>
      <c r="Y176" s="33" t="s">
        <v>21</v>
      </c>
      <c r="Z176" s="33" t="s">
        <v>20</v>
      </c>
      <c r="AA176" s="55" t="s">
        <v>48</v>
      </c>
      <c r="AB176" s="115" t="s">
        <v>5</v>
      </c>
      <c r="AC176" s="115" t="s">
        <v>5</v>
      </c>
      <c r="AD176" s="115" t="s">
        <v>5</v>
      </c>
      <c r="AE176" s="125"/>
    </row>
    <row r="177" spans="1:59" s="2" customFormat="1" ht="15" thickBot="1" x14ac:dyDescent="0.3">
      <c r="A177" s="13"/>
      <c r="B177" s="11"/>
      <c r="C177" s="15"/>
      <c r="D177" s="34" t="s">
        <v>22</v>
      </c>
      <c r="E177" s="34" t="s">
        <v>22</v>
      </c>
      <c r="F177" s="34" t="s">
        <v>22</v>
      </c>
      <c r="G177" s="34" t="s">
        <v>22</v>
      </c>
      <c r="H177" s="34" t="s">
        <v>22</v>
      </c>
      <c r="I177" s="34" t="s">
        <v>22</v>
      </c>
      <c r="J177" s="34" t="s">
        <v>22</v>
      </c>
      <c r="K177" s="34" t="s">
        <v>22</v>
      </c>
      <c r="L177" s="34" t="s">
        <v>22</v>
      </c>
      <c r="M177" s="34" t="s">
        <v>22</v>
      </c>
      <c r="N177" s="34" t="s">
        <v>22</v>
      </c>
      <c r="O177" s="34" t="s">
        <v>22</v>
      </c>
      <c r="P177" s="34" t="s">
        <v>22</v>
      </c>
      <c r="Q177" s="34" t="s">
        <v>22</v>
      </c>
      <c r="R177" s="34" t="s">
        <v>22</v>
      </c>
      <c r="S177" s="34" t="s">
        <v>22</v>
      </c>
      <c r="T177" s="34" t="s">
        <v>22</v>
      </c>
      <c r="U177" s="34" t="s">
        <v>22</v>
      </c>
      <c r="V177" s="34" t="s">
        <v>22</v>
      </c>
      <c r="W177" s="34" t="s">
        <v>22</v>
      </c>
      <c r="X177" s="34" t="s">
        <v>22</v>
      </c>
      <c r="Y177" s="34" t="s">
        <v>22</v>
      </c>
      <c r="Z177" s="34" t="s">
        <v>22</v>
      </c>
      <c r="AA177" s="56" t="s">
        <v>22</v>
      </c>
      <c r="AB177" s="54" t="s">
        <v>22</v>
      </c>
      <c r="AC177" s="45" t="s">
        <v>22</v>
      </c>
      <c r="AD177" s="45" t="s">
        <v>22</v>
      </c>
      <c r="AE177" s="126"/>
      <c r="AG177" s="106"/>
      <c r="AH177" s="106"/>
      <c r="AI177" s="106"/>
      <c r="AJ177" s="106"/>
      <c r="AK177" s="106"/>
      <c r="AL177" s="106"/>
      <c r="AM177" s="106"/>
      <c r="AN177" s="106"/>
      <c r="AO177" s="106"/>
      <c r="AP177" s="106"/>
      <c r="AQ177" s="106"/>
      <c r="AR177" s="106"/>
      <c r="AS177" s="106"/>
      <c r="AT177" s="106"/>
      <c r="AU177" s="106"/>
      <c r="AV177" s="106"/>
      <c r="AW177" s="106"/>
      <c r="AX177" s="106"/>
      <c r="AY177" s="106"/>
      <c r="AZ177" s="106"/>
      <c r="BA177" s="106"/>
      <c r="BB177" s="106"/>
      <c r="BC177" s="106"/>
      <c r="BD177" s="106"/>
      <c r="BE177" s="106"/>
      <c r="BF177" s="106"/>
      <c r="BG177" s="106"/>
    </row>
    <row r="178" spans="1:59" x14ac:dyDescent="0.25">
      <c r="A178" s="184" t="s">
        <v>134</v>
      </c>
      <c r="B178" s="26" t="s">
        <v>126</v>
      </c>
      <c r="C178" s="27">
        <v>30</v>
      </c>
      <c r="D178" s="28">
        <v>3.3171970276413152</v>
      </c>
      <c r="E178" s="28">
        <v>4.5563742189040974</v>
      </c>
      <c r="F178" s="28">
        <v>2.17971132207796</v>
      </c>
      <c r="G178" s="28">
        <v>5.6009100396671974</v>
      </c>
      <c r="H178" s="28">
        <v>3.0471612052590795</v>
      </c>
      <c r="I178" s="28">
        <v>3.4298390698458339</v>
      </c>
      <c r="J178" s="28">
        <v>0.7305962501702874</v>
      </c>
      <c r="K178" s="28">
        <v>2.6993946021795678</v>
      </c>
      <c r="L178" s="28">
        <v>1.6457655382305783</v>
      </c>
      <c r="M178" s="28">
        <v>2.2382057130077504</v>
      </c>
      <c r="N178" s="28">
        <v>2.6333342866757703</v>
      </c>
      <c r="O178" s="28">
        <v>3.3219384375574768</v>
      </c>
      <c r="P178" s="28">
        <v>4.9187390997123721</v>
      </c>
      <c r="Q178" s="28">
        <v>7.3825744052719182</v>
      </c>
      <c r="R178" s="28">
        <v>3.2082028168322858</v>
      </c>
      <c r="S178" s="28">
        <v>1.8011548700422348</v>
      </c>
      <c r="T178" s="28">
        <v>4.7431100494557423</v>
      </c>
      <c r="U178" s="28">
        <v>4.3794454916662149</v>
      </c>
      <c r="V178" s="28">
        <v>2.8559341340402504</v>
      </c>
      <c r="W178" s="28">
        <v>3.2400586121807105</v>
      </c>
      <c r="X178" s="28">
        <v>4.0708840638650523</v>
      </c>
      <c r="Y178" s="28">
        <v>3.3100614534550736</v>
      </c>
      <c r="Z178" s="28">
        <v>3.3558481634204194</v>
      </c>
      <c r="AA178" s="28">
        <v>0</v>
      </c>
      <c r="AB178" s="60">
        <v>2.4667131410750698</v>
      </c>
      <c r="AC178" s="60">
        <v>5.9859402480842734</v>
      </c>
      <c r="AD178" s="46">
        <v>4.6503881890630971</v>
      </c>
      <c r="AE178" s="133"/>
      <c r="AG178" s="106" cm="1">
        <f t="array" ref="AG178">zt($D178,E178,$D$187,E$187)</f>
        <v>-1.1704073569107618</v>
      </c>
      <c r="AH178" s="106" cm="1">
        <f t="array" ref="AH178">zt($D178,F178,$D$187,F$187)</f>
        <v>0.90033669074207068</v>
      </c>
      <c r="AI178" s="106" cm="1">
        <f t="array" ref="AI178">zt($D178,G178,$D$187,G$187)</f>
        <v>-1.4806895348511981</v>
      </c>
      <c r="AJ178" s="106" cm="1">
        <f t="array" ref="AJ178">zt($D178,H178,$D$187,H$187)</f>
        <v>0.20272157609716793</v>
      </c>
      <c r="AK178" s="106" cm="1">
        <f t="array" ref="AK178">zt($D178,I178,$D$187,I$187)</f>
        <v>-6.6392524433775649E-2</v>
      </c>
      <c r="AL178" s="106" cm="1">
        <f t="array" ref="AL178">zt($D178,J178,$D$187,J$187)</f>
        <v>1.2113494512891272</v>
      </c>
      <c r="AM178" s="106" cm="1">
        <f t="array" ref="AM178">zt($D178,K178,$D$187,K$187)</f>
        <v>0.44220699962072268</v>
      </c>
      <c r="AN178" s="106" cm="1">
        <f t="array" ref="AN178">zt($D178,L178,$D$187,L$187)</f>
        <v>1.0392684621163593</v>
      </c>
      <c r="AO178" s="106" cm="1">
        <f t="array" ref="AO178">zt($D178,M178,$D$187,M$187)</f>
        <v>0.80100254797168979</v>
      </c>
      <c r="AP178" s="106" cm="1">
        <f t="array" ref="AP178">zt($D178,N178,$D$187,N$187)</f>
        <v>0.2786641877838939</v>
      </c>
      <c r="AQ178" s="106" cm="1">
        <f t="array" ref="AQ178">zt($D178,O178,$D$187,O$187)</f>
        <v>-1.9460659090161393E-3</v>
      </c>
      <c r="AR178" s="106" cm="1">
        <f t="array" ref="AR178">zt($D178,P178,$D$187,P$187)</f>
        <v>-0.53695157015800432</v>
      </c>
      <c r="AS178" s="106" cm="1">
        <f t="array" ref="AS178">zt($D178,Q178,$D$187,Q$187)</f>
        <v>-1.8583151296414004</v>
      </c>
      <c r="AT178" s="106" cm="1">
        <f t="array" ref="AT178">zt($D178,R178,$D$187,R$187)</f>
        <v>9.5958947747148998E-2</v>
      </c>
      <c r="AU178" s="106" cm="1">
        <f t="array" ref="AU178">zt($D178,S178,$D$187,S$187)</f>
        <v>1.2211468991163541</v>
      </c>
      <c r="AV178" s="106" cm="1">
        <f t="array" ref="AV178">zt($D178,T178,$D$187,T$187)</f>
        <v>-0.98628821621483964</v>
      </c>
      <c r="AW178" s="106" cm="1">
        <f t="array" ref="AW178">zt($D178,U178,$D$187,U$187)</f>
        <v>-0.79067108524170371</v>
      </c>
      <c r="AX178" s="106" cm="1">
        <f t="array" ref="AX178">zt($D178,V178,$D$187,V$187)</f>
        <v>0.47337911093159218</v>
      </c>
      <c r="AY178" s="106" cm="1">
        <f t="array" ref="AY178">zt($D178,W178,$D$187,W$187)</f>
        <v>8.3464266401008597E-2</v>
      </c>
      <c r="AZ178" s="106" cm="1">
        <f t="array" ref="AZ178">zt($D178,X178,$D$187,X$187)</f>
        <v>-0.37998201012886895</v>
      </c>
      <c r="BA178" s="106" cm="1">
        <f t="array" ref="BA178">zt($D178,Y178,$D$187,Y$187)</f>
        <v>4.9587928761843196E-3</v>
      </c>
      <c r="BB178" s="106" cm="1">
        <f t="array" ref="BB178">zt($D178,Z178,$D$187,Z$187)</f>
        <v>-3.980007410307361E-2</v>
      </c>
      <c r="BC178" s="106"/>
      <c r="BD178" s="106"/>
      <c r="BE178" s="106"/>
      <c r="BF178" s="106"/>
      <c r="BG178" s="106"/>
    </row>
    <row r="179" spans="1:59" x14ac:dyDescent="0.25">
      <c r="A179" s="186"/>
      <c r="B179" s="6" t="s">
        <v>127</v>
      </c>
      <c r="C179" s="16">
        <v>308</v>
      </c>
      <c r="D179" s="7">
        <v>39.582782633705875</v>
      </c>
      <c r="E179" s="7">
        <v>35.139668098743435</v>
      </c>
      <c r="F179" s="7">
        <v>43.661278677157497</v>
      </c>
      <c r="G179" s="7">
        <v>30.283180110611347</v>
      </c>
      <c r="H179" s="7">
        <v>40.853715190336359</v>
      </c>
      <c r="I179" s="7">
        <v>43.215910883835214</v>
      </c>
      <c r="J179" s="7">
        <v>40.532754108291734</v>
      </c>
      <c r="K179" s="7">
        <v>36.328381616985297</v>
      </c>
      <c r="L179" s="7">
        <v>42.35124848244979</v>
      </c>
      <c r="M179" s="7">
        <v>39.032169872874277</v>
      </c>
      <c r="N179" s="7">
        <v>36.338901045904727</v>
      </c>
      <c r="O179" s="7">
        <v>38.16336446548123</v>
      </c>
      <c r="P179" s="7">
        <v>52.407210908899813</v>
      </c>
      <c r="Q179" s="7">
        <v>37.180722941756002</v>
      </c>
      <c r="R179" s="7">
        <v>37.906338447873054</v>
      </c>
      <c r="S179" s="7">
        <v>44.554337255177849</v>
      </c>
      <c r="T179" s="7">
        <v>38.028425384172486</v>
      </c>
      <c r="U179" s="7">
        <v>36.40137181291793</v>
      </c>
      <c r="V179" s="7">
        <v>40.964254869843707</v>
      </c>
      <c r="W179" s="7">
        <v>39.990641961845981</v>
      </c>
      <c r="X179" s="7">
        <v>35.597760561543915</v>
      </c>
      <c r="Y179" s="7">
        <v>38.542058397181961</v>
      </c>
      <c r="Z179" s="7">
        <v>40.248567217589432</v>
      </c>
      <c r="AA179" s="7">
        <v>17.453615792197553</v>
      </c>
      <c r="AB179" s="61">
        <v>32.434807091786745</v>
      </c>
      <c r="AC179" s="61">
        <v>62.230977296337031</v>
      </c>
      <c r="AD179" s="48">
        <v>33.697187693433222</v>
      </c>
      <c r="AE179" s="133"/>
      <c r="AG179" s="106" cm="1">
        <f t="array" ref="AG179">zt($D179,E179,$D$187,E$187)</f>
        <v>1.6869740357041996</v>
      </c>
      <c r="AH179" s="106" cm="1">
        <f t="array" ref="AH179">zt($D179,F179,$D$187,F$187)</f>
        <v>-1.0706941478375045</v>
      </c>
      <c r="AI179" s="106" cm="1">
        <f t="array" ref="AI179">zt($D179,G179,$D$187,G$187)</f>
        <v>2.6103858096575245</v>
      </c>
      <c r="AJ179" s="106" cm="1">
        <f t="array" ref="AJ179">zt($D179,H179,$D$187,H$187)</f>
        <v>-0.3415428247749635</v>
      </c>
      <c r="AK179" s="106" cm="1">
        <f t="array" ref="AK179">zt($D179,I179,$D$187,I$187)</f>
        <v>-0.78494824946530228</v>
      </c>
      <c r="AL179" s="106" cm="1">
        <f t="array" ref="AL179">zt($D179,J179,$D$187,J$187)</f>
        <v>-0.12784831973105565</v>
      </c>
      <c r="AM179" s="106" cm="1">
        <f t="array" ref="AM179">zt($D179,K179,$D$187,K$187)</f>
        <v>0.81994637472867038</v>
      </c>
      <c r="AN179" s="106" cm="1">
        <f t="array" ref="AN179">zt($D179,L179,$D$187,L$187)</f>
        <v>-0.54451877071955368</v>
      </c>
      <c r="AO179" s="106" cm="1">
        <f t="array" ref="AO179">zt($D179,M179,$D$187,M$187)</f>
        <v>0.13752535071232827</v>
      </c>
      <c r="AP179" s="106" cm="1">
        <f t="array" ref="AP179">zt($D179,N179,$D$187,N$187)</f>
        <v>0.46278625295500742</v>
      </c>
      <c r="AQ179" s="106" cm="1">
        <f t="array" ref="AQ179">zt($D179,O179,$D$187,O$187)</f>
        <v>0.21410644482232236</v>
      </c>
      <c r="AR179" s="106" cm="1">
        <f t="array" ref="AR179">zt($D179,P179,$D$187,P$187)</f>
        <v>-1.7142437896378939</v>
      </c>
      <c r="AS179" s="106" cm="1">
        <f t="array" ref="AS179">zt($D179,Q179,$D$187,Q$187)</f>
        <v>0.50806355631386146</v>
      </c>
      <c r="AT179" s="106" cm="1">
        <f t="array" ref="AT179">zt($D179,R179,$D$187,R$187)</f>
        <v>0.53824374628266458</v>
      </c>
      <c r="AU179" s="106" cm="1">
        <f t="array" ref="AU179">zt($D179,S179,$D$187,S$187)</f>
        <v>-1.2809536332768938</v>
      </c>
      <c r="AV179" s="106" cm="1">
        <f t="array" ref="AV179">zt($D179,T179,$D$187,T$187)</f>
        <v>0.43389715071767965</v>
      </c>
      <c r="AW179" s="106" cm="1">
        <f t="array" ref="AW179">zt($D179,U179,$D$187,U$187)</f>
        <v>0.93849828527091073</v>
      </c>
      <c r="AX179" s="106" cm="1">
        <f t="array" ref="AX179">zt($D179,V179,$D$187,V$187)</f>
        <v>-0.49996456602772382</v>
      </c>
      <c r="AY179" s="106" cm="1">
        <f t="array" ref="AY179">zt($D179,W179,$D$187,W$187)</f>
        <v>-0.16055814939524873</v>
      </c>
      <c r="AZ179" s="106" cm="1">
        <f t="array" ref="AZ179">zt($D179,X179,$D$187,X$187)</f>
        <v>0.78237732257463166</v>
      </c>
      <c r="BA179" s="106" cm="1">
        <f t="array" ref="BA179">zt($D179,Y179,$D$187,Y$187)</f>
        <v>0.2653353553307698</v>
      </c>
      <c r="BB179" s="106" cm="1">
        <f t="array" ref="BB179">zt($D179,Z179,$D$187,Z$187)</f>
        <v>-0.25140925759658334</v>
      </c>
      <c r="BC179" s="106"/>
      <c r="BD179" s="106"/>
      <c r="BE179" s="106"/>
      <c r="BF179" s="106"/>
      <c r="BG179" s="106"/>
    </row>
    <row r="180" spans="1:59" x14ac:dyDescent="0.25">
      <c r="A180" s="186"/>
      <c r="B180" s="6" t="s">
        <v>128</v>
      </c>
      <c r="C180" s="16">
        <v>206</v>
      </c>
      <c r="D180" s="7">
        <v>24.838375453265201</v>
      </c>
      <c r="E180" s="7">
        <v>28.386407075154228</v>
      </c>
      <c r="F180" s="7">
        <v>21.581508492477429</v>
      </c>
      <c r="G180" s="7">
        <v>26.953037744431203</v>
      </c>
      <c r="H180" s="7">
        <v>29.969117256134563</v>
      </c>
      <c r="I180" s="7">
        <v>30.996128071957706</v>
      </c>
      <c r="J180" s="7">
        <v>31.048512652245101</v>
      </c>
      <c r="K180" s="7">
        <v>24.756393416593205</v>
      </c>
      <c r="L180" s="7">
        <v>21.872298138999483</v>
      </c>
      <c r="M180" s="7">
        <v>24.626110495187753</v>
      </c>
      <c r="N180" s="7">
        <v>24.886024983939162</v>
      </c>
      <c r="O180" s="7">
        <v>34.798850188700833</v>
      </c>
      <c r="P180" s="7">
        <v>26.721291967487829</v>
      </c>
      <c r="Q180" s="7">
        <v>21.37281126019095</v>
      </c>
      <c r="R180" s="7">
        <v>23.864968018592361</v>
      </c>
      <c r="S180" s="7">
        <v>22.648039798862889</v>
      </c>
      <c r="T180" s="7">
        <v>28.150815218293246</v>
      </c>
      <c r="U180" s="7">
        <v>24.795116702729871</v>
      </c>
      <c r="V180" s="7">
        <v>24.857159812218161</v>
      </c>
      <c r="W180" s="7">
        <v>23.925331046112817</v>
      </c>
      <c r="X180" s="7">
        <v>33.759348603391345</v>
      </c>
      <c r="Y180" s="7">
        <v>29.724156472812538</v>
      </c>
      <c r="Z180" s="7">
        <v>22.562611329123232</v>
      </c>
      <c r="AA180" s="7">
        <v>49.805555995252398</v>
      </c>
      <c r="AB180" s="61">
        <v>31.378616302521383</v>
      </c>
      <c r="AC180" s="61">
        <v>11.198744410270566</v>
      </c>
      <c r="AD180" s="48">
        <v>24.760944448747939</v>
      </c>
      <c r="AE180" s="133"/>
      <c r="AG180" s="106" cm="1">
        <f t="array" ref="AG180">zt($D180,E180,$D$187,E$187)</f>
        <v>-1.4746441613765549</v>
      </c>
      <c r="AH180" s="106" cm="1">
        <f t="array" ref="AH180">zt($D180,F180,$D$187,F$187)</f>
        <v>0.99830213825442982</v>
      </c>
      <c r="AI180" s="106" cm="1">
        <f t="array" ref="AI180">zt($D180,G180,$D$187,G$187)</f>
        <v>-0.64601714795490206</v>
      </c>
      <c r="AJ180" s="106" cm="1">
        <f t="array" ref="AJ180">zt($D180,H180,$D$187,H$187)</f>
        <v>-1.5157816376082787</v>
      </c>
      <c r="AK180" s="106" cm="1">
        <f t="array" ref="AK180">zt($D180,I180,$D$187,I$187)</f>
        <v>-1.4607587862224305</v>
      </c>
      <c r="AL180" s="106" cm="1">
        <f t="array" ref="AL180">zt($D180,J180,$D$187,J$187)</f>
        <v>-0.91268049209828905</v>
      </c>
      <c r="AM180" s="106" cm="1">
        <f t="array" ref="AM180">zt($D180,K180,$D$187,K$187)</f>
        <v>2.3211481538856063E-2</v>
      </c>
      <c r="AN180" s="106" cm="1">
        <f t="array" ref="AN180">zt($D180,L180,$D$187,L$187)</f>
        <v>0.67808893572291118</v>
      </c>
      <c r="AO180" s="106" cm="1">
        <f t="array" ref="AO180">zt($D180,M180,$D$187,M$187)</f>
        <v>6.0018305887264124E-2</v>
      </c>
      <c r="AP180" s="106" cm="1">
        <f t="array" ref="AP180">zt($D180,N180,$D$187,N$187)</f>
        <v>-7.6326602880755203E-3</v>
      </c>
      <c r="AQ180" s="106" cm="1">
        <f t="array" ref="AQ180">zt($D180,O180,$D$187,O$187)</f>
        <v>-1.6009783032935043</v>
      </c>
      <c r="AR180" s="106" cm="1">
        <f t="array" ref="AR180">zt($D180,P180,$D$187,P$187)</f>
        <v>-0.28677211111192569</v>
      </c>
      <c r="AS180" s="106" cm="1">
        <f t="array" ref="AS180">zt($D180,Q180,$D$187,Q$187)</f>
        <v>0.84570584110836966</v>
      </c>
      <c r="AT180" s="106" cm="1">
        <f t="array" ref="AT180">zt($D180,R180,$D$187,R$187)</f>
        <v>0.35473022490313133</v>
      </c>
      <c r="AU180" s="106" cm="1">
        <f t="array" ref="AU180">zt($D180,S180,$D$187,S$187)</f>
        <v>0.65475510091174316</v>
      </c>
      <c r="AV180" s="106" cm="1">
        <f t="array" ref="AV180">zt($D180,T180,$D$187,T$187)</f>
        <v>-1.0210540047925818</v>
      </c>
      <c r="AW180" s="106" cm="1">
        <f t="array" ref="AW180">zt($D180,U180,$D$187,U$187)</f>
        <v>1.4339197104843946E-2</v>
      </c>
      <c r="AX180" s="106" cm="1">
        <f t="array" ref="AX180">zt($D180,V180,$D$187,V$187)</f>
        <v>-7.7156419290944824E-3</v>
      </c>
      <c r="AY180" s="106" cm="1">
        <f t="array" ref="AY180">zt($D180,W180,$D$187,W$187)</f>
        <v>0.40971577040694274</v>
      </c>
      <c r="AZ180" s="106" cm="1">
        <f t="array" ref="AZ180">zt($D180,X180,$D$187,X$187)</f>
        <v>-1.8639019154108569</v>
      </c>
      <c r="BA180" s="106" cm="1">
        <f t="array" ref="BA180">zt($D180,Y180,$D$187,Y$187)</f>
        <v>-1.3644581278848988</v>
      </c>
      <c r="BB180" s="106" cm="1">
        <f t="array" ref="BB180">zt($D180,Z180,$D$187,Z$187)</f>
        <v>0.98966349525347175</v>
      </c>
      <c r="BC180" s="106"/>
      <c r="BD180" s="106"/>
      <c r="BE180" s="106"/>
      <c r="BF180" s="106"/>
      <c r="BG180" s="106"/>
    </row>
    <row r="181" spans="1:59" x14ac:dyDescent="0.25">
      <c r="A181" s="186"/>
      <c r="B181" s="6" t="s">
        <v>129</v>
      </c>
      <c r="C181" s="16">
        <v>60</v>
      </c>
      <c r="D181" s="7">
        <v>6.7646783782201529</v>
      </c>
      <c r="E181" s="7">
        <v>7.2048104463828908</v>
      </c>
      <c r="F181" s="7">
        <v>6.3606651833154224</v>
      </c>
      <c r="G181" s="7">
        <v>6.9925312729107008</v>
      </c>
      <c r="H181" s="7">
        <v>6.8432569470422138</v>
      </c>
      <c r="I181" s="7">
        <v>8.8896232377215121</v>
      </c>
      <c r="J181" s="7">
        <v>1.4081422757339357</v>
      </c>
      <c r="K181" s="7">
        <v>7.218078048972524</v>
      </c>
      <c r="L181" s="7">
        <v>8.0659009944020497</v>
      </c>
      <c r="M181" s="7">
        <v>6.2127867116742754</v>
      </c>
      <c r="N181" s="7">
        <v>12.286993405382422</v>
      </c>
      <c r="O181" s="7">
        <v>4.4782823803700404</v>
      </c>
      <c r="P181" s="7">
        <v>3.3627791659181101</v>
      </c>
      <c r="Q181" s="7">
        <v>7.9313223965310709</v>
      </c>
      <c r="R181" s="7">
        <v>8.1467734924694692</v>
      </c>
      <c r="S181" s="7">
        <v>8.0805716663162492</v>
      </c>
      <c r="T181" s="7">
        <v>3.5509400501306807</v>
      </c>
      <c r="U181" s="7">
        <v>10.456571725122302</v>
      </c>
      <c r="V181" s="7">
        <v>5.1615379965375814</v>
      </c>
      <c r="W181" s="7">
        <v>6.8861528029387813</v>
      </c>
      <c r="X181" s="7">
        <v>5.5778028299412927</v>
      </c>
      <c r="Y181" s="7">
        <v>3.876613234372174</v>
      </c>
      <c r="Z181" s="7">
        <v>8.0238410198415799</v>
      </c>
      <c r="AA181" s="7">
        <v>0</v>
      </c>
      <c r="AB181" s="61">
        <v>13.979902129958845</v>
      </c>
      <c r="AC181" s="61">
        <v>7.7293571128942142</v>
      </c>
      <c r="AD181" s="48">
        <v>5.8874372608923355</v>
      </c>
      <c r="AE181" s="133"/>
      <c r="AG181" s="106" cm="1">
        <f t="array" ref="AG181">zt($D181,E181,$D$187,E$187)</f>
        <v>-0.31716388826058628</v>
      </c>
      <c r="AH181" s="106" cm="1">
        <f t="array" ref="AH181">zt($D181,F181,$D$187,F$187)</f>
        <v>0.21112832843294788</v>
      </c>
      <c r="AI181" s="106" cm="1">
        <f t="array" ref="AI181">zt($D181,G181,$D$187,G$187)</f>
        <v>-0.12048090651764733</v>
      </c>
      <c r="AJ181" s="106" cm="1">
        <f t="array" ref="AJ181">zt($D181,H181,$D$187,H$187)</f>
        <v>-4.1119027851304869E-2</v>
      </c>
      <c r="AK181" s="106" cm="1">
        <f t="array" ref="AK181">zt($D181,I181,$D$187,I$187)</f>
        <v>-0.84188462317243551</v>
      </c>
      <c r="AL181" s="106" cm="1">
        <f t="array" ref="AL181">zt($D181,J181,$D$187,J$187)</f>
        <v>1.7842974975887749</v>
      </c>
      <c r="AM181" s="106" cm="1">
        <f t="array" ref="AM181">zt($D181,K181,$D$187,K$187)</f>
        <v>-0.21739110296554348</v>
      </c>
      <c r="AN181" s="106" cm="1">
        <f t="array" ref="AN181">zt($D181,L181,$D$187,L$187)</f>
        <v>-0.48034815201482645</v>
      </c>
      <c r="AO181" s="106" cm="1">
        <f t="array" ref="AO181">zt($D181,M181,$D$187,M$187)</f>
        <v>0.27332766768711103</v>
      </c>
      <c r="AP181" s="106" cm="1">
        <f t="array" ref="AP181">zt($D181,N181,$D$187,N$187)</f>
        <v>-1.3023378513290518</v>
      </c>
      <c r="AQ181" s="106" cm="1">
        <f t="array" ref="AQ181">zt($D181,O181,$D$187,O$187)</f>
        <v>0.72987690422343054</v>
      </c>
      <c r="AR181" s="106" cm="1">
        <f t="array" ref="AR181">zt($D181,P181,$D$187,P$187)</f>
        <v>1.033658323636945</v>
      </c>
      <c r="AS181" s="106" cm="1">
        <f t="array" ref="AS181">zt($D181,Q181,$D$187,Q$187)</f>
        <v>-0.45991512832822284</v>
      </c>
      <c r="AT181" s="106" cm="1">
        <f t="array" ref="AT181">zt($D181,R181,$D$187,R$187)</f>
        <v>-0.82297336672172616</v>
      </c>
      <c r="AU181" s="106" cm="1">
        <f t="array" ref="AU181">zt($D181,S181,$D$187,S$187)</f>
        <v>-0.63850846549606244</v>
      </c>
      <c r="AV181" s="106" cm="1">
        <f t="array" ref="AV181">zt($D181,T181,$D$187,T$187)</f>
        <v>1.9765877163634729</v>
      </c>
      <c r="AW181" s="106" cm="1">
        <f t="array" ref="AW181">zt($D181,U181,$D$187,U$187)</f>
        <v>-1.8843769988741139</v>
      </c>
      <c r="AX181" s="106" cm="1">
        <f t="array" ref="AX181">zt($D181,V181,$D$187,V$187)</f>
        <v>1.2016455807098831</v>
      </c>
      <c r="AY181" s="106" cm="1">
        <f t="array" ref="AY181">zt($D181,W181,$D$187,W$187)</f>
        <v>-9.2812980673255344E-2</v>
      </c>
      <c r="AZ181" s="106" cm="1">
        <f t="array" ref="AZ181">zt($D181,X181,$D$187,X$187)</f>
        <v>0.4690297138032441</v>
      </c>
      <c r="BA181" s="106" cm="1">
        <f t="array" ref="BA181">zt($D181,Y181,$D$187,Y$187)</f>
        <v>1.6005851981048929</v>
      </c>
      <c r="BB181" s="106" cm="1">
        <f t="array" ref="BB181">zt($D181,Z181,$D$187,Z$187)</f>
        <v>-0.88984709913302273</v>
      </c>
      <c r="BC181" s="106"/>
      <c r="BD181" s="106"/>
      <c r="BE181" s="106"/>
      <c r="BF181" s="106"/>
      <c r="BG181" s="106"/>
    </row>
    <row r="182" spans="1:59" x14ac:dyDescent="0.25">
      <c r="A182" s="186"/>
      <c r="B182" s="6" t="s">
        <v>130</v>
      </c>
      <c r="C182" s="16">
        <v>10</v>
      </c>
      <c r="D182" s="7">
        <v>1.0233451121197863</v>
      </c>
      <c r="E182" s="7">
        <v>1.4447582584028893</v>
      </c>
      <c r="F182" s="7">
        <v>0.63651469479663836</v>
      </c>
      <c r="G182" s="7">
        <v>1.7815602645113378</v>
      </c>
      <c r="H182" s="7">
        <v>1.1623959284893246</v>
      </c>
      <c r="I182" s="7">
        <v>0.63649751881412708</v>
      </c>
      <c r="J182" s="7">
        <v>0</v>
      </c>
      <c r="K182" s="7">
        <v>0</v>
      </c>
      <c r="L182" s="7">
        <v>1.8673626853101688</v>
      </c>
      <c r="M182" s="7">
        <v>1.8854363009145025</v>
      </c>
      <c r="N182" s="7">
        <v>0.81675676470583525</v>
      </c>
      <c r="O182" s="7">
        <v>0</v>
      </c>
      <c r="P182" s="7">
        <v>0</v>
      </c>
      <c r="Q182" s="7">
        <v>1.2584185932324392</v>
      </c>
      <c r="R182" s="7">
        <v>0.64901271928290727</v>
      </c>
      <c r="S182" s="7">
        <v>0.62942983199564395</v>
      </c>
      <c r="T182" s="7">
        <v>1.924911075638075</v>
      </c>
      <c r="U182" s="7">
        <v>1.2320344905250864</v>
      </c>
      <c r="V182" s="7">
        <v>0.93272538443168906</v>
      </c>
      <c r="W182" s="7">
        <v>0.99642153887712281</v>
      </c>
      <c r="X182" s="7">
        <v>1.2864040303079487</v>
      </c>
      <c r="Y182" s="7">
        <v>0.71520109577802637</v>
      </c>
      <c r="Z182" s="7">
        <v>1.1609397958884973</v>
      </c>
      <c r="AA182" s="7">
        <v>0</v>
      </c>
      <c r="AB182" s="61">
        <v>0</v>
      </c>
      <c r="AC182" s="61">
        <v>0</v>
      </c>
      <c r="AD182" s="48">
        <v>3.6784210561321715</v>
      </c>
      <c r="AE182" s="133"/>
      <c r="AG182" s="106" cm="1">
        <f t="array" ref="AG182">zt($D182,E182,$D$187,E$187)</f>
        <v>-0.7011175819886214</v>
      </c>
      <c r="AH182" s="106" cm="1">
        <f t="array" ref="AH182">zt($D182,F182,$D$187,F$187)</f>
        <v>0.55177384161901433</v>
      </c>
      <c r="AI182" s="106" cm="1">
        <f t="array" ref="AI182">zt($D182,G182,$D$187,G$187)</f>
        <v>-0.86288692251473476</v>
      </c>
      <c r="AJ182" s="106" cm="1">
        <f t="array" ref="AJ182">zt($D182,H182,$D$187,H$187)</f>
        <v>-0.1762357229340096</v>
      </c>
      <c r="AK182" s="106" cm="1">
        <f t="array" ref="AK182">zt($D182,I182,$D$187,I$187)</f>
        <v>0.45377376158945543</v>
      </c>
      <c r="AL182" s="106" cm="1">
        <f t="array" ref="AL182">zt($D182,J182,$D$187,J$187)</f>
        <v>0.94587616517215178</v>
      </c>
      <c r="AM182" s="106" cm="1">
        <f t="array" ref="AM182">zt($D182,K182,$D$187,K$187)</f>
        <v>1.7536525910495784</v>
      </c>
      <c r="AN182" s="106" cm="1">
        <f t="array" ref="AN182">zt($D182,L182,$D$187,L$187)</f>
        <v>-0.68401252906209231</v>
      </c>
      <c r="AO182" s="106" cm="1">
        <f t="array" ref="AO182">zt($D182,M182,$D$187,M$187)</f>
        <v>-0.87848770800247977</v>
      </c>
      <c r="AP182" s="106" cm="1">
        <f t="array" ref="AP182">zt($D182,N182,$D$187,N$187)</f>
        <v>0.14980396919240696</v>
      </c>
      <c r="AQ182" s="106" cm="1">
        <f t="array" ref="AQ182">zt($D182,O182,$D$187,O$187)</f>
        <v>1.054629931369639</v>
      </c>
      <c r="AR182" s="106" cm="1">
        <f t="array" ref="AR182">zt($D182,P182,$D$187,P$187)</f>
        <v>0.95553557153152047</v>
      </c>
      <c r="AS182" s="106" cm="1">
        <f t="array" ref="AS182">zt($D182,Q182,$D$187,Q$187)</f>
        <v>-0.22768072040625542</v>
      </c>
      <c r="AT182" s="106" cm="1">
        <f t="array" ref="AT182">zt($D182,R182,$D$187,R$187)</f>
        <v>0.64298193418879201</v>
      </c>
      <c r="AU182" s="106" cm="1">
        <f t="array" ref="AU182">zt($D182,S182,$D$187,S$187)</f>
        <v>0.55346489304072732</v>
      </c>
      <c r="AV182" s="106" cm="1">
        <f t="array" ref="AV182">zt($D182,T182,$D$187,T$187)</f>
        <v>-1.0176390359657266</v>
      </c>
      <c r="AW182" s="106" cm="1">
        <f t="array" ref="AW182">zt($D182,U182,$D$187,U$187)</f>
        <v>-0.28297757397575618</v>
      </c>
      <c r="AX182" s="106" cm="1">
        <f t="array" ref="AX182">zt($D182,V182,$D$187,V$187)</f>
        <v>0.16344440065410093</v>
      </c>
      <c r="AY182" s="106" cm="1">
        <f t="array" ref="AY182">zt($D182,W182,$D$187,W$187)</f>
        <v>5.188458300669356E-2</v>
      </c>
      <c r="AZ182" s="106" cm="1">
        <f t="array" ref="AZ182">zt($D182,X182,$D$187,X$187)</f>
        <v>-0.23413017656012594</v>
      </c>
      <c r="BA182" s="106" cm="1">
        <f t="array" ref="BA182">zt($D182,Y182,$D$187,Y$187)</f>
        <v>0.41290781386340375</v>
      </c>
      <c r="BB182" s="106" cm="1">
        <f t="array" ref="BB182">zt($D182,Z182,$D$187,Z$187)</f>
        <v>-0.24481976410567971</v>
      </c>
      <c r="BC182" s="106"/>
      <c r="BD182" s="106"/>
      <c r="BE182" s="106"/>
      <c r="BF182" s="106"/>
      <c r="BG182" s="106"/>
    </row>
    <row r="183" spans="1:59" x14ac:dyDescent="0.25">
      <c r="A183" s="186"/>
      <c r="B183" s="6" t="s">
        <v>131</v>
      </c>
      <c r="C183" s="16">
        <v>8</v>
      </c>
      <c r="D183" s="7">
        <v>0.84680556883754476</v>
      </c>
      <c r="E183" s="7">
        <v>1.163497304571121</v>
      </c>
      <c r="F183" s="7">
        <v>0.55610273391859677</v>
      </c>
      <c r="G183" s="7">
        <v>1.785365262972338</v>
      </c>
      <c r="H183" s="7">
        <v>0.49119056788761956</v>
      </c>
      <c r="I183" s="7">
        <v>0</v>
      </c>
      <c r="J183" s="7">
        <v>0</v>
      </c>
      <c r="K183" s="7">
        <v>2.6691589307332388</v>
      </c>
      <c r="L183" s="7">
        <v>1.0994518914352653</v>
      </c>
      <c r="M183" s="7">
        <v>0</v>
      </c>
      <c r="N183" s="7">
        <v>0</v>
      </c>
      <c r="O183" s="7">
        <v>3.7875501064470063</v>
      </c>
      <c r="P183" s="7">
        <v>0</v>
      </c>
      <c r="Q183" s="7">
        <v>0</v>
      </c>
      <c r="R183" s="7">
        <v>0.90299717911646338</v>
      </c>
      <c r="S183" s="7">
        <v>0</v>
      </c>
      <c r="T183" s="7">
        <v>1.4635833536872815</v>
      </c>
      <c r="U183" s="7">
        <v>0.5954547758997274</v>
      </c>
      <c r="V183" s="7">
        <v>0.95595027272360455</v>
      </c>
      <c r="W183" s="7">
        <v>0.93347448662950883</v>
      </c>
      <c r="X183" s="7">
        <v>0</v>
      </c>
      <c r="Y183" s="7">
        <v>1.2862607898089948</v>
      </c>
      <c r="Z183" s="7">
        <v>0.67541074759356801</v>
      </c>
      <c r="AA183" s="7">
        <v>0</v>
      </c>
      <c r="AB183" s="61">
        <v>0.13328789499068766</v>
      </c>
      <c r="AC183" s="61">
        <v>0</v>
      </c>
      <c r="AD183" s="48">
        <v>0</v>
      </c>
      <c r="AE183" s="133"/>
      <c r="AG183" s="106" cm="1">
        <f t="array" ref="AG183">zt($D183,E183,$D$187,E$187)</f>
        <v>-0.58313318349149401</v>
      </c>
      <c r="AH183" s="106" cm="1">
        <f t="array" ref="AH183">zt($D183,F183,$D$187,F$187)</f>
        <v>0.45074372125280948</v>
      </c>
      <c r="AI183" s="106" cm="1">
        <f t="array" ref="AI183">zt($D183,G183,$D$187,G$187)</f>
        <v>-1.1021362083557869</v>
      </c>
      <c r="AJ183" s="106" cm="1">
        <f t="array" ref="AJ183">zt($D183,H183,$D$187,H$187)</f>
        <v>0.57483577478582004</v>
      </c>
      <c r="AK183" s="106" cm="1">
        <f t="array" ref="AK183">zt($D183,I183,$D$187,I$187)</f>
        <v>1.3878306648055643</v>
      </c>
      <c r="AL183" s="106" cm="1">
        <f t="array" ref="AL183">zt($D183,J183,$D$187,J$187)</f>
        <v>0.86004762150882241</v>
      </c>
      <c r="AM183" s="106" cm="1">
        <f t="array" ref="AM183">zt($D183,K183,$D$187,K$187)</f>
        <v>-1.6954316300851482</v>
      </c>
      <c r="AN183" s="106" cm="1">
        <f t="array" ref="AN183">zt($D183,L183,$D$187,L$187)</f>
        <v>-0.24893704110850323</v>
      </c>
      <c r="AO183" s="106" cm="1">
        <f t="array" ref="AO183">zt($D183,M183,$D$187,M$187)</f>
        <v>1.5909988935695707</v>
      </c>
      <c r="AP183" s="106" cm="1">
        <f t="array" ref="AP183">zt($D183,N183,$D$187,N$187)</f>
        <v>0.90291014456384966</v>
      </c>
      <c r="AQ183" s="106" cm="1">
        <f t="array" ref="AQ183">zt($D183,O183,$D$187,O$187)</f>
        <v>-1.4372377538875731</v>
      </c>
      <c r="AR183" s="106" cm="1">
        <f t="array" ref="AR183">zt($D183,P183,$D$187,P$187)</f>
        <v>0.86883053598584614</v>
      </c>
      <c r="AS183" s="106" cm="1">
        <f t="array" ref="AS183">zt($D183,Q183,$D$187,Q$187)</f>
        <v>1.3414655690218427</v>
      </c>
      <c r="AT183" s="106" cm="1">
        <f t="array" ref="AT183">zt($D183,R183,$D$187,R$187)</f>
        <v>-9.4377334095527982E-2</v>
      </c>
      <c r="AU183" s="106" cm="1">
        <f t="array" ref="AU183">zt($D183,S183,$D$187,S$187)</f>
        <v>1.6588434013710391</v>
      </c>
      <c r="AV183" s="106" cm="1">
        <f t="array" ref="AV183">zt($D183,T183,$D$187,T$187)</f>
        <v>-0.78516919703085963</v>
      </c>
      <c r="AW183" s="106" cm="1">
        <f t="array" ref="AW183">zt($D183,U183,$D$187,U$187)</f>
        <v>0.42533277992178259</v>
      </c>
      <c r="AX183" s="106" cm="1">
        <f t="array" ref="AX183">zt($D183,V183,$D$187,V$187)</f>
        <v>-0.20497727644384867</v>
      </c>
      <c r="AY183" s="106" cm="1">
        <f t="array" ref="AY183">zt($D183,W183,$D$187,W$187)</f>
        <v>-0.17779229191754012</v>
      </c>
      <c r="AZ183" s="106" cm="1">
        <f t="array" ref="AZ183">zt($D183,X183,$D$187,X$187)</f>
        <v>1.2401596889573088</v>
      </c>
      <c r="BA183" s="106" cm="1">
        <f t="array" ref="BA183">zt($D183,Y183,$D$187,Y$187)</f>
        <v>-0.5321541562885963</v>
      </c>
      <c r="BB183" s="106" cm="1">
        <f t="array" ref="BB183">zt($D183,Z183,$D$187,Z$187)</f>
        <v>0.36469802933958334</v>
      </c>
      <c r="BC183" s="106"/>
      <c r="BD183" s="106"/>
      <c r="BE183" s="106"/>
      <c r="BF183" s="106"/>
      <c r="BG183" s="106"/>
    </row>
    <row r="184" spans="1:59" x14ac:dyDescent="0.25">
      <c r="A184" s="186"/>
      <c r="B184" s="6" t="s">
        <v>132</v>
      </c>
      <c r="C184" s="16">
        <v>131</v>
      </c>
      <c r="D184" s="7">
        <v>18.089277726566188</v>
      </c>
      <c r="E184" s="7">
        <v>15.991106258116041</v>
      </c>
      <c r="F184" s="7">
        <v>20.015265446490897</v>
      </c>
      <c r="G184" s="7">
        <v>18.935520998471141</v>
      </c>
      <c r="H184" s="7">
        <v>13.280467335767687</v>
      </c>
      <c r="I184" s="7">
        <v>9.4526131532234263</v>
      </c>
      <c r="J184" s="7">
        <v>16.517776695769712</v>
      </c>
      <c r="K184" s="7">
        <v>14.873132600700728</v>
      </c>
      <c r="L184" s="7">
        <v>20.912710504380026</v>
      </c>
      <c r="M184" s="7">
        <v>21.469035299696102</v>
      </c>
      <c r="N184" s="7">
        <v>23.037989513392112</v>
      </c>
      <c r="O184" s="7">
        <v>6.715847209439068</v>
      </c>
      <c r="P184" s="7">
        <v>12.589978857981789</v>
      </c>
      <c r="Q184" s="7">
        <v>18.881156429341114</v>
      </c>
      <c r="R184" s="7">
        <v>19.851458316711721</v>
      </c>
      <c r="S184" s="7">
        <v>15.913427172809714</v>
      </c>
      <c r="T184" s="7">
        <v>17.191036983353062</v>
      </c>
      <c r="U184" s="7">
        <v>16.626852526255195</v>
      </c>
      <c r="V184" s="7">
        <v>18.724310397749925</v>
      </c>
      <c r="W184" s="7">
        <v>18.199974306550676</v>
      </c>
      <c r="X184" s="7">
        <v>17.007707969261105</v>
      </c>
      <c r="Y184" s="7">
        <v>16.779719394521582</v>
      </c>
      <c r="Z184" s="7">
        <v>18.469429902425254</v>
      </c>
      <c r="AA184" s="7">
        <v>32.740828212550056</v>
      </c>
      <c r="AB184" s="61">
        <v>15.04611038507899</v>
      </c>
      <c r="AC184" s="61">
        <v>12.854980932413946</v>
      </c>
      <c r="AD184" s="48">
        <v>15.887171818019851</v>
      </c>
      <c r="AE184" s="133"/>
      <c r="AG184" s="106" cm="1">
        <f t="array" ref="AG184">zt($D184,E184,$D$187,E$187)</f>
        <v>1.0249978119385392</v>
      </c>
      <c r="AH184" s="106" cm="1">
        <f t="array" ref="AH184">zt($D184,F184,$D$187,F$187)</f>
        <v>-0.63464272639399855</v>
      </c>
      <c r="AI184" s="106" cm="1">
        <f t="array" ref="AI184">zt($D184,G184,$D$187,G$187)</f>
        <v>-0.29157930847900576</v>
      </c>
      <c r="AJ184" s="106" cm="1">
        <f t="array" ref="AJ184">zt($D184,H184,$D$187,H$187)</f>
        <v>1.7424605811256957</v>
      </c>
      <c r="AK184" s="106" cm="1">
        <f t="array" ref="AK184">zt($D184,I184,$D$187,I$187)</f>
        <v>2.6671388859100071</v>
      </c>
      <c r="AL184" s="106" cm="1">
        <f t="array" ref="AL184">zt($D184,J184,$D$187,J$187)</f>
        <v>0.27396693192696847</v>
      </c>
      <c r="AM184" s="106" cm="1">
        <f t="array" ref="AM184">zt($D184,K184,$D$187,K$187)</f>
        <v>1.0598700352884436</v>
      </c>
      <c r="AN184" s="106" cm="1">
        <f t="array" ref="AN184">zt($D184,L184,$D$187,L$187)</f>
        <v>-0.68927422118288539</v>
      </c>
      <c r="AO184" s="106" cm="1">
        <f t="array" ref="AO184">zt($D184,M184,$D$187,M$187)</f>
        <v>-1.035093835130273</v>
      </c>
      <c r="AP184" s="106" cm="1">
        <f t="array" ref="AP184">zt($D184,N184,$D$187,N$187)</f>
        <v>-0.84771305213309633</v>
      </c>
      <c r="AQ184" s="106" cm="1">
        <f t="array" ref="AQ184">zt($D184,O184,$D$187,O$187)</f>
        <v>2.537173497743638</v>
      </c>
      <c r="AR184" s="106" cm="1">
        <f t="array" ref="AR184">zt($D184,P184,$D$187,P$187)</f>
        <v>1.0166388120580594</v>
      </c>
      <c r="AS184" s="106" cm="1">
        <f t="array" ref="AS184">zt($D184,Q184,$D$187,Q$187)</f>
        <v>-0.20983576746154392</v>
      </c>
      <c r="AT184" s="106" cm="1">
        <f t="array" ref="AT184">zt($D184,R184,$D$187,R$187)</f>
        <v>-0.70300464605602553</v>
      </c>
      <c r="AU184" s="106" cm="1">
        <f t="array" ref="AU184">zt($D184,S184,$D$187,S$187)</f>
        <v>0.73676502186826165</v>
      </c>
      <c r="AV184" s="106" cm="1">
        <f t="array" ref="AV184">zt($D184,T184,$D$187,T$187)</f>
        <v>0.3205699238249981</v>
      </c>
      <c r="AW184" s="106" cm="1">
        <f t="array" ref="AW184">zt($D184,U184,$D$187,U$187)</f>
        <v>0.55284910115936226</v>
      </c>
      <c r="AX184" s="106" cm="1">
        <f t="array" ref="AX184">zt($D184,V184,$D$187,V$187)</f>
        <v>-0.29085083246677507</v>
      </c>
      <c r="AY184" s="106" cm="1">
        <f t="array" ref="AY184">zt($D184,W184,$D$187,W$187)</f>
        <v>-5.5344407914543411E-2</v>
      </c>
      <c r="AZ184" s="106" cm="1">
        <f t="array" ref="AZ184">zt($D184,X184,$D$187,X$187)</f>
        <v>0.27038632620127895</v>
      </c>
      <c r="BA184" s="106" cm="1">
        <f t="array" ref="BA184">zt($D184,Y184,$D$187,Y$187)</f>
        <v>0.42934107112817033</v>
      </c>
      <c r="BB184" s="106" cm="1">
        <f t="array" ref="BB184">zt($D184,Z184,$D$187,Z$187)</f>
        <v>-0.18189092340808755</v>
      </c>
      <c r="BC184" s="106"/>
      <c r="BD184" s="106"/>
      <c r="BE184" s="106"/>
      <c r="BF184" s="106"/>
      <c r="BG184" s="106"/>
    </row>
    <row r="185" spans="1:59" x14ac:dyDescent="0.25">
      <c r="A185" s="186"/>
      <c r="B185" s="6" t="s">
        <v>133</v>
      </c>
      <c r="C185" s="16">
        <v>7</v>
      </c>
      <c r="D185" s="7">
        <v>1.1048863061533833</v>
      </c>
      <c r="E185" s="7">
        <v>0.68532550504014644</v>
      </c>
      <c r="F185" s="7">
        <v>1.4900163886355213</v>
      </c>
      <c r="G185" s="7">
        <v>0.82345097100687237</v>
      </c>
      <c r="H185" s="7">
        <v>0</v>
      </c>
      <c r="I185" s="7">
        <v>1.5946034110177105</v>
      </c>
      <c r="J185" s="7">
        <v>0</v>
      </c>
      <c r="K185" s="7">
        <v>2.498534725762616</v>
      </c>
      <c r="L185" s="7">
        <v>0</v>
      </c>
      <c r="M185" s="7">
        <v>0</v>
      </c>
      <c r="N185" s="7">
        <v>0</v>
      </c>
      <c r="O185" s="7">
        <v>4.2590730779178676</v>
      </c>
      <c r="P185" s="7">
        <v>0</v>
      </c>
      <c r="Q185" s="7">
        <v>2.4573285754713381</v>
      </c>
      <c r="R185" s="7">
        <v>1.3844458535369428</v>
      </c>
      <c r="S185" s="7">
        <v>0.91171758071781339</v>
      </c>
      <c r="T185" s="7">
        <v>0.83618034609997727</v>
      </c>
      <c r="U185" s="7">
        <v>0</v>
      </c>
      <c r="V185" s="7">
        <v>1.5846639400465348</v>
      </c>
      <c r="W185" s="7">
        <v>1.1043542690733905</v>
      </c>
      <c r="X185" s="7">
        <v>1.1100846168470462</v>
      </c>
      <c r="Y185" s="7">
        <v>0.79725090399683396</v>
      </c>
      <c r="Z185" s="7">
        <v>1.2431501164067398</v>
      </c>
      <c r="AA185" s="7">
        <v>0</v>
      </c>
      <c r="AB185" s="61">
        <v>3.5462942719799142</v>
      </c>
      <c r="AC185" s="61">
        <v>0</v>
      </c>
      <c r="AD185" s="48">
        <v>0</v>
      </c>
      <c r="AE185" s="133"/>
      <c r="AG185" s="106" cm="1">
        <f t="array" ref="AG185">zt($D185,E185,$D$187,E$187)</f>
        <v>0.81820704784781606</v>
      </c>
      <c r="AH185" s="106" cm="1">
        <f t="array" ref="AH185">zt($D185,F185,$D$187,F$187)</f>
        <v>-0.44040194316395098</v>
      </c>
      <c r="AI185" s="106" cm="1">
        <f t="array" ref="AI185">zt($D185,G185,$D$187,G$187)</f>
        <v>0.38542913520834965</v>
      </c>
      <c r="AJ185" s="106" cm="1">
        <f t="array" ref="AJ185">zt($D185,H185,$D$187,H$187)</f>
        <v>1.9642433439718467</v>
      </c>
      <c r="AK185" s="106" cm="1">
        <f t="array" ref="AK185">zt($D185,I185,$D$187,I$187)</f>
        <v>-0.45162564551340967</v>
      </c>
      <c r="AL185" s="106" cm="1">
        <f t="array" ref="AL185">zt($D185,J185,$D$187,J$187)</f>
        <v>0.98303962379538257</v>
      </c>
      <c r="AM185" s="106" cm="1">
        <f t="array" ref="AM185">zt($D185,K185,$D$187,K$187)</f>
        <v>-1.2810389274531553</v>
      </c>
      <c r="AN185" s="106" cm="1">
        <f t="array" ref="AN185">zt($D185,L185,$D$187,L$187)</f>
        <v>1.4418329707636246</v>
      </c>
      <c r="AO185" s="106" cm="1">
        <f t="array" ref="AO185">zt($D185,M185,$D$187,M$187)</f>
        <v>1.8185213407714274</v>
      </c>
      <c r="AP185" s="106" cm="1">
        <f t="array" ref="AP185">zt($D185,N185,$D$187,N$187)</f>
        <v>1.0320317464234465</v>
      </c>
      <c r="AQ185" s="106" cm="1">
        <f t="array" ref="AQ185">zt($D185,O185,$D$187,O$187)</f>
        <v>-1.435565890364912</v>
      </c>
      <c r="AR185" s="106" cm="1">
        <f t="array" ref="AR185">zt($D185,P185,$D$187,P$187)</f>
        <v>0.99307854806817286</v>
      </c>
      <c r="AS185" s="106" cm="1">
        <f t="array" ref="AS185">zt($D185,Q185,$D$187,Q$187)</f>
        <v>-1.0517862297059062</v>
      </c>
      <c r="AT185" s="106" cm="1">
        <f t="array" ref="AT185">zt($D185,R185,$D$187,R$187)</f>
        <v>-0.39439846310018445</v>
      </c>
      <c r="AU185" s="106" cm="1">
        <f t="array" ref="AU185">zt($D185,S185,$D$187,S$187)</f>
        <v>0.24593441415111195</v>
      </c>
      <c r="AV185" s="106" cm="1">
        <f t="array" ref="AV185">zt($D185,T185,$D$187,T$187)</f>
        <v>0.37284545913952777</v>
      </c>
      <c r="AW185" s="106" cm="1">
        <f t="array" ref="AW185">zt($D185,U185,$D$187,U$187)</f>
        <v>2.1343251158091969</v>
      </c>
      <c r="AX185" s="106" cm="1">
        <f t="array" ref="AX185">zt($D185,V185,$D$187,V$187)</f>
        <v>-0.73934210020650515</v>
      </c>
      <c r="AY185" s="106" cm="1">
        <f t="array" ref="AY185">zt($D185,W185,$D$187,W$187)</f>
        <v>9.8080922934634836E-4</v>
      </c>
      <c r="AZ185" s="106" cm="1">
        <f t="array" ref="AZ185">zt($D185,X185,$D$187,X$187)</f>
        <v>-4.7234672318433937E-3</v>
      </c>
      <c r="BA185" s="106" cm="1">
        <f t="array" ref="BA185">zt($D185,Y185,$D$187,Y$187)</f>
        <v>0.39426399753526747</v>
      </c>
      <c r="BB185" s="106" cm="1">
        <f t="array" ref="BB185">zt($D185,Z185,$D$187,Z$187)</f>
        <v>-0.23737522973291353</v>
      </c>
      <c r="BC185" s="106"/>
      <c r="BD185" s="106"/>
      <c r="BE185" s="106"/>
      <c r="BF185" s="106"/>
      <c r="BG185" s="106"/>
    </row>
    <row r="186" spans="1:59" x14ac:dyDescent="0.25">
      <c r="A186" s="186"/>
      <c r="B186" s="6" t="s">
        <v>90</v>
      </c>
      <c r="C186" s="16">
        <v>37</v>
      </c>
      <c r="D186" s="7">
        <v>4.4326517934905656</v>
      </c>
      <c r="E186" s="7">
        <v>5.4280528346853103</v>
      </c>
      <c r="F186" s="7">
        <v>3.5189370611300719</v>
      </c>
      <c r="G186" s="7">
        <v>6.8444433354179441</v>
      </c>
      <c r="H186" s="7">
        <v>4.3526955690831501</v>
      </c>
      <c r="I186" s="7">
        <v>1.7847846535844749</v>
      </c>
      <c r="J186" s="7">
        <v>9.7622180177892321</v>
      </c>
      <c r="K186" s="7">
        <v>8.9569260580727779</v>
      </c>
      <c r="L186" s="7">
        <v>2.1852617647926902</v>
      </c>
      <c r="M186" s="7">
        <v>4.5362556066454225</v>
      </c>
      <c r="N186" s="7">
        <v>0</v>
      </c>
      <c r="O186" s="7">
        <v>4.4750941340865245</v>
      </c>
      <c r="P186" s="7">
        <v>0</v>
      </c>
      <c r="Q186" s="7">
        <v>3.5356653982051531</v>
      </c>
      <c r="R186" s="7">
        <v>4.0858031555849079</v>
      </c>
      <c r="S186" s="7">
        <v>5.4613218240777623</v>
      </c>
      <c r="T186" s="7">
        <v>4.110997539169408</v>
      </c>
      <c r="U186" s="7">
        <v>5.5131524748836318</v>
      </c>
      <c r="V186" s="7">
        <v>3.9634631924086201</v>
      </c>
      <c r="W186" s="7">
        <v>4.7235909757910086</v>
      </c>
      <c r="X186" s="7">
        <v>1.5900073248422999</v>
      </c>
      <c r="Y186" s="7">
        <v>4.9686782580728126</v>
      </c>
      <c r="Z186" s="7">
        <v>4.2602017077113707</v>
      </c>
      <c r="AA186" s="7">
        <v>0</v>
      </c>
      <c r="AB186" s="61">
        <v>1.014268782608259</v>
      </c>
      <c r="AC186" s="61">
        <v>0</v>
      </c>
      <c r="AD186" s="48">
        <v>11.438449533711363</v>
      </c>
      <c r="AE186" s="133"/>
      <c r="AG186" s="106" cm="1">
        <f t="array" ref="AG186">zt($D186,E186,$D$187,E$187)</f>
        <v>-0.8444836458791346</v>
      </c>
      <c r="AH186" s="106" cm="1">
        <f t="array" ref="AH186">zt($D186,F186,$D$187,F$187)</f>
        <v>0.60514550770175235</v>
      </c>
      <c r="AI186" s="106" cm="1">
        <f t="array" ref="AI186">zt($D186,G186,$D$187,G$187)</f>
        <v>-1.39925680733059</v>
      </c>
      <c r="AJ186" s="106" cm="1">
        <f t="array" ref="AJ186">zt($D186,H186,$D$187,H$187)</f>
        <v>5.1411559349019358E-2</v>
      </c>
      <c r="AK186" s="106" cm="1">
        <f t="array" ref="AK186">zt($D186,I186,$D$187,I$187)</f>
        <v>1.623571537536378</v>
      </c>
      <c r="AL186" s="106" cm="1">
        <f t="array" ref="AL186">zt($D186,J186,$D$187,J$187)</f>
        <v>-1.3687419898002819</v>
      </c>
      <c r="AM186" s="106" cm="1">
        <f t="array" ref="AM186">zt($D186,K186,$D$187,K$187)</f>
        <v>-2.2132531878299502</v>
      </c>
      <c r="AN186" s="106" cm="1">
        <f t="array" ref="AN186">zt($D186,L186,$D$187,L$187)</f>
        <v>1.2152846083267919</v>
      </c>
      <c r="AO186" s="106" cm="1">
        <f t="array" ref="AO186">zt($D186,M186,$D$187,M$187)</f>
        <v>-6.1069674253952648E-2</v>
      </c>
      <c r="AP186" s="106" cm="1">
        <f t="array" ref="AP186">zt($D186,N186,$D$187,N$187)</f>
        <v>2.0846346546159298</v>
      </c>
      <c r="AQ186" s="106" cm="1">
        <f t="array" ref="AQ186">zt($D186,O186,$D$187,O$187)</f>
        <v>-1.5128085476882172E-2</v>
      </c>
      <c r="AR186" s="106" cm="1">
        <f t="array" ref="AR186">zt($D186,P186,$D$187,P$187)</f>
        <v>2.0059518161461392</v>
      </c>
      <c r="AS186" s="106" cm="1">
        <f t="array" ref="AS186">zt($D186,Q186,$D$187,Q$187)</f>
        <v>0.4717342634232301</v>
      </c>
      <c r="AT186" s="106" cm="1">
        <f t="array" ref="AT186">zt($D186,R186,$D$187,R$187)</f>
        <v>0.26865424373959618</v>
      </c>
      <c r="AU186" s="106" cm="1">
        <f t="array" ref="AU186">zt($D186,S186,$D$187,S$187)</f>
        <v>-0.60339255377827017</v>
      </c>
      <c r="AV186" s="106" cm="1">
        <f t="array" ref="AV186">zt($D186,T186,$D$187,T$187)</f>
        <v>0.21637232169350581</v>
      </c>
      <c r="AW186" s="106" cm="1">
        <f t="array" ref="AW186">zt($D186,U186,$D$187,U$187)</f>
        <v>-0.7116725199030659</v>
      </c>
      <c r="AX186" s="106" cm="1">
        <f t="array" ref="AX186">zt($D186,V186,$D$187,V$187)</f>
        <v>0.41526604445660109</v>
      </c>
      <c r="AY186" s="106" cm="1">
        <f t="array" ref="AY186">zt($D186,W186,$D$187,W$187)</f>
        <v>-0.26820800291050051</v>
      </c>
      <c r="AZ186" s="106" cm="1">
        <f t="array" ref="AZ186">zt($D186,X186,$D$187,X$187)</f>
        <v>1.5817298105727988</v>
      </c>
      <c r="BA186" s="106" cm="1">
        <f t="array" ref="BA186">zt($D186,Y186,$D$187,Y$187)</f>
        <v>-0.31502373358222707</v>
      </c>
      <c r="BB186" s="106" cm="1">
        <f t="array" ref="BB186">zt($D186,Z186,$D$187,Z$187)</f>
        <v>0.15640351022837418</v>
      </c>
      <c r="BC186" s="106"/>
      <c r="BD186" s="106"/>
      <c r="BE186" s="106"/>
      <c r="BF186" s="106"/>
      <c r="BG186" s="106"/>
    </row>
    <row r="187" spans="1:59" x14ac:dyDescent="0.3">
      <c r="A187" s="185"/>
      <c r="B187" s="29" t="s">
        <v>117</v>
      </c>
      <c r="C187" s="30">
        <v>797</v>
      </c>
      <c r="D187" s="30">
        <v>797</v>
      </c>
      <c r="E187" s="30">
        <v>585</v>
      </c>
      <c r="F187" s="30">
        <v>212</v>
      </c>
      <c r="G187" s="30">
        <v>231</v>
      </c>
      <c r="H187" s="30">
        <v>222</v>
      </c>
      <c r="I187" s="30">
        <v>132</v>
      </c>
      <c r="J187" s="30">
        <v>46</v>
      </c>
      <c r="K187" s="30">
        <v>184</v>
      </c>
      <c r="L187" s="30">
        <v>106</v>
      </c>
      <c r="M187" s="30">
        <v>183</v>
      </c>
      <c r="N187" s="30">
        <v>51</v>
      </c>
      <c r="O187" s="30">
        <v>58</v>
      </c>
      <c r="P187" s="30">
        <v>47</v>
      </c>
      <c r="Q187" s="30">
        <v>122</v>
      </c>
      <c r="R187" s="30">
        <v>353</v>
      </c>
      <c r="S187" s="30">
        <v>203</v>
      </c>
      <c r="T187" s="30">
        <v>241</v>
      </c>
      <c r="U187" s="30">
        <v>276</v>
      </c>
      <c r="V187" s="30">
        <v>521</v>
      </c>
      <c r="W187" s="30">
        <v>695</v>
      </c>
      <c r="X187" s="30">
        <v>102</v>
      </c>
      <c r="Y187" s="30">
        <v>192</v>
      </c>
      <c r="Z187" s="30">
        <v>599</v>
      </c>
      <c r="AA187" s="30">
        <v>6</v>
      </c>
      <c r="AB187" s="63">
        <v>59</v>
      </c>
      <c r="AC187" s="63">
        <v>40</v>
      </c>
      <c r="AD187" s="47">
        <v>22</v>
      </c>
      <c r="AE187" s="133"/>
    </row>
    <row r="188" spans="1:59" s="6" customFormat="1" x14ac:dyDescent="0.25">
      <c r="A188" s="14"/>
      <c r="B188" s="8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  <c r="AC188" s="9"/>
      <c r="AD188" s="18"/>
      <c r="AE188" s="18"/>
      <c r="AG188" s="106"/>
      <c r="AH188" s="106"/>
      <c r="AI188" s="106"/>
      <c r="AJ188" s="106"/>
      <c r="AK188" s="106"/>
      <c r="AL188" s="106"/>
      <c r="AM188" s="106"/>
      <c r="AN188" s="106"/>
      <c r="AO188" s="106"/>
      <c r="AP188" s="106"/>
      <c r="AQ188" s="106"/>
      <c r="AR188" s="106"/>
      <c r="AS188" s="106"/>
      <c r="AT188" s="106"/>
      <c r="AU188" s="106"/>
      <c r="AV188" s="106"/>
      <c r="AW188" s="106"/>
      <c r="AX188" s="106"/>
      <c r="AY188" s="106"/>
      <c r="AZ188" s="106"/>
      <c r="BA188" s="106"/>
      <c r="BB188" s="106"/>
      <c r="BC188" s="106"/>
      <c r="BD188" s="106"/>
      <c r="BE188" s="106"/>
      <c r="BF188" s="106"/>
      <c r="BG188" s="106"/>
    </row>
    <row r="189" spans="1:59" s="6" customFormat="1" x14ac:dyDescent="0.25">
      <c r="A189" s="14"/>
      <c r="B189" s="8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  <c r="AC189" s="9"/>
      <c r="AD189" s="18"/>
      <c r="AE189" s="18"/>
      <c r="AG189" s="106"/>
      <c r="AH189" s="106"/>
      <c r="AI189" s="106"/>
      <c r="AJ189" s="106"/>
      <c r="AK189" s="106"/>
      <c r="AL189" s="106"/>
      <c r="AM189" s="106"/>
      <c r="AN189" s="106"/>
      <c r="AO189" s="106"/>
      <c r="AP189" s="106"/>
      <c r="AQ189" s="106"/>
      <c r="AR189" s="106"/>
      <c r="AS189" s="106"/>
      <c r="AT189" s="106"/>
      <c r="AU189" s="106"/>
      <c r="AV189" s="106"/>
      <c r="AW189" s="106"/>
      <c r="AX189" s="106"/>
      <c r="AY189" s="106"/>
      <c r="AZ189" s="106"/>
      <c r="BA189" s="106"/>
      <c r="BB189" s="106"/>
      <c r="BC189" s="106"/>
      <c r="BD189" s="106"/>
      <c r="BE189" s="106"/>
      <c r="BF189" s="106"/>
      <c r="BG189" s="106"/>
    </row>
    <row r="190" spans="1:59" s="8" customFormat="1" x14ac:dyDescent="0.25">
      <c r="A190" s="14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  <c r="AC190" s="9"/>
      <c r="AD190" s="9"/>
      <c r="AE190" s="9"/>
      <c r="AG190" s="109"/>
      <c r="AH190" s="109"/>
      <c r="AI190" s="109"/>
      <c r="AJ190" s="109"/>
      <c r="AK190" s="109"/>
      <c r="AL190" s="109"/>
      <c r="AM190" s="109"/>
      <c r="AN190" s="109"/>
      <c r="AO190" s="109"/>
      <c r="AP190" s="109"/>
      <c r="AQ190" s="109"/>
      <c r="AR190" s="109"/>
      <c r="AS190" s="109"/>
      <c r="AT190" s="109"/>
      <c r="AU190" s="109"/>
      <c r="AV190" s="109"/>
      <c r="AW190" s="109"/>
      <c r="AX190" s="109"/>
      <c r="AY190" s="109"/>
      <c r="AZ190" s="109"/>
      <c r="BA190" s="109"/>
      <c r="BB190" s="109"/>
      <c r="BC190" s="109"/>
      <c r="BD190" s="109"/>
      <c r="BE190" s="109"/>
      <c r="BF190" s="109"/>
      <c r="BG190" s="109"/>
    </row>
    <row r="191" spans="1:59" s="22" customFormat="1" ht="26.25" x14ac:dyDescent="0.3">
      <c r="A191" s="23"/>
      <c r="B191" s="24"/>
      <c r="C191" s="119" t="s">
        <v>444</v>
      </c>
      <c r="D191" s="35" t="s">
        <v>444</v>
      </c>
      <c r="E191" s="35" t="s">
        <v>443</v>
      </c>
      <c r="F191" s="182" t="s">
        <v>73</v>
      </c>
      <c r="G191" s="182"/>
      <c r="H191" s="182"/>
      <c r="I191" s="182"/>
      <c r="J191" s="182" t="s">
        <v>8</v>
      </c>
      <c r="K191" s="182"/>
      <c r="L191" s="182"/>
      <c r="M191" s="182"/>
      <c r="N191" s="182"/>
      <c r="O191" s="182"/>
      <c r="P191" s="182"/>
      <c r="Q191" s="182"/>
      <c r="R191" s="182" t="s">
        <v>12</v>
      </c>
      <c r="S191" s="182"/>
      <c r="T191" s="182"/>
      <c r="U191" s="182" t="s">
        <v>13</v>
      </c>
      <c r="V191" s="182"/>
      <c r="W191" s="182" t="s">
        <v>16</v>
      </c>
      <c r="X191" s="182"/>
      <c r="Y191" s="182" t="s">
        <v>19</v>
      </c>
      <c r="Z191" s="182"/>
      <c r="AA191" s="183"/>
      <c r="AB191" s="53" t="s">
        <v>445</v>
      </c>
      <c r="AC191" s="44" t="s">
        <v>6</v>
      </c>
      <c r="AD191" s="44" t="s">
        <v>4</v>
      </c>
      <c r="AE191" s="124"/>
      <c r="AG191" s="108"/>
      <c r="AH191" s="108"/>
      <c r="AI191" s="108"/>
      <c r="AJ191" s="108"/>
      <c r="AK191" s="108"/>
      <c r="AL191" s="108"/>
      <c r="AM191" s="108"/>
      <c r="AN191" s="108"/>
      <c r="AO191" s="108"/>
      <c r="AP191" s="108"/>
      <c r="AQ191" s="108"/>
      <c r="AR191" s="108"/>
      <c r="AS191" s="108"/>
      <c r="AT191" s="108"/>
      <c r="AU191" s="108"/>
      <c r="AV191" s="108"/>
      <c r="AW191" s="108"/>
      <c r="AX191" s="108"/>
      <c r="AY191" s="108"/>
      <c r="AZ191" s="108"/>
      <c r="BA191" s="108"/>
      <c r="BB191" s="108"/>
      <c r="BC191" s="108"/>
      <c r="BD191" s="108"/>
      <c r="BE191" s="108"/>
      <c r="BF191" s="108"/>
      <c r="BG191" s="108"/>
    </row>
    <row r="192" spans="1:59" ht="39" x14ac:dyDescent="0.3">
      <c r="B192" s="10" t="s">
        <v>150</v>
      </c>
      <c r="C192" s="19" t="s">
        <v>102</v>
      </c>
      <c r="D192" s="33"/>
      <c r="E192" s="33"/>
      <c r="F192" s="33" t="s">
        <v>0</v>
      </c>
      <c r="G192" s="33" t="s">
        <v>1</v>
      </c>
      <c r="H192" s="33" t="s">
        <v>2</v>
      </c>
      <c r="I192" s="33" t="s">
        <v>3</v>
      </c>
      <c r="J192" s="33" t="s">
        <v>74</v>
      </c>
      <c r="K192" s="33" t="s">
        <v>75</v>
      </c>
      <c r="L192" s="33" t="s">
        <v>76</v>
      </c>
      <c r="M192" s="33" t="s">
        <v>77</v>
      </c>
      <c r="N192" s="33" t="s">
        <v>78</v>
      </c>
      <c r="O192" s="33" t="s">
        <v>79</v>
      </c>
      <c r="P192" s="33" t="s">
        <v>80</v>
      </c>
      <c r="Q192" s="33" t="s">
        <v>81</v>
      </c>
      <c r="R192" s="33" t="s">
        <v>9</v>
      </c>
      <c r="S192" s="33" t="s">
        <v>10</v>
      </c>
      <c r="T192" s="33" t="s">
        <v>11</v>
      </c>
      <c r="U192" s="33" t="s">
        <v>15</v>
      </c>
      <c r="V192" s="33" t="s">
        <v>14</v>
      </c>
      <c r="W192" s="33" t="s">
        <v>17</v>
      </c>
      <c r="X192" s="33" t="s">
        <v>18</v>
      </c>
      <c r="Y192" s="33" t="s">
        <v>21</v>
      </c>
      <c r="Z192" s="33" t="s">
        <v>20</v>
      </c>
      <c r="AA192" s="55" t="s">
        <v>48</v>
      </c>
      <c r="AB192" s="115" t="s">
        <v>5</v>
      </c>
      <c r="AC192" s="115" t="s">
        <v>5</v>
      </c>
      <c r="AD192" s="115" t="s">
        <v>5</v>
      </c>
      <c r="AE192" s="125"/>
    </row>
    <row r="193" spans="1:60" s="2" customFormat="1" ht="15" thickBot="1" x14ac:dyDescent="0.3">
      <c r="A193" s="13"/>
      <c r="B193" s="11"/>
      <c r="C193" s="15"/>
      <c r="D193" s="34" t="s">
        <v>22</v>
      </c>
      <c r="E193" s="34" t="s">
        <v>22</v>
      </c>
      <c r="F193" s="34" t="s">
        <v>22</v>
      </c>
      <c r="G193" s="34" t="s">
        <v>22</v>
      </c>
      <c r="H193" s="34" t="s">
        <v>22</v>
      </c>
      <c r="I193" s="34" t="s">
        <v>22</v>
      </c>
      <c r="J193" s="34" t="s">
        <v>22</v>
      </c>
      <c r="K193" s="34" t="s">
        <v>22</v>
      </c>
      <c r="L193" s="34" t="s">
        <v>22</v>
      </c>
      <c r="M193" s="34" t="s">
        <v>22</v>
      </c>
      <c r="N193" s="34" t="s">
        <v>22</v>
      </c>
      <c r="O193" s="34" t="s">
        <v>22</v>
      </c>
      <c r="P193" s="34" t="s">
        <v>22</v>
      </c>
      <c r="Q193" s="34" t="s">
        <v>22</v>
      </c>
      <c r="R193" s="34" t="s">
        <v>22</v>
      </c>
      <c r="S193" s="34" t="s">
        <v>22</v>
      </c>
      <c r="T193" s="34" t="s">
        <v>22</v>
      </c>
      <c r="U193" s="34" t="s">
        <v>22</v>
      </c>
      <c r="V193" s="34" t="s">
        <v>22</v>
      </c>
      <c r="W193" s="34" t="s">
        <v>22</v>
      </c>
      <c r="X193" s="34" t="s">
        <v>22</v>
      </c>
      <c r="Y193" s="34" t="s">
        <v>22</v>
      </c>
      <c r="Z193" s="34" t="s">
        <v>22</v>
      </c>
      <c r="AA193" s="56" t="s">
        <v>22</v>
      </c>
      <c r="AB193" s="54" t="s">
        <v>22</v>
      </c>
      <c r="AC193" s="45" t="s">
        <v>22</v>
      </c>
      <c r="AD193" s="45" t="s">
        <v>22</v>
      </c>
      <c r="AE193" s="126"/>
      <c r="AG193" s="106"/>
      <c r="AH193" s="106"/>
      <c r="AI193" s="106"/>
      <c r="AJ193" s="106"/>
      <c r="AK193" s="106"/>
      <c r="AL193" s="106"/>
      <c r="AM193" s="106"/>
      <c r="AN193" s="106"/>
      <c r="AO193" s="106"/>
      <c r="AP193" s="106"/>
      <c r="AQ193" s="106"/>
      <c r="AR193" s="106"/>
      <c r="AS193" s="106"/>
      <c r="AT193" s="106"/>
      <c r="AU193" s="106"/>
      <c r="AV193" s="106"/>
      <c r="AW193" s="106"/>
      <c r="AX193" s="106"/>
      <c r="AY193" s="106"/>
      <c r="AZ193" s="106"/>
      <c r="BA193" s="106"/>
      <c r="BB193" s="106"/>
      <c r="BC193" s="106"/>
      <c r="BD193" s="106"/>
      <c r="BE193" s="106"/>
      <c r="BF193" s="106"/>
      <c r="BG193" s="106"/>
    </row>
    <row r="194" spans="1:60" s="6" customFormat="1" x14ac:dyDescent="0.25">
      <c r="A194" s="184" t="s">
        <v>135</v>
      </c>
      <c r="B194" s="26" t="s">
        <v>84</v>
      </c>
      <c r="C194" s="27">
        <v>93</v>
      </c>
      <c r="D194" s="28">
        <v>10.505315651677151</v>
      </c>
      <c r="E194" s="28">
        <v>11.877418672212729</v>
      </c>
      <c r="F194" s="28">
        <v>9.3237669586427518</v>
      </c>
      <c r="G194" s="28">
        <v>11.772020678395297</v>
      </c>
      <c r="H194" s="28">
        <v>13.135428671462803</v>
      </c>
      <c r="I194" s="28">
        <v>9.5403090790771792</v>
      </c>
      <c r="J194" s="28">
        <v>16.476306178233159</v>
      </c>
      <c r="K194" s="28">
        <v>11.425192196593217</v>
      </c>
      <c r="L194" s="28">
        <v>5.5738493432798961</v>
      </c>
      <c r="M194" s="28">
        <v>12.690157066389476</v>
      </c>
      <c r="N194" s="28">
        <v>4.018758064819246</v>
      </c>
      <c r="O194" s="28">
        <v>9.71743321559455</v>
      </c>
      <c r="P194" s="28">
        <v>11.569996141576746</v>
      </c>
      <c r="Q194" s="28">
        <v>10.745683361094315</v>
      </c>
      <c r="R194" s="28">
        <v>9.0353725419921176</v>
      </c>
      <c r="S194" s="28">
        <v>14.901847994433089</v>
      </c>
      <c r="T194" s="28">
        <v>9.2080647717066384</v>
      </c>
      <c r="U194" s="28">
        <v>13.220287161284025</v>
      </c>
      <c r="V194" s="28">
        <v>9.3036418835456995</v>
      </c>
      <c r="W194" s="28">
        <v>10.949009136982118</v>
      </c>
      <c r="X194" s="28">
        <v>6.0240724399601611</v>
      </c>
      <c r="Y194" s="28">
        <v>8.0746684210346835</v>
      </c>
      <c r="Z194" s="28">
        <v>11.333489087125653</v>
      </c>
      <c r="AA194" s="28">
        <v>28.675731247619197</v>
      </c>
      <c r="AB194" s="60">
        <v>7.1051374619242287</v>
      </c>
      <c r="AC194" s="60">
        <v>1.9874567539127774</v>
      </c>
      <c r="AD194" s="46">
        <v>21.043273584619349</v>
      </c>
      <c r="AE194" s="133"/>
      <c r="AG194" s="106" cm="1">
        <f t="array" ref="AG194">zt($D194,E194,$D$197,E$197)</f>
        <v>-0.81098637671277607</v>
      </c>
      <c r="AH194" s="106" cm="1">
        <f t="array" ref="AH194">zt($D194,F194,$D$197,F$197)</f>
        <v>0.52756591695018495</v>
      </c>
      <c r="AI194" s="106" cm="1">
        <f t="array" ref="AI194">zt($D194,G194,$D$197,G$197)</f>
        <v>-0.54186816183020414</v>
      </c>
      <c r="AJ194" s="106" cm="1">
        <f t="array" ref="AJ194">zt($D194,H194,$D$197,H$197)</f>
        <v>-1.0926892934767922</v>
      </c>
      <c r="AK194" s="106" cm="1">
        <f t="array" ref="AK194">zt($D194,I194,$D$197,I$197)</f>
        <v>0.34834247054180884</v>
      </c>
      <c r="AL194" s="106" cm="1">
        <f t="array" ref="AL194">zt($D194,J194,$D$197,J$197)</f>
        <v>-1.1655423673780132</v>
      </c>
      <c r="AM194" s="106" cm="1">
        <f t="array" ref="AM194">zt($D194,K194,$D$197,K$197)</f>
        <v>-0.36511387827220837</v>
      </c>
      <c r="AN194" s="106" cm="1">
        <f t="array" ref="AN194">zt($D194,L194,$D$197,L$197)</f>
        <v>1.7652244973091367</v>
      </c>
      <c r="AO194" s="106" cm="1">
        <f t="array" ref="AO194">zt($D194,M194,$D$197,M$197)</f>
        <v>-0.84986088528189041</v>
      </c>
      <c r="AP194" s="106" cm="1">
        <f t="array" ref="AP194">zt($D194,N194,$D$197,N$197)</f>
        <v>1.7162448612200956</v>
      </c>
      <c r="AQ194" s="106" cm="1">
        <f t="array" ref="AQ194">zt($D194,O194,$D$197,O$197)</f>
        <v>0.19696863889110997</v>
      </c>
      <c r="AR194" s="106" cm="1">
        <f t="array" ref="AR194">zt($D194,P194,$D$197,P$197)</f>
        <v>-0.2288403943980816</v>
      </c>
      <c r="AS194" s="106" cm="1">
        <f t="array" ref="AS194">zt($D194,Q194,$D$197,Q$197)</f>
        <v>-8.3483601032402252E-2</v>
      </c>
      <c r="AT194" s="106" cm="1">
        <f t="array" ref="AT194">zt($D194,R194,$D$197,R$197)</f>
        <v>0.79213800439242898</v>
      </c>
      <c r="AU194" s="106" cm="1">
        <f t="array" ref="AU194">zt($D194,S194,$D$197,S$197)</f>
        <v>-1.7083181643977274</v>
      </c>
      <c r="AV194" s="106" cm="1">
        <f t="array" ref="AV194">zt($D194,T194,$D$197,T$197)</f>
        <v>0.59823249676992063</v>
      </c>
      <c r="AW194" s="106" cm="1">
        <f t="array" ref="AW194">zt($D194,U194,$D$197,U$197)</f>
        <v>-1.2301241666418889</v>
      </c>
      <c r="AX194" s="106" cm="1">
        <f t="array" ref="AX194">zt($D194,V194,$D$197,V$197)</f>
        <v>0.72527554127868255</v>
      </c>
      <c r="AY194" s="106" cm="1">
        <f t="array" ref="AY194">zt($D194,W194,$D$197,W$197)</f>
        <v>-0.28131536540211755</v>
      </c>
      <c r="AZ194" s="106" cm="1">
        <f t="array" ref="AZ194">zt($D194,X194,$D$197,X$197)</f>
        <v>1.5708210068338926</v>
      </c>
      <c r="BA194" s="106" cm="1">
        <f t="array" ref="BA194">zt($D194,Y194,$D$197,Y$197)</f>
        <v>1.0667331959452444</v>
      </c>
      <c r="BB194" s="106" cm="1">
        <f t="array" ref="BB194">zt($D194,Z194,$D$197,Z$197)</f>
        <v>-0.49903354546098372</v>
      </c>
      <c r="BC194" s="106"/>
      <c r="BD194" s="106"/>
      <c r="BE194" s="106"/>
      <c r="BF194" s="106"/>
      <c r="BG194" s="106"/>
    </row>
    <row r="195" spans="1:60" s="6" customFormat="1" x14ac:dyDescent="0.25">
      <c r="A195" s="186"/>
      <c r="B195" s="6" t="s">
        <v>85</v>
      </c>
      <c r="C195" s="16">
        <v>725</v>
      </c>
      <c r="D195" s="7">
        <v>88.61020119191663</v>
      </c>
      <c r="E195" s="7">
        <v>87.189921748143718</v>
      </c>
      <c r="F195" s="7">
        <v>89.833235683800851</v>
      </c>
      <c r="G195" s="7">
        <v>88.227979321604721</v>
      </c>
      <c r="H195" s="7">
        <v>84.373102557845172</v>
      </c>
      <c r="I195" s="7">
        <v>89.169848655352311</v>
      </c>
      <c r="J195" s="7">
        <v>83.523693821766869</v>
      </c>
      <c r="K195" s="7">
        <v>88.296194181738841</v>
      </c>
      <c r="L195" s="7">
        <v>94.199578160905972</v>
      </c>
      <c r="M195" s="7">
        <v>87.074636868927215</v>
      </c>
      <c r="N195" s="7">
        <v>94.20603294802747</v>
      </c>
      <c r="O195" s="7">
        <v>82.217235479255933</v>
      </c>
      <c r="P195" s="7">
        <v>88.43000385842322</v>
      </c>
      <c r="Q195" s="7">
        <v>88.676256754537846</v>
      </c>
      <c r="R195" s="7">
        <v>89.447731366942079</v>
      </c>
      <c r="S195" s="7">
        <v>84.768542260918707</v>
      </c>
      <c r="T195" s="7">
        <v>90.468198803167141</v>
      </c>
      <c r="U195" s="7">
        <v>84.300726786131747</v>
      </c>
      <c r="V195" s="7">
        <v>90.517618020985083</v>
      </c>
      <c r="W195" s="7">
        <v>88.166616853708732</v>
      </c>
      <c r="X195" s="7">
        <v>93.090342032956755</v>
      </c>
      <c r="Y195" s="7">
        <v>89.954147664607945</v>
      </c>
      <c r="Z195" s="7">
        <v>88.238008496382037</v>
      </c>
      <c r="AA195" s="7">
        <v>71.324268752380789</v>
      </c>
      <c r="AB195" s="61">
        <v>92.894862538075742</v>
      </c>
      <c r="AC195" s="61">
        <v>98.012543246087233</v>
      </c>
      <c r="AD195" s="48">
        <v>78.956726415380643</v>
      </c>
      <c r="AE195" s="133"/>
      <c r="AG195" s="106" cm="1">
        <f t="array" ref="AG195">zt($D195,E195,$D$197,E$197)</f>
        <v>0.81149086006259064</v>
      </c>
      <c r="AH195" s="106" cm="1">
        <f t="array" ref="AH195">zt($D195,F195,$D$197,F$197)</f>
        <v>-0.52628066855351674</v>
      </c>
      <c r="AI195" s="106" cm="1">
        <f t="array" ref="AI195">zt($D195,G195,$D$197,G$197)</f>
        <v>0.16075421018546293</v>
      </c>
      <c r="AJ195" s="106" cm="1">
        <f t="array" ref="AJ195">zt($D195,H195,$D$197,H$197)</f>
        <v>1.6626557495873326</v>
      </c>
      <c r="AK195" s="106" cm="1">
        <f t="array" ref="AK195">zt($D195,I195,$D$197,I$197)</f>
        <v>-0.19304948484851975</v>
      </c>
      <c r="AL195" s="106" cm="1">
        <f t="array" ref="AL195">zt($D195,J195,$D$197,J$197)</f>
        <v>0.9795129273081018</v>
      </c>
      <c r="AM195" s="106" cm="1">
        <f t="array" ref="AM195">zt($D195,K195,$D$197,K$197)</f>
        <v>0.12185395068648809</v>
      </c>
      <c r="AN195" s="106" cm="1">
        <f t="array" ref="AN195">zt($D195,L195,$D$197,L$197)</f>
        <v>-1.9408592849526669</v>
      </c>
      <c r="AO195" s="106" cm="1">
        <f t="array" ref="AO195">zt($D195,M195,$D$197,M$197)</f>
        <v>0.5852460824047957</v>
      </c>
      <c r="AP195" s="106" cm="1">
        <f t="array" ref="AP195">zt($D195,N195,$D$197,N$197)</f>
        <v>-1.3710429640895212</v>
      </c>
      <c r="AQ195" s="106" cm="1">
        <f t="array" ref="AQ195">zt($D195,O195,$D$197,O$197)</f>
        <v>1.3650840565633704</v>
      </c>
      <c r="AR195" s="106" cm="1">
        <f t="array" ref="AR195">zt($D195,P195,$D$197,P$197)</f>
        <v>3.8072669365190707E-2</v>
      </c>
      <c r="AS195" s="106" cm="1">
        <f t="array" ref="AS195">zt($D195,Q195,$D$197,Q$197)</f>
        <v>-2.2282592492212278E-2</v>
      </c>
      <c r="AT195" s="106" cm="1">
        <f t="array" ref="AT195">zt($D195,R195,$D$197,R$197)</f>
        <v>-0.42878632468953681</v>
      </c>
      <c r="AU195" s="106" cm="1">
        <f t="array" ref="AU195">zt($D195,S195,$D$197,S$197)</f>
        <v>1.4633775660672639</v>
      </c>
      <c r="AV195" s="106" cm="1">
        <f t="array" ref="AV195">zt($D195,T195,$D$197,T$197)</f>
        <v>-0.8345155380646665</v>
      </c>
      <c r="AW195" s="106" cm="1">
        <f t="array" ref="AW195">zt($D195,U195,$D$197,U$197)</f>
        <v>1.8450279177916751</v>
      </c>
      <c r="AX195" s="106" cm="1">
        <f t="array" ref="AX195">zt($D195,V195,$D$197,V$197)</f>
        <v>-1.1248485096518306</v>
      </c>
      <c r="AY195" s="106" cm="1">
        <f t="array" ref="AY195">zt($D195,W195,$D$197,W$197)</f>
        <v>0.27167218777411911</v>
      </c>
      <c r="AZ195" s="106" cm="1">
        <f t="array" ref="AZ195">zt($D195,X195,$D$197,X$197)</f>
        <v>-1.4998032268348804</v>
      </c>
      <c r="BA195" s="106" cm="1">
        <f t="array" ref="BA195">zt($D195,Y195,$D$197,Y$197)</f>
        <v>-0.55349716535496651</v>
      </c>
      <c r="BB195" s="106" cm="1">
        <f t="array" ref="BB195">zt($D195,Z195,$D$197,Z$197)</f>
        <v>0.21862743394625803</v>
      </c>
      <c r="BC195" s="106"/>
      <c r="BD195" s="106"/>
      <c r="BE195" s="106"/>
      <c r="BF195" s="106"/>
      <c r="BG195" s="106"/>
    </row>
    <row r="196" spans="1:60" s="6" customFormat="1" x14ac:dyDescent="0.25">
      <c r="A196" s="186"/>
      <c r="B196" s="6" t="s">
        <v>90</v>
      </c>
      <c r="C196" s="16">
        <v>8</v>
      </c>
      <c r="D196" s="7">
        <v>0.8844831564061908</v>
      </c>
      <c r="E196" s="7">
        <v>0.93265957964357948</v>
      </c>
      <c r="F196" s="7">
        <v>0.84299735755634242</v>
      </c>
      <c r="G196" s="7">
        <v>0</v>
      </c>
      <c r="H196" s="7">
        <v>2.4914687706919807</v>
      </c>
      <c r="I196" s="7">
        <v>1.2898422655705095</v>
      </c>
      <c r="J196" s="7">
        <v>0</v>
      </c>
      <c r="K196" s="7">
        <v>0.2786136216679671</v>
      </c>
      <c r="L196" s="7">
        <v>0.22657249581414021</v>
      </c>
      <c r="M196" s="7">
        <v>0.23520606468335234</v>
      </c>
      <c r="N196" s="7">
        <v>1.775208987153279</v>
      </c>
      <c r="O196" s="7">
        <v>8.065331305149531</v>
      </c>
      <c r="P196" s="7">
        <v>0</v>
      </c>
      <c r="Q196" s="7">
        <v>0.57805988436786571</v>
      </c>
      <c r="R196" s="7">
        <v>1.5168960910657743</v>
      </c>
      <c r="S196" s="7">
        <v>0.32960974464825693</v>
      </c>
      <c r="T196" s="7">
        <v>0.32373642512622103</v>
      </c>
      <c r="U196" s="7">
        <v>2.4789860525841898</v>
      </c>
      <c r="V196" s="7">
        <v>0.17874009546918651</v>
      </c>
      <c r="W196" s="7">
        <v>0.88437400930913923</v>
      </c>
      <c r="X196" s="7">
        <v>0.88558552708310911</v>
      </c>
      <c r="Y196" s="7">
        <v>1.9711839143573648</v>
      </c>
      <c r="Z196" s="7">
        <v>0.42850241649227233</v>
      </c>
      <c r="AA196" s="7">
        <v>0</v>
      </c>
      <c r="AB196" s="61">
        <v>0</v>
      </c>
      <c r="AC196" s="61">
        <v>0</v>
      </c>
      <c r="AD196" s="48">
        <v>0</v>
      </c>
      <c r="AE196" s="133"/>
      <c r="AG196" s="106" cm="1">
        <f t="array" ref="AG196">zt($D196,E196,$D$197,E$197)</f>
        <v>-9.460911673581654E-2</v>
      </c>
      <c r="AH196" s="106" cm="1">
        <f t="array" ref="AH196">zt($D196,F196,$D$197,F$197)</f>
        <v>5.9824679185128009E-2</v>
      </c>
      <c r="AI196" s="106" cm="1">
        <f t="array" ref="AI196">zt($D196,G196,$D$197,G$197)</f>
        <v>1.7939626986655859</v>
      </c>
      <c r="AJ196" s="106" cm="1">
        <f t="array" ref="AJ196">zt($D196,H196,$D$197,H$197)</f>
        <v>-1.6731987205719112</v>
      </c>
      <c r="AK196" s="106" cm="1">
        <f t="array" ref="AK196">zt($D196,I196,$D$197,I$197)</f>
        <v>-0.42374393644546116</v>
      </c>
      <c r="AL196" s="106" cm="1">
        <f t="array" ref="AL196">zt($D196,J196,$D$197,J$197)</f>
        <v>0.88890235576146748</v>
      </c>
      <c r="AM196" s="106" cm="1">
        <f t="array" ref="AM196">zt($D196,K196,$D$197,K$197)</f>
        <v>0.98819031649686206</v>
      </c>
      <c r="AN196" s="106" cm="1">
        <f t="array" ref="AN196">zt($D196,L196,$D$197,L$197)</f>
        <v>0.86151884570333837</v>
      </c>
      <c r="AO196" s="106" cm="1">
        <f t="array" ref="AO196">zt($D196,M196,$D$197,M$197)</f>
        <v>1.0838312350908057</v>
      </c>
      <c r="AP196" s="106" cm="1">
        <f t="array" ref="AP196">zt($D196,N196,$D$197,N$197)</f>
        <v>-0.53391660697983923</v>
      </c>
      <c r="AQ196" s="106" cm="1">
        <f t="array" ref="AQ196">zt($D196,O196,$D$197,O$197)</f>
        <v>-2.6176894454282786</v>
      </c>
      <c r="AR196" s="106" cm="1">
        <f t="array" ref="AR196">zt($D196,P196,$D$197,P$197)</f>
        <v>0.89779493802552435</v>
      </c>
      <c r="AS196" s="106" cm="1">
        <f t="array" ref="AS196">zt($D196,Q196,$D$197,Q$197)</f>
        <v>0.38493085712395841</v>
      </c>
      <c r="AT196" s="106" cm="1">
        <f t="array" ref="AT196">zt($D196,R196,$D$197,R$197)</f>
        <v>-0.9290483403178964</v>
      </c>
      <c r="AU196" s="106" cm="1">
        <f t="array" ref="AU196">zt($D196,S196,$D$197,S$197)</f>
        <v>0.92432552918680178</v>
      </c>
      <c r="AV196" s="106" cm="1">
        <f t="array" ref="AV196">zt($D196,T196,$D$197,T$197)</f>
        <v>0.99472476417630862</v>
      </c>
      <c r="AW196" s="106" cm="1">
        <f t="array" ref="AW196">zt($D196,U196,$D$197,U$197)</f>
        <v>-1.8167133329799585</v>
      </c>
      <c r="AX196" s="106" cm="1">
        <f t="array" ref="AX196">zt($D196,V196,$D$197,V$197)</f>
        <v>1.7498092408170889</v>
      </c>
      <c r="AY196" s="106" cm="1">
        <f t="array" ref="AY196">zt($D196,W196,$D$197,W$197)</f>
        <v>2.2872959407405159E-4</v>
      </c>
      <c r="AZ196" s="106" cm="1">
        <f t="array" ref="AZ196">zt($D196,X196,$D$197,X$197)</f>
        <v>-1.136024784305051E-3</v>
      </c>
      <c r="BA196" s="106" cm="1">
        <f t="array" ref="BA196">zt($D196,Y196,$D$197,Y$197)</f>
        <v>-1.166979376834923</v>
      </c>
      <c r="BB196" s="106" cm="1">
        <f t="array" ref="BB196">zt($D196,Z196,$D$197,Z$197)</f>
        <v>1.0611119751445512</v>
      </c>
      <c r="BC196" s="106"/>
      <c r="BD196" s="106"/>
      <c r="BE196" s="106"/>
      <c r="BF196" s="106"/>
      <c r="BG196" s="106"/>
    </row>
    <row r="197" spans="1:60" s="6" customFormat="1" x14ac:dyDescent="0.25">
      <c r="A197" s="185"/>
      <c r="B197" s="29" t="s">
        <v>117</v>
      </c>
      <c r="C197" s="30">
        <v>826</v>
      </c>
      <c r="D197" s="30">
        <v>826</v>
      </c>
      <c r="E197" s="30">
        <v>599</v>
      </c>
      <c r="F197" s="30">
        <v>227</v>
      </c>
      <c r="G197" s="30">
        <v>232</v>
      </c>
      <c r="H197" s="30">
        <v>230</v>
      </c>
      <c r="I197" s="30">
        <v>137</v>
      </c>
      <c r="J197" s="30">
        <v>47</v>
      </c>
      <c r="K197" s="30">
        <v>189</v>
      </c>
      <c r="L197" s="30">
        <v>107</v>
      </c>
      <c r="M197" s="30">
        <v>191</v>
      </c>
      <c r="N197" s="30">
        <v>50</v>
      </c>
      <c r="O197" s="30">
        <v>61</v>
      </c>
      <c r="P197" s="30">
        <v>48</v>
      </c>
      <c r="Q197" s="30">
        <v>133</v>
      </c>
      <c r="R197" s="30">
        <v>371</v>
      </c>
      <c r="S197" s="30">
        <v>210</v>
      </c>
      <c r="T197" s="30">
        <v>245</v>
      </c>
      <c r="U197" s="30">
        <v>290</v>
      </c>
      <c r="V197" s="30">
        <v>536</v>
      </c>
      <c r="W197" s="30">
        <v>721</v>
      </c>
      <c r="X197" s="30">
        <v>105</v>
      </c>
      <c r="Y197" s="30">
        <v>202</v>
      </c>
      <c r="Z197" s="30">
        <v>617</v>
      </c>
      <c r="AA197" s="30">
        <v>7</v>
      </c>
      <c r="AB197" s="63">
        <v>60</v>
      </c>
      <c r="AC197" s="63">
        <v>45</v>
      </c>
      <c r="AD197" s="49">
        <v>19</v>
      </c>
      <c r="AE197" s="138"/>
      <c r="AG197" s="106"/>
      <c r="AH197" s="106"/>
      <c r="AI197" s="106"/>
      <c r="AJ197" s="106"/>
      <c r="AK197" s="106"/>
      <c r="AL197" s="106"/>
      <c r="AM197" s="106"/>
      <c r="AN197" s="106"/>
      <c r="AO197" s="106"/>
      <c r="AP197" s="106"/>
      <c r="AQ197" s="106"/>
      <c r="AR197" s="106"/>
      <c r="AS197" s="106"/>
      <c r="AT197" s="106"/>
      <c r="AU197" s="106"/>
      <c r="AV197" s="106"/>
      <c r="AW197" s="106"/>
      <c r="AX197" s="106"/>
      <c r="AY197" s="106"/>
      <c r="AZ197" s="106"/>
      <c r="BA197" s="106"/>
      <c r="BB197" s="106"/>
      <c r="BC197" s="106"/>
      <c r="BD197" s="106"/>
      <c r="BE197" s="106"/>
      <c r="BF197" s="106"/>
      <c r="BG197" s="106"/>
    </row>
    <row r="198" spans="1:60" s="6" customFormat="1" x14ac:dyDescent="0.25">
      <c r="A198" s="14"/>
      <c r="B198" s="8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  <c r="AC198" s="9"/>
      <c r="AD198" s="17"/>
      <c r="AE198" s="17"/>
      <c r="AG198" s="106"/>
      <c r="AH198" s="106"/>
      <c r="AI198" s="106"/>
      <c r="AJ198" s="106"/>
      <c r="AK198" s="106"/>
      <c r="AL198" s="106"/>
      <c r="AM198" s="106"/>
      <c r="AN198" s="106"/>
      <c r="AO198" s="106"/>
      <c r="AP198" s="106"/>
      <c r="AQ198" s="106"/>
      <c r="AR198" s="106"/>
      <c r="AS198" s="106"/>
      <c r="AT198" s="106"/>
      <c r="AU198" s="106"/>
      <c r="AV198" s="106"/>
      <c r="AW198" s="106"/>
      <c r="AX198" s="106"/>
      <c r="AY198" s="106"/>
      <c r="AZ198" s="106"/>
      <c r="BA198" s="106"/>
      <c r="BB198" s="106"/>
      <c r="BC198" s="106"/>
      <c r="BD198" s="106"/>
      <c r="BE198" s="106"/>
      <c r="BF198" s="106"/>
      <c r="BG198" s="106"/>
    </row>
    <row r="199" spans="1:60" s="6" customFormat="1" x14ac:dyDescent="0.25">
      <c r="A199" s="14"/>
      <c r="B199" s="8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  <c r="AC199" s="9"/>
      <c r="AD199" s="17"/>
      <c r="AE199" s="17"/>
      <c r="AG199" s="106"/>
      <c r="AH199" s="106"/>
      <c r="AI199" s="106"/>
      <c r="AJ199" s="106"/>
      <c r="AK199" s="106"/>
      <c r="AL199" s="106"/>
      <c r="AM199" s="106"/>
      <c r="AN199" s="106"/>
      <c r="AO199" s="106"/>
      <c r="AP199" s="106"/>
      <c r="AQ199" s="106"/>
      <c r="AR199" s="106"/>
      <c r="AS199" s="106"/>
      <c r="AT199" s="106"/>
      <c r="AU199" s="106"/>
      <c r="AV199" s="106"/>
      <c r="AW199" s="106"/>
      <c r="AX199" s="106"/>
      <c r="AY199" s="106"/>
      <c r="AZ199" s="106"/>
      <c r="BA199" s="106"/>
      <c r="BB199" s="106"/>
      <c r="BC199" s="106"/>
      <c r="BD199" s="106"/>
      <c r="BE199" s="106"/>
      <c r="BF199" s="106"/>
      <c r="BG199" s="106"/>
    </row>
    <row r="200" spans="1:60" s="8" customFormat="1" x14ac:dyDescent="0.25">
      <c r="A200" s="14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  <c r="AC200" s="9"/>
      <c r="AD200" s="9"/>
      <c r="AE200" s="9"/>
      <c r="AG200" s="109"/>
      <c r="AH200" s="109"/>
      <c r="AI200" s="109"/>
      <c r="AJ200" s="109"/>
      <c r="AK200" s="109"/>
      <c r="AL200" s="109"/>
      <c r="AM200" s="109"/>
      <c r="AN200" s="109"/>
      <c r="AO200" s="109"/>
      <c r="AP200" s="109"/>
      <c r="AQ200" s="109"/>
      <c r="AR200" s="109"/>
      <c r="AS200" s="109"/>
      <c r="AT200" s="109"/>
      <c r="AU200" s="109"/>
      <c r="AV200" s="109"/>
      <c r="AW200" s="109"/>
      <c r="AX200" s="109"/>
      <c r="AY200" s="109"/>
      <c r="AZ200" s="109"/>
      <c r="BA200" s="109"/>
      <c r="BB200" s="109"/>
      <c r="BC200" s="109"/>
      <c r="BD200" s="109"/>
      <c r="BE200" s="109"/>
      <c r="BF200" s="109"/>
      <c r="BG200" s="109"/>
    </row>
    <row r="201" spans="1:60" s="22" customFormat="1" ht="26.25" x14ac:dyDescent="0.3">
      <c r="A201" s="23"/>
      <c r="B201" s="24"/>
      <c r="C201" s="119" t="s">
        <v>444</v>
      </c>
      <c r="D201" s="35" t="s">
        <v>444</v>
      </c>
      <c r="E201" s="35" t="s">
        <v>443</v>
      </c>
      <c r="F201" s="182" t="s">
        <v>73</v>
      </c>
      <c r="G201" s="182"/>
      <c r="H201" s="182"/>
      <c r="I201" s="182"/>
      <c r="J201" s="182" t="s">
        <v>8</v>
      </c>
      <c r="K201" s="182"/>
      <c r="L201" s="182"/>
      <c r="M201" s="182"/>
      <c r="N201" s="182"/>
      <c r="O201" s="182"/>
      <c r="P201" s="182"/>
      <c r="Q201" s="182"/>
      <c r="R201" s="182" t="s">
        <v>12</v>
      </c>
      <c r="S201" s="182"/>
      <c r="T201" s="182"/>
      <c r="U201" s="182" t="s">
        <v>13</v>
      </c>
      <c r="V201" s="182"/>
      <c r="W201" s="182" t="s">
        <v>16</v>
      </c>
      <c r="X201" s="182"/>
      <c r="Y201" s="182" t="s">
        <v>19</v>
      </c>
      <c r="Z201" s="182"/>
      <c r="AA201" s="183"/>
      <c r="AB201" s="53" t="s">
        <v>445</v>
      </c>
      <c r="AC201" s="44" t="s">
        <v>6</v>
      </c>
      <c r="AD201" s="44" t="s">
        <v>4</v>
      </c>
      <c r="AE201" s="124"/>
      <c r="AG201" s="108"/>
      <c r="AH201" s="108"/>
      <c r="AI201" s="108"/>
      <c r="AJ201" s="108"/>
      <c r="AK201" s="108"/>
      <c r="AL201" s="108"/>
      <c r="AM201" s="108"/>
      <c r="AN201" s="108"/>
      <c r="AO201" s="108"/>
      <c r="AP201" s="108"/>
      <c r="AQ201" s="108"/>
      <c r="AR201" s="108"/>
      <c r="AS201" s="108"/>
      <c r="AT201" s="108"/>
      <c r="AU201" s="108"/>
      <c r="AV201" s="108"/>
      <c r="AW201" s="108"/>
      <c r="AX201" s="108"/>
      <c r="AY201" s="108"/>
      <c r="AZ201" s="108"/>
      <c r="BA201" s="108"/>
      <c r="BB201" s="108"/>
      <c r="BC201" s="108"/>
      <c r="BD201" s="108"/>
      <c r="BE201" s="108"/>
      <c r="BF201" s="108"/>
      <c r="BG201" s="108"/>
    </row>
    <row r="202" spans="1:60" ht="39" x14ac:dyDescent="0.3">
      <c r="B202" s="10" t="s">
        <v>153</v>
      </c>
      <c r="C202" s="19" t="s">
        <v>102</v>
      </c>
      <c r="D202" s="33"/>
      <c r="E202" s="33"/>
      <c r="F202" s="33" t="s">
        <v>0</v>
      </c>
      <c r="G202" s="33" t="s">
        <v>1</v>
      </c>
      <c r="H202" s="33" t="s">
        <v>2</v>
      </c>
      <c r="I202" s="33" t="s">
        <v>3</v>
      </c>
      <c r="J202" s="33" t="s">
        <v>74</v>
      </c>
      <c r="K202" s="33" t="s">
        <v>75</v>
      </c>
      <c r="L202" s="33" t="s">
        <v>76</v>
      </c>
      <c r="M202" s="33" t="s">
        <v>77</v>
      </c>
      <c r="N202" s="33" t="s">
        <v>78</v>
      </c>
      <c r="O202" s="33" t="s">
        <v>79</v>
      </c>
      <c r="P202" s="33" t="s">
        <v>80</v>
      </c>
      <c r="Q202" s="33" t="s">
        <v>81</v>
      </c>
      <c r="R202" s="33" t="s">
        <v>9</v>
      </c>
      <c r="S202" s="33" t="s">
        <v>10</v>
      </c>
      <c r="T202" s="33" t="s">
        <v>11</v>
      </c>
      <c r="U202" s="33" t="s">
        <v>15</v>
      </c>
      <c r="V202" s="33" t="s">
        <v>14</v>
      </c>
      <c r="W202" s="33" t="s">
        <v>17</v>
      </c>
      <c r="X202" s="33" t="s">
        <v>18</v>
      </c>
      <c r="Y202" s="33" t="s">
        <v>21</v>
      </c>
      <c r="Z202" s="33" t="s">
        <v>20</v>
      </c>
      <c r="AA202" s="55" t="s">
        <v>48</v>
      </c>
      <c r="AB202" s="115" t="s">
        <v>5</v>
      </c>
      <c r="AC202" s="115" t="s">
        <v>5</v>
      </c>
      <c r="AD202" s="115" t="s">
        <v>5</v>
      </c>
      <c r="AE202" s="125"/>
    </row>
    <row r="203" spans="1:60" s="2" customFormat="1" ht="15" thickBot="1" x14ac:dyDescent="0.3">
      <c r="A203" s="13"/>
      <c r="B203" s="11"/>
      <c r="C203" s="15"/>
      <c r="D203" s="34" t="s">
        <v>22</v>
      </c>
      <c r="E203" s="34" t="s">
        <v>22</v>
      </c>
      <c r="F203" s="34" t="s">
        <v>22</v>
      </c>
      <c r="G203" s="34" t="s">
        <v>22</v>
      </c>
      <c r="H203" s="34" t="s">
        <v>22</v>
      </c>
      <c r="I203" s="34" t="s">
        <v>22</v>
      </c>
      <c r="J203" s="34" t="s">
        <v>22</v>
      </c>
      <c r="K203" s="34" t="s">
        <v>22</v>
      </c>
      <c r="L203" s="34" t="s">
        <v>22</v>
      </c>
      <c r="M203" s="34" t="s">
        <v>22</v>
      </c>
      <c r="N203" s="34" t="s">
        <v>22</v>
      </c>
      <c r="O203" s="34" t="s">
        <v>22</v>
      </c>
      <c r="P203" s="34" t="s">
        <v>22</v>
      </c>
      <c r="Q203" s="34" t="s">
        <v>22</v>
      </c>
      <c r="R203" s="34" t="s">
        <v>22</v>
      </c>
      <c r="S203" s="34" t="s">
        <v>22</v>
      </c>
      <c r="T203" s="34" t="s">
        <v>22</v>
      </c>
      <c r="U203" s="34" t="s">
        <v>22</v>
      </c>
      <c r="V203" s="34" t="s">
        <v>22</v>
      </c>
      <c r="W203" s="34" t="s">
        <v>22</v>
      </c>
      <c r="X203" s="34" t="s">
        <v>22</v>
      </c>
      <c r="Y203" s="34" t="s">
        <v>22</v>
      </c>
      <c r="Z203" s="34" t="s">
        <v>22</v>
      </c>
      <c r="AA203" s="56" t="s">
        <v>22</v>
      </c>
      <c r="AB203" s="54" t="s">
        <v>22</v>
      </c>
      <c r="AC203" s="45" t="s">
        <v>22</v>
      </c>
      <c r="AD203" s="45" t="s">
        <v>22</v>
      </c>
      <c r="AE203" s="126"/>
      <c r="AG203" s="106"/>
      <c r="AH203" s="106"/>
      <c r="AI203" s="106"/>
      <c r="AJ203" s="106"/>
      <c r="AK203" s="106"/>
      <c r="AL203" s="106"/>
      <c r="AM203" s="106"/>
      <c r="AN203" s="106"/>
      <c r="AO203" s="106"/>
      <c r="AP203" s="106"/>
      <c r="AQ203" s="106"/>
      <c r="AR203" s="106"/>
      <c r="AS203" s="106"/>
      <c r="AT203" s="106"/>
      <c r="AU203" s="106"/>
      <c r="AV203" s="106"/>
      <c r="AW203" s="106"/>
      <c r="AX203" s="106"/>
      <c r="AY203" s="106"/>
      <c r="AZ203" s="106"/>
      <c r="BA203" s="106"/>
      <c r="BB203" s="106"/>
      <c r="BC203" s="106"/>
      <c r="BD203" s="106"/>
      <c r="BE203" s="106"/>
      <c r="BF203" s="106"/>
      <c r="BG203" s="106"/>
    </row>
    <row r="204" spans="1:60" x14ac:dyDescent="0.25">
      <c r="A204" s="184" t="s">
        <v>136</v>
      </c>
      <c r="B204" s="26" t="s">
        <v>137</v>
      </c>
      <c r="C204" s="27">
        <v>566</v>
      </c>
      <c r="D204" s="28">
        <v>78.649845950206966</v>
      </c>
      <c r="E204" s="28">
        <v>78.99742083705533</v>
      </c>
      <c r="F204" s="28">
        <v>78.359348356742728</v>
      </c>
      <c r="G204" s="28">
        <v>81.27338152805828</v>
      </c>
      <c r="H204" s="28">
        <v>77.584771755448941</v>
      </c>
      <c r="I204" s="28">
        <v>72.80118959482796</v>
      </c>
      <c r="J204" s="28">
        <v>74.095092351415431</v>
      </c>
      <c r="K204" s="28">
        <v>81.778971594726301</v>
      </c>
      <c r="L204" s="28">
        <v>82.249000427559267</v>
      </c>
      <c r="M204" s="28">
        <v>79.452180706845041</v>
      </c>
      <c r="N204" s="28">
        <v>90.567706283026709</v>
      </c>
      <c r="O204" s="28">
        <v>89.929469495343284</v>
      </c>
      <c r="P204" s="28">
        <v>79.786416789717919</v>
      </c>
      <c r="Q204" s="28">
        <v>63.874178502758781</v>
      </c>
      <c r="R204" s="28">
        <v>79.867577756608711</v>
      </c>
      <c r="S204" s="28">
        <v>81.00426328367368</v>
      </c>
      <c r="T204" s="28">
        <v>74.851388273823304</v>
      </c>
      <c r="U204" s="28">
        <v>75.333752936079037</v>
      </c>
      <c r="V204" s="28">
        <v>80.016775745223299</v>
      </c>
      <c r="W204" s="28">
        <v>78.171083619463914</v>
      </c>
      <c r="X204" s="28">
        <v>83.22952439689216</v>
      </c>
      <c r="Y204" s="28">
        <v>74.772401575118295</v>
      </c>
      <c r="Z204" s="28">
        <v>80.513965888539232</v>
      </c>
      <c r="AA204" s="28">
        <v>61.159694190064641</v>
      </c>
      <c r="AB204" s="60">
        <v>75.98083132527006</v>
      </c>
      <c r="AC204" s="60">
        <v>82.438103767650006</v>
      </c>
      <c r="AD204" s="46">
        <v>83.741384631127858</v>
      </c>
      <c r="AE204" s="133"/>
      <c r="AG204" s="106" cm="1">
        <f t="array" ref="AG204">zt($D204,E204,$D$211,E$211)</f>
        <v>-0.14828833766711777</v>
      </c>
      <c r="AH204" s="106" cm="1">
        <f t="array" ref="AH204">zt($D204,F204,$D$211,F$211)</f>
        <v>8.8884702036046717E-2</v>
      </c>
      <c r="AI204" s="106" cm="1">
        <f t="array" ref="AI204">zt($D204,G204,$D$211,G$211)</f>
        <v>-0.82855104723342143</v>
      </c>
      <c r="AJ204" s="106" cm="1">
        <f t="array" ref="AJ204">zt($D204,H204,$D$211,H$211)</f>
        <v>0.32062140745297246</v>
      </c>
      <c r="AK204" s="106" cm="1">
        <f t="array" ref="AK204">zt($D204,I204,$D$211,I$211)</f>
        <v>1.3891095536537486</v>
      </c>
      <c r="AL204" s="106" cm="1">
        <f t="array" ref="AL204">zt($D204,J204,$D$211,J$211)</f>
        <v>0.66793445856716649</v>
      </c>
      <c r="AM204" s="106" cm="1">
        <f t="array" ref="AM204">zt($D204,K204,$D$211,K$211)</f>
        <v>-0.91731861565762696</v>
      </c>
      <c r="AN204" s="106" cm="1">
        <f t="array" ref="AN204">zt($D204,L204,$D$211,L$211)</f>
        <v>-0.85074863567623038</v>
      </c>
      <c r="AO204" s="106" cm="1">
        <f t="array" ref="AO204">zt($D204,M204,$D$211,M$211)</f>
        <v>-0.22744515901474222</v>
      </c>
      <c r="AP204" s="106" cm="1">
        <f t="array" ref="AP204">zt($D204,N204,$D$211,N$211)</f>
        <v>-2.1497299392053604</v>
      </c>
      <c r="AQ204" s="106" cm="1">
        <f t="array" ref="AQ204">zt($D204,O204,$D$211,O$211)</f>
        <v>-2.1199117936487069</v>
      </c>
      <c r="AR204" s="106" cm="1">
        <f t="array" ref="AR204">zt($D204,P204,$D$211,P$211)</f>
        <v>-0.17649722492723144</v>
      </c>
      <c r="AS204" s="106" cm="1">
        <f t="array" ref="AS204">zt($D204,Q204,$D$211,Q$211)</f>
        <v>3.2650503994839379</v>
      </c>
      <c r="AT204" s="106" cm="1">
        <f t="array" ref="AT204">zt($D204,R204,$D$211,R$211)</f>
        <v>-0.45322184441307628</v>
      </c>
      <c r="AU204" s="106" cm="1">
        <f t="array" ref="AU204">zt($D204,S204,$D$211,S$211)</f>
        <v>-0.69980349169385103</v>
      </c>
      <c r="AV204" s="106" cm="1">
        <f t="array" ref="AV204">zt($D204,T204,$D$211,T$211)</f>
        <v>1.1600099272759472</v>
      </c>
      <c r="AW204" s="106" cm="1">
        <f t="array" ref="AW204">zt($D204,U204,$D$211,U$211)</f>
        <v>1.072635928800068</v>
      </c>
      <c r="AX204" s="106" cm="1">
        <f t="array" ref="AX204">zt($D204,V204,$D$211,V$211)</f>
        <v>-0.57224755084430923</v>
      </c>
      <c r="AY204" s="106" cm="1">
        <f t="array" ref="AY204">zt($D204,W204,$D$211,W$211)</f>
        <v>0.21382029808727554</v>
      </c>
      <c r="AZ204" s="106" cm="1">
        <f t="array" ref="AZ204">zt($D204,X204,$D$211,X$211)</f>
        <v>-1.0585783836062268</v>
      </c>
      <c r="BA204" s="106" cm="1">
        <f t="array" ref="BA204">zt($D204,Y204,$D$211,Y$211)</f>
        <v>1.0991410827648376</v>
      </c>
      <c r="BB204" s="106" cm="1">
        <f t="array" ref="BB204">zt($D204,Z204,$D$211,Z$211)</f>
        <v>-0.81397275084332521</v>
      </c>
      <c r="BC204" s="106"/>
      <c r="BD204" s="106"/>
      <c r="BE204" s="106"/>
      <c r="BF204" s="106"/>
      <c r="BG204" s="106"/>
      <c r="BH204" s="152"/>
    </row>
    <row r="205" spans="1:60" x14ac:dyDescent="0.25">
      <c r="A205" s="186"/>
      <c r="B205" s="6" t="s">
        <v>138</v>
      </c>
      <c r="C205" s="16">
        <v>86</v>
      </c>
      <c r="D205" s="7">
        <v>11.623863192589683</v>
      </c>
      <c r="E205" s="7">
        <v>12.079130957094034</v>
      </c>
      <c r="F205" s="7">
        <v>11.243357595164349</v>
      </c>
      <c r="G205" s="7">
        <v>10.939934379538137</v>
      </c>
      <c r="H205" s="7">
        <v>11.852557548203235</v>
      </c>
      <c r="I205" s="7">
        <v>17.121976925386839</v>
      </c>
      <c r="J205" s="7">
        <v>1.331227544496028</v>
      </c>
      <c r="K205" s="7">
        <v>13.427176877790789</v>
      </c>
      <c r="L205" s="7">
        <v>16.959413931069523</v>
      </c>
      <c r="M205" s="7">
        <v>7.2170305997045352</v>
      </c>
      <c r="N205" s="7">
        <v>5.9585396661031078</v>
      </c>
      <c r="O205" s="7">
        <v>3.5049709898964694</v>
      </c>
      <c r="P205" s="7">
        <v>12.529515222651463</v>
      </c>
      <c r="Q205" s="7">
        <v>19.086685287957401</v>
      </c>
      <c r="R205" s="7">
        <v>8.815897099396949</v>
      </c>
      <c r="S205" s="7">
        <v>12.136955458469339</v>
      </c>
      <c r="T205" s="7">
        <v>15.72211589066641</v>
      </c>
      <c r="U205" s="7">
        <v>12.830598130161059</v>
      </c>
      <c r="V205" s="7">
        <v>11.126433858181366</v>
      </c>
      <c r="W205" s="7">
        <v>11.852207869550655</v>
      </c>
      <c r="X205" s="7">
        <v>9.4395952827256888</v>
      </c>
      <c r="Y205" s="7">
        <v>9.4880835108340555</v>
      </c>
      <c r="Z205" s="7">
        <v>12.46457169359226</v>
      </c>
      <c r="AA205" s="7">
        <v>21.432504527475572</v>
      </c>
      <c r="AB205" s="61">
        <v>19.90360443914971</v>
      </c>
      <c r="AC205" s="61">
        <v>18.923945534878982</v>
      </c>
      <c r="AD205" s="48">
        <v>20.35702345323919</v>
      </c>
      <c r="AE205" s="133"/>
      <c r="AG205" s="106" cm="1">
        <f t="array" ref="AG205">zt($D205,E205,$D$211,E$211)</f>
        <v>-0.24551915387168929</v>
      </c>
      <c r="AH205" s="106" cm="1">
        <f t="array" ref="AH205">zt($D205,F205,$D$211,F$211)</f>
        <v>0.15029332947689444</v>
      </c>
      <c r="AI205" s="106" cm="1">
        <f t="array" ref="AI205">zt($D205,G205,$D$211,G$211)</f>
        <v>0.27328647644088377</v>
      </c>
      <c r="AJ205" s="106" cm="1">
        <f t="array" ref="AJ205">zt($D205,H205,$D$211,H$211)</f>
        <v>-8.8431052284498796E-2</v>
      </c>
      <c r="AK205" s="106" cm="1">
        <f t="array" ref="AK205">zt($D205,I205,$D$211,I$211)</f>
        <v>-1.5959238104051574</v>
      </c>
      <c r="AL205" s="106" cm="1">
        <f t="array" ref="AL205">zt($D205,J205,$D$211,J$211)</f>
        <v>2.6050134259294442</v>
      </c>
      <c r="AM205" s="106" cm="1">
        <f t="array" ref="AM205">zt($D205,K205,$D$211,K$211)</f>
        <v>-0.63625414639454358</v>
      </c>
      <c r="AN205" s="106" cm="1">
        <f t="array" ref="AN205">zt($D205,L205,$D$211,L$211)</f>
        <v>-1.4291199269694401</v>
      </c>
      <c r="AO205" s="106" cm="1">
        <f t="array" ref="AO205">zt($D205,M205,$D$211,M$211)</f>
        <v>1.7403317192471612</v>
      </c>
      <c r="AP205" s="106" cm="1">
        <f t="array" ref="AP205">zt($D205,N205,$D$211,N$211)</f>
        <v>1.3023032682460196</v>
      </c>
      <c r="AQ205" s="106" cm="1">
        <f t="array" ref="AQ205">zt($D205,O205,$D$211,O$211)</f>
        <v>2.0998709410025445</v>
      </c>
      <c r="AR205" s="106" cm="1">
        <f t="array" ref="AR205">zt($D205,P205,$D$211,P$211)</f>
        <v>-0.17511823439066965</v>
      </c>
      <c r="AS205" s="106" cm="1">
        <f t="array" ref="AS205">zt($D205,Q205,$D$211,Q$211)</f>
        <v>-2.0700190821724762</v>
      </c>
      <c r="AT205" s="106" cm="1">
        <f t="array" ref="AT205">zt($D205,R205,$D$211,R$211)</f>
        <v>1.3988766436694968</v>
      </c>
      <c r="AU205" s="106" cm="1">
        <f t="array" ref="AU205">zt($D205,S205,$D$211,S$211)</f>
        <v>-0.1891454499620161</v>
      </c>
      <c r="AV205" s="106" cm="1">
        <f t="array" ref="AV205">zt($D205,T205,$D$211,T$211)</f>
        <v>-1.5388444024507066</v>
      </c>
      <c r="AW205" s="106" cm="1">
        <f t="array" ref="AW205">zt($D205,U205,$D$211,U$211)</f>
        <v>-0.50148405855572231</v>
      </c>
      <c r="AX205" s="106" cm="1">
        <f t="array" ref="AX205">zt($D205,V205,$D$211,V$211)</f>
        <v>0.26556820044011159</v>
      </c>
      <c r="AY205" s="106" cm="1">
        <f t="array" ref="AY205">zt($D205,W205,$D$211,W$211)</f>
        <v>-0.13035989621416594</v>
      </c>
      <c r="AZ205" s="106" cm="1">
        <f t="array" ref="AZ205">zt($D205,X205,$D$211,X$211)</f>
        <v>0.64603398781310706</v>
      </c>
      <c r="BA205" s="106" cm="1">
        <f t="array" ref="BA205">zt($D205,Y205,$D$211,Y$211)</f>
        <v>0.83280426457285983</v>
      </c>
      <c r="BB205" s="106" cm="1">
        <f t="array" ref="BB205">zt($D205,Z205,$D$211,Z$211)</f>
        <v>-0.45464741866232533</v>
      </c>
      <c r="BC205" s="106"/>
      <c r="BD205" s="106"/>
      <c r="BE205" s="106"/>
      <c r="BF205" s="106"/>
      <c r="BG205" s="106"/>
      <c r="BH205" s="152"/>
    </row>
    <row r="206" spans="1:60" x14ac:dyDescent="0.25">
      <c r="A206" s="186"/>
      <c r="B206" s="6" t="s">
        <v>139</v>
      </c>
      <c r="C206" s="16">
        <v>46</v>
      </c>
      <c r="D206" s="7">
        <v>6.8572610789105246</v>
      </c>
      <c r="E206" s="7">
        <v>6.1056678739007397</v>
      </c>
      <c r="F206" s="7">
        <v>7.4854307930663344</v>
      </c>
      <c r="G206" s="7">
        <v>5.3560081471659444</v>
      </c>
      <c r="H206" s="7">
        <v>5.9875357851657105</v>
      </c>
      <c r="I206" s="7">
        <v>9.3597714323031216</v>
      </c>
      <c r="J206" s="7">
        <v>10.458750188468279</v>
      </c>
      <c r="K206" s="7">
        <v>4.0576035919830922</v>
      </c>
      <c r="L206" s="7">
        <v>5.4273690502648044</v>
      </c>
      <c r="M206" s="7">
        <v>8.8146926328199733</v>
      </c>
      <c r="N206" s="7">
        <v>6.0704815898895248</v>
      </c>
      <c r="O206" s="7">
        <v>4.3040770799294128</v>
      </c>
      <c r="P206" s="7">
        <v>6.8986856309744731</v>
      </c>
      <c r="Q206" s="7">
        <v>8.0855206541360651</v>
      </c>
      <c r="R206" s="7">
        <v>6.5585582174712487</v>
      </c>
      <c r="S206" s="7">
        <v>4.1243436236991853</v>
      </c>
      <c r="T206" s="7">
        <v>9.4795427833046677</v>
      </c>
      <c r="U206" s="7">
        <v>8.069106960917928</v>
      </c>
      <c r="V206" s="7">
        <v>6.3577249573281192</v>
      </c>
      <c r="W206" s="7">
        <v>7.0003716295503988</v>
      </c>
      <c r="X206" s="7">
        <v>5.4883139789127693</v>
      </c>
      <c r="Y206" s="7">
        <v>8.5555637010618852</v>
      </c>
      <c r="Z206" s="7">
        <v>6.0290043994840445</v>
      </c>
      <c r="AA206" s="7">
        <v>15.748727092022076</v>
      </c>
      <c r="AB206" s="61">
        <v>11.33472154037751</v>
      </c>
      <c r="AC206" s="61">
        <v>0</v>
      </c>
      <c r="AD206" s="48">
        <v>10.838648288350457</v>
      </c>
      <c r="AE206" s="133"/>
      <c r="AG206" s="106" cm="1">
        <f t="array" ref="AG206">zt($D206,E206,$D$211,E$211)</f>
        <v>0.53212048586260663</v>
      </c>
      <c r="AH206" s="106" cm="1">
        <f t="array" ref="AH206">zt($D206,F206,$D$211,F$211)</f>
        <v>-0.30601340532208476</v>
      </c>
      <c r="AI206" s="106" cm="1">
        <f t="array" ref="AI206">zt($D206,G206,$D$211,G$211)</f>
        <v>0.7925741575739168</v>
      </c>
      <c r="AJ206" s="106" cm="1">
        <f t="array" ref="AJ206">zt($D206,H206,$D$211,H$211)</f>
        <v>0.44155436172082768</v>
      </c>
      <c r="AK206" s="106" cm="1">
        <f t="array" ref="AK206">zt($D206,I206,$D$211,I$211)</f>
        <v>-0.93356392658907927</v>
      </c>
      <c r="AL206" s="106" cm="1">
        <f t="array" ref="AL206">zt($D206,J206,$D$211,J$211)</f>
        <v>-0.79778244541633681</v>
      </c>
      <c r="AM206" s="106" cm="1">
        <f t="array" ref="AM206">zt($D206,K206,$D$211,K$211)</f>
        <v>1.4394445536709135</v>
      </c>
      <c r="AN206" s="106" cm="1">
        <f t="array" ref="AN206">zt($D206,L206,$D$211,L$211)</f>
        <v>0.55827002550185456</v>
      </c>
      <c r="AO206" s="106" cm="1">
        <f t="array" ref="AO206">zt($D206,M206,$D$211,M$211)</f>
        <v>-0.84026374046931585</v>
      </c>
      <c r="AP206" s="106" cm="1">
        <f t="array" ref="AP206">zt($D206,N206,$D$211,N$211)</f>
        <v>0.20827966958977237</v>
      </c>
      <c r="AQ206" s="106" cm="1">
        <f t="array" ref="AQ206">zt($D206,O206,$D$211,O$211)</f>
        <v>0.76069694760537065</v>
      </c>
      <c r="AR206" s="106" cm="1">
        <f t="array" ref="AR206">zt($D206,P206,$D$211,P$211)</f>
        <v>-1.0313292458412717E-2</v>
      </c>
      <c r="AS206" s="106" cm="1">
        <f t="array" ref="AS206">zt($D206,Q206,$D$211,Q$211)</f>
        <v>-0.46714468599276993</v>
      </c>
      <c r="AT206" s="106" cm="1">
        <f t="array" ref="AT206">zt($D206,R206,$D$211,R$211)</f>
        <v>0.18018719317532131</v>
      </c>
      <c r="AU206" s="106" cm="1">
        <f t="array" ref="AU206">zt($D206,S206,$D$211,S$211)</f>
        <v>1.4309482854556386</v>
      </c>
      <c r="AV206" s="106" cm="1">
        <f t="array" ref="AV206">zt($D206,T206,$D$211,T$211)</f>
        <v>-1.2351388760313042</v>
      </c>
      <c r="AW206" s="106" cm="1">
        <f t="array" ref="AW206">zt($D206,U206,$D$211,U$211)</f>
        <v>-0.62779411265166352</v>
      </c>
      <c r="AX206" s="106" cm="1">
        <f t="array" ref="AX206">zt($D206,V206,$D$211,V$211)</f>
        <v>0.34087370446682497</v>
      </c>
      <c r="AY206" s="106" cm="1">
        <f t="array" ref="AY206">zt($D206,W206,$D$211,W$211)</f>
        <v>-0.10355525142160234</v>
      </c>
      <c r="AZ206" s="106" cm="1">
        <f t="array" ref="AZ206">zt($D206,X206,$D$211,X$211)</f>
        <v>0.51643470605659425</v>
      </c>
      <c r="BA206" s="106" cm="1">
        <f t="array" ref="BA206">zt($D206,Y206,$D$211,Y$211)</f>
        <v>-0.76298235932528258</v>
      </c>
      <c r="BB206" s="106" cm="1">
        <f t="array" ref="BB206">zt($D206,Z206,$D$211,Z$211)</f>
        <v>0.59378518137426028</v>
      </c>
      <c r="BC206" s="106"/>
      <c r="BD206" s="106"/>
      <c r="BE206" s="106"/>
      <c r="BF206" s="106"/>
      <c r="BG206" s="106"/>
      <c r="BH206" s="152"/>
    </row>
    <row r="207" spans="1:60" x14ac:dyDescent="0.25">
      <c r="A207" s="186"/>
      <c r="B207" s="6" t="s">
        <v>140</v>
      </c>
      <c r="C207" s="16">
        <v>47</v>
      </c>
      <c r="D207" s="7">
        <v>7.095132929535982</v>
      </c>
      <c r="E207" s="7">
        <v>6.6013483288614285</v>
      </c>
      <c r="F207" s="7">
        <v>7.5078302894811557</v>
      </c>
      <c r="G207" s="7">
        <v>7.8614048680604647</v>
      </c>
      <c r="H207" s="7">
        <v>6.0351892404407392</v>
      </c>
      <c r="I207" s="7">
        <v>2.721871053418321</v>
      </c>
      <c r="J207" s="7">
        <v>7.5164752491997771</v>
      </c>
      <c r="K207" s="7">
        <v>6.1804134050011807</v>
      </c>
      <c r="L207" s="7">
        <v>11.381486484806002</v>
      </c>
      <c r="M207" s="7">
        <v>8.7631076090385651</v>
      </c>
      <c r="N207" s="7">
        <v>1.2467149380452791</v>
      </c>
      <c r="O207" s="7">
        <v>6.1504240380101729</v>
      </c>
      <c r="P207" s="7">
        <v>5.2019552655160419</v>
      </c>
      <c r="Q207" s="7">
        <v>5.0342134198517616</v>
      </c>
      <c r="R207" s="7">
        <v>7.8336008331822589</v>
      </c>
      <c r="S207" s="7">
        <v>6.107764961388586</v>
      </c>
      <c r="T207" s="7">
        <v>6.6859193030296007</v>
      </c>
      <c r="U207" s="7">
        <v>7.7764704962346345</v>
      </c>
      <c r="V207" s="7">
        <v>6.814278135530941</v>
      </c>
      <c r="W207" s="7">
        <v>7.1054072021123753</v>
      </c>
      <c r="X207" s="7">
        <v>6.9968527147987656</v>
      </c>
      <c r="Y207" s="7">
        <v>7.6019895205410926</v>
      </c>
      <c r="Z207" s="7">
        <v>6.7746346528503976</v>
      </c>
      <c r="AA207" s="7">
        <v>17.407801282459801</v>
      </c>
      <c r="AB207" s="61">
        <v>10.257638725484274</v>
      </c>
      <c r="AC207" s="61">
        <v>4.3223311612534339</v>
      </c>
      <c r="AD207" s="48">
        <v>18.810221856512431</v>
      </c>
      <c r="AE207" s="133"/>
      <c r="AG207" s="106" cm="1">
        <f t="array" ref="AG207">zt($D207,E207,$D$211,E$211)</f>
        <v>0.34077290765213769</v>
      </c>
      <c r="AH207" s="106" cm="1">
        <f t="array" ref="AH207">zt($D207,F207,$D$211,F$211)</f>
        <v>-0.19938598004871652</v>
      </c>
      <c r="AI207" s="106" cm="1">
        <f t="array" ref="AI207">zt($D207,G207,$D$211,G$211)</f>
        <v>-0.36826883473562222</v>
      </c>
      <c r="AJ207" s="106" cm="1">
        <f t="array" ref="AJ207">zt($D207,H207,$D$211,H$211)</f>
        <v>0.53265049552217913</v>
      </c>
      <c r="AK207" s="106" cm="1">
        <f t="array" ref="AK207">zt($D207,I207,$D$211,I$211)</f>
        <v>2.0612784402948949</v>
      </c>
      <c r="AL207" s="106" cm="1">
        <f t="array" ref="AL207">zt($D207,J207,$D$211,J$211)</f>
        <v>-0.10086055345661875</v>
      </c>
      <c r="AM207" s="106" cm="1">
        <f t="array" ref="AM207">zt($D207,K207,$D$211,K$211)</f>
        <v>0.42913018055789326</v>
      </c>
      <c r="AN207" s="106" cm="1">
        <f t="array" ref="AN207">zt($D207,L207,$D$211,L$211)</f>
        <v>-1.3876580936053604</v>
      </c>
      <c r="AO207" s="106" cm="1">
        <f t="array" ref="AO207">zt($D207,M207,$D$211,M$211)</f>
        <v>-0.71215106341074041</v>
      </c>
      <c r="AP207" s="106" cm="1">
        <f t="array" ref="AP207">zt($D207,N207,$D$211,N$211)</f>
        <v>1.9041603461340588</v>
      </c>
      <c r="AQ207" s="106" cm="1">
        <f t="array" ref="AQ207">zt($D207,O207,$D$211,O$211)</f>
        <v>0.25981281534008299</v>
      </c>
      <c r="AR207" s="106" cm="1">
        <f t="array" ref="AR207">zt($D207,P207,$D$211,P$211)</f>
        <v>0.49657023664112548</v>
      </c>
      <c r="AS207" s="106" cm="1">
        <f t="array" ref="AS207">zt($D207,Q207,$D$211,Q$211)</f>
        <v>0.86346125399592644</v>
      </c>
      <c r="AT207" s="106" cm="1">
        <f t="array" ref="AT207">zt($D207,R207,$D$211,R$211)</f>
        <v>-0.42401496690490226</v>
      </c>
      <c r="AU207" s="106" cm="1">
        <f t="array" ref="AU207">zt($D207,S207,$D$211,S$211)</f>
        <v>0.47428752063842727</v>
      </c>
      <c r="AV207" s="106" cm="1">
        <f t="array" ref="AV207">zt($D207,T207,$D$211,T$211)</f>
        <v>0.20841454578980037</v>
      </c>
      <c r="AW207" s="106" cm="1">
        <f t="array" ref="AW207">zt($D207,U207,$D$211,U$211)</f>
        <v>-0.35356243113559377</v>
      </c>
      <c r="AX207" s="106" cm="1">
        <f t="array" ref="AX207">zt($D207,V207,$D$211,V$211)</f>
        <v>0.18715276028017827</v>
      </c>
      <c r="AY207" s="106" cm="1">
        <f t="array" ref="AY207">zt($D207,W207,$D$211,W$211)</f>
        <v>-7.3509597079766441E-3</v>
      </c>
      <c r="AZ207" s="106" cm="1">
        <f t="array" ref="AZ207">zt($D207,X207,$D$211,X$211)</f>
        <v>3.4865409138102571E-2</v>
      </c>
      <c r="BA207" s="106" cm="1">
        <f t="array" ref="BA207">zt($D207,Y207,$D$211,Y$211)</f>
        <v>-0.2327389975940172</v>
      </c>
      <c r="BB207" s="106" cm="1">
        <f t="array" ref="BB207">zt($D207,Z207,$D$211,Z$211)</f>
        <v>0.22205646697828152</v>
      </c>
      <c r="BC207" s="106"/>
      <c r="BD207" s="106"/>
      <c r="BE207" s="106"/>
      <c r="BF207" s="106"/>
      <c r="BG207" s="106"/>
      <c r="BH207" s="152"/>
    </row>
    <row r="208" spans="1:60" x14ac:dyDescent="0.25">
      <c r="A208" s="186"/>
      <c r="B208" s="6" t="s">
        <v>141</v>
      </c>
      <c r="C208" s="16">
        <v>135</v>
      </c>
      <c r="D208" s="7">
        <v>20.693337868414094</v>
      </c>
      <c r="E208" s="7">
        <v>19.896429320516134</v>
      </c>
      <c r="F208" s="7">
        <v>21.359381429484937</v>
      </c>
      <c r="G208" s="7">
        <v>22.442628533046303</v>
      </c>
      <c r="H208" s="7">
        <v>16.604226100136202</v>
      </c>
      <c r="I208" s="7">
        <v>16.524010508724508</v>
      </c>
      <c r="J208" s="7">
        <v>28.268323005027131</v>
      </c>
      <c r="K208" s="7">
        <v>19.32704523060924</v>
      </c>
      <c r="L208" s="7">
        <v>17.40552035595541</v>
      </c>
      <c r="M208" s="7">
        <v>19.091046474695464</v>
      </c>
      <c r="N208" s="7">
        <v>31.269171092394661</v>
      </c>
      <c r="O208" s="7">
        <v>12.779526443135548</v>
      </c>
      <c r="P208" s="7">
        <v>27.644649673529269</v>
      </c>
      <c r="Q208" s="7">
        <v>21.053858177321739</v>
      </c>
      <c r="R208" s="7">
        <v>19.53497234623762</v>
      </c>
      <c r="S208" s="7">
        <v>21.001615220864959</v>
      </c>
      <c r="T208" s="7">
        <v>22.308207139092076</v>
      </c>
      <c r="U208" s="7">
        <v>22.838778168262088</v>
      </c>
      <c r="V208" s="7">
        <v>19.808963920880938</v>
      </c>
      <c r="W208" s="7">
        <v>21.68742509222513</v>
      </c>
      <c r="X208" s="7">
        <v>11.184235876308854</v>
      </c>
      <c r="Y208" s="7">
        <v>18.046000308898822</v>
      </c>
      <c r="Z208" s="7">
        <v>22.049837668216561</v>
      </c>
      <c r="AA208" s="7">
        <v>0</v>
      </c>
      <c r="AB208" s="61">
        <v>12.089185367429176</v>
      </c>
      <c r="AC208" s="61">
        <v>23.245864452439637</v>
      </c>
      <c r="AD208" s="48">
        <v>9.9141034861903901</v>
      </c>
      <c r="AE208" s="133"/>
      <c r="AG208" s="106" cm="1">
        <f t="array" ref="AG208">zt($D208,E208,$D$211,E$211)</f>
        <v>0.34537003750324996</v>
      </c>
      <c r="AH208" s="106" cm="1">
        <f t="array" ref="AH208">zt($D208,F208,$D$211,F$211)</f>
        <v>-0.20543968097251811</v>
      </c>
      <c r="AI208" s="106" cm="1">
        <f t="array" ref="AI208">zt($D208,G208,$D$211,G$211)</f>
        <v>-0.53766897650594203</v>
      </c>
      <c r="AJ208" s="106" cm="1">
        <f t="array" ref="AJ208">zt($D208,H208,$D$211,H$211)</f>
        <v>1.3066472880782409</v>
      </c>
      <c r="AK208" s="106" cm="1">
        <f t="array" ref="AK208">zt($D208,I208,$D$211,I$211)</f>
        <v>1.0909270867771399</v>
      </c>
      <c r="AL208" s="106" cm="1">
        <f t="array" ref="AL208">zt($D208,J208,$D$211,J$211)</f>
        <v>-1.0974548347870721</v>
      </c>
      <c r="AM208" s="106" cm="1">
        <f t="array" ref="AM208">zt($D208,K208,$D$211,K$211)</f>
        <v>0.39883998521419156</v>
      </c>
      <c r="AN208" s="106" cm="1">
        <f t="array" ref="AN208">zt($D208,L208,$D$211,L$211)</f>
        <v>0.78487192213754575</v>
      </c>
      <c r="AO208" s="106" cm="1">
        <f t="array" ref="AO208">zt($D208,M208,$D$211,M$211)</f>
        <v>0.46304060391715762</v>
      </c>
      <c r="AP208" s="106" cm="1">
        <f t="array" ref="AP208">zt($D208,N208,$D$211,N$211)</f>
        <v>-1.5697972813607952</v>
      </c>
      <c r="AQ208" s="106" cm="1">
        <f t="array" ref="AQ208">zt($D208,O208,$D$211,O$211)</f>
        <v>1.4498728009042963</v>
      </c>
      <c r="AR208" s="106" cm="1">
        <f t="array" ref="AR208">zt($D208,P208,$D$211,P$211)</f>
        <v>-1.0230810527122089</v>
      </c>
      <c r="AS208" s="106" cm="1">
        <f t="array" ref="AS208">zt($D208,Q208,$D$211,Q$211)</f>
        <v>-8.8709548256961132E-2</v>
      </c>
      <c r="AT208" s="106" cm="1">
        <f t="array" ref="AT208">zt($D208,R208,$D$211,R$211)</f>
        <v>0.4360741674575655</v>
      </c>
      <c r="AU208" s="106" cm="1">
        <f t="array" ref="AU208">zt($D208,S208,$D$211,S$211)</f>
        <v>-9.0517981049761762E-2</v>
      </c>
      <c r="AV208" s="106" cm="1">
        <f t="array" ref="AV208">zt($D208,T208,$D$211,T$211)</f>
        <v>-0.50708260661413573</v>
      </c>
      <c r="AW208" s="106" cm="1">
        <f t="array" ref="AW208">zt($D208,U208,$D$211,U$211)</f>
        <v>-0.70781234751932376</v>
      </c>
      <c r="AX208" s="106" cm="1">
        <f t="array" ref="AX208">zt($D208,V208,$D$211,V$211)</f>
        <v>0.37303523015633328</v>
      </c>
      <c r="AY208" s="106" cm="1">
        <f t="array" ref="AY208">zt($D208,W208,$D$211,W$211)</f>
        <v>-0.44699545836154164</v>
      </c>
      <c r="AZ208" s="106" cm="1">
        <f t="array" ref="AZ208">zt($D208,X208,$D$211,X$211)</f>
        <v>2.3585651271835992</v>
      </c>
      <c r="BA208" s="106" cm="1">
        <f t="array" ref="BA208">zt($D208,Y208,$D$211,Y$211)</f>
        <v>0.80262060185689432</v>
      </c>
      <c r="BB208" s="106" cm="1">
        <f t="array" ref="BB208">zt($D208,Z208,$D$211,Z$211)</f>
        <v>-0.58245498926887329</v>
      </c>
      <c r="BC208" s="106"/>
      <c r="BD208" s="106"/>
      <c r="BE208" s="106"/>
      <c r="BF208" s="106"/>
      <c r="BG208" s="106"/>
      <c r="BH208" s="152"/>
    </row>
    <row r="209" spans="1:60" x14ac:dyDescent="0.25">
      <c r="A209" s="186"/>
      <c r="B209" s="6" t="s">
        <v>142</v>
      </c>
      <c r="C209" s="16">
        <v>7</v>
      </c>
      <c r="D209" s="7">
        <v>0.54383747688878226</v>
      </c>
      <c r="E209" s="7">
        <v>0.69775779359215551</v>
      </c>
      <c r="F209" s="7">
        <v>0.4151933104675698</v>
      </c>
      <c r="G209" s="7">
        <v>0.46306882037026642</v>
      </c>
      <c r="H209" s="7">
        <v>1.0132904077691876</v>
      </c>
      <c r="I209" s="7">
        <v>0.98347666649322052</v>
      </c>
      <c r="J209" s="7">
        <v>0.3984634123460376</v>
      </c>
      <c r="K209" s="7">
        <v>1.342217135048331</v>
      </c>
      <c r="L209" s="7">
        <v>1.223898157412173</v>
      </c>
      <c r="M209" s="7">
        <v>0.171382478290035</v>
      </c>
      <c r="N209" s="7">
        <v>0</v>
      </c>
      <c r="O209" s="7">
        <v>1.1393659183049585</v>
      </c>
      <c r="P209" s="7">
        <v>0</v>
      </c>
      <c r="Q209" s="7">
        <v>0</v>
      </c>
      <c r="R209" s="7">
        <v>0.39034099720561505</v>
      </c>
      <c r="S209" s="7">
        <v>0.19001013176382373</v>
      </c>
      <c r="T209" s="7">
        <v>1.0673837659002119</v>
      </c>
      <c r="U209" s="7">
        <v>1.4544789482398948</v>
      </c>
      <c r="V209" s="7">
        <v>0.1684611064238403</v>
      </c>
      <c r="W209" s="7">
        <v>0.5795589675466789</v>
      </c>
      <c r="X209" s="7">
        <v>0.20213778511149236</v>
      </c>
      <c r="Y209" s="7">
        <v>0</v>
      </c>
      <c r="Z209" s="7">
        <v>0.78701872868482403</v>
      </c>
      <c r="AA209" s="7">
        <v>0</v>
      </c>
      <c r="AB209" s="61">
        <v>1.9118037998097459</v>
      </c>
      <c r="AC209" s="61">
        <v>0</v>
      </c>
      <c r="AD209" s="48">
        <v>0</v>
      </c>
      <c r="AE209" s="133"/>
      <c r="AG209" s="106" cm="1">
        <f t="array" ref="AG209">zt($D209,E209,$D$211,E$211)</f>
        <v>-0.34157472159021213</v>
      </c>
      <c r="AH209" s="106" cm="1">
        <f t="array" ref="AH209">zt($D209,F209,$D$211,F$211)</f>
        <v>0.23406549703534524</v>
      </c>
      <c r="AI209" s="106" cm="1">
        <f t="array" ref="AI209">zt($D209,G209,$D$211,G$211)</f>
        <v>0.14426593133332299</v>
      </c>
      <c r="AJ209" s="106" cm="1">
        <f t="array" ref="AJ209">zt($D209,H209,$D$211,H$211)</f>
        <v>-0.66478132879335861</v>
      </c>
      <c r="AK209" s="106" cm="1">
        <f t="array" ref="AK209">zt($D209,I209,$D$211,I$211)</f>
        <v>-0.51426662592214112</v>
      </c>
      <c r="AL209" s="106" cm="1">
        <f t="array" ref="AL209">zt($D209,J209,$D$211,J$211)</f>
        <v>0.1322449769513015</v>
      </c>
      <c r="AM209" s="106" cm="1">
        <f t="array" ref="AM209">zt($D209,K209,$D$211,K$211)</f>
        <v>-0.96472318962771186</v>
      </c>
      <c r="AN209" s="106" cm="1">
        <f t="array" ref="AN209">zt($D209,L209,$D$211,L$211)</f>
        <v>-0.68112035809576599</v>
      </c>
      <c r="AO209" s="106" cm="1">
        <f t="array" ref="AO209">zt($D209,M209,$D$211,M$211)</f>
        <v>0.71978575602392347</v>
      </c>
      <c r="AP209" s="106" cm="1">
        <f t="array" ref="AP209">zt($D209,N209,$D$211,N$211)</f>
        <v>0.67978367357462188</v>
      </c>
      <c r="AQ209" s="106" cm="1">
        <f t="array" ref="AQ209">zt($D209,O209,$D$211,O$211)</f>
        <v>-0.44584880684511385</v>
      </c>
      <c r="AR209" s="106" cm="1">
        <f t="array" ref="AR209">zt($D209,P209,$D$211,P$211)</f>
        <v>0.65801652267449096</v>
      </c>
      <c r="AS209" s="106" cm="1">
        <f t="array" ref="AS209">zt($D209,Q209,$D$211,Q$211)</f>
        <v>1.0443374023586169</v>
      </c>
      <c r="AT209" s="106" cm="1">
        <f t="array" ref="AT209">zt($D209,R209,$D$211,R$211)</f>
        <v>0.33971575508709706</v>
      </c>
      <c r="AU209" s="106" cm="1">
        <f t="array" ref="AU209">zt($D209,S209,$D$211,S$211)</f>
        <v>0.69799779056386313</v>
      </c>
      <c r="AV209" s="106" cm="1">
        <f t="array" ref="AV209">zt($D209,T209,$D$211,T$211)</f>
        <v>-0.75552703072349925</v>
      </c>
      <c r="AW209" s="106" cm="1">
        <f t="array" ref="AW209">zt($D209,U209,$D$211,U$211)</f>
        <v>-1.2465222877331796</v>
      </c>
      <c r="AX209" s="106" cm="1">
        <f t="array" ref="AX209">zt($D209,V209,$D$211,V$211)</f>
        <v>1.0681361487724195</v>
      </c>
      <c r="AY209" s="106" cm="1">
        <f t="array" ref="AY209">zt($D209,W209,$D$211,W$211)</f>
        <v>-8.7829178017159101E-2</v>
      </c>
      <c r="AZ209" s="106" cm="1">
        <f t="array" ref="AZ209">zt($D209,X209,$D$211,X$211)</f>
        <v>0.50891194473671486</v>
      </c>
      <c r="BA209" s="106" cm="1">
        <f t="array" ref="BA209">zt($D209,Y209,$D$211,Y$211)</f>
        <v>1.2512731797390868</v>
      </c>
      <c r="BB209" s="106" cm="1">
        <f t="array" ref="BB209">zt($D209,Z209,$D$211,Z$211)</f>
        <v>-0.52647783432210049</v>
      </c>
      <c r="BC209" s="106"/>
      <c r="BD209" s="106"/>
      <c r="BE209" s="106"/>
      <c r="BF209" s="106"/>
      <c r="BG209" s="106"/>
      <c r="BH209" s="152"/>
    </row>
    <row r="210" spans="1:60" x14ac:dyDescent="0.25">
      <c r="A210" s="186"/>
      <c r="B210" s="6" t="s">
        <v>90</v>
      </c>
      <c r="C210" s="16">
        <v>1</v>
      </c>
      <c r="D210" s="7">
        <v>3.082896347088639E-2</v>
      </c>
      <c r="E210" s="7">
        <v>6.7715236304577237E-2</v>
      </c>
      <c r="F210" s="7">
        <v>0</v>
      </c>
      <c r="G210" s="7">
        <v>0</v>
      </c>
      <c r="H210" s="7">
        <v>0</v>
      </c>
      <c r="I210" s="7">
        <v>0.48026920338746748</v>
      </c>
      <c r="J210" s="7">
        <v>0</v>
      </c>
      <c r="K210" s="7">
        <v>0.18295866322819038</v>
      </c>
      <c r="L210" s="7">
        <v>0</v>
      </c>
      <c r="M210" s="7">
        <v>0</v>
      </c>
      <c r="N210" s="7">
        <v>0</v>
      </c>
      <c r="O210" s="7">
        <v>0</v>
      </c>
      <c r="P210" s="7">
        <v>0</v>
      </c>
      <c r="Q210" s="7">
        <v>0</v>
      </c>
      <c r="R210" s="7">
        <v>0</v>
      </c>
      <c r="S210" s="7">
        <v>0</v>
      </c>
      <c r="T210" s="7">
        <v>0.10442260963214942</v>
      </c>
      <c r="U210" s="7">
        <v>0.10561825460443595</v>
      </c>
      <c r="V210" s="7">
        <v>0</v>
      </c>
      <c r="W210" s="7">
        <v>3.4051841796851279E-2</v>
      </c>
      <c r="X210" s="7">
        <v>0</v>
      </c>
      <c r="Y210" s="7">
        <v>0</v>
      </c>
      <c r="Z210" s="7">
        <v>4.461437960534264E-2</v>
      </c>
      <c r="AA210" s="7">
        <v>0</v>
      </c>
      <c r="AB210" s="61">
        <v>1.266383716010389</v>
      </c>
      <c r="AC210" s="61">
        <v>0</v>
      </c>
      <c r="AD210" s="48">
        <v>0</v>
      </c>
      <c r="AE210" s="133"/>
      <c r="AG210" s="106" cm="1">
        <f t="array" ref="AG210">zt($D210,E210,$D$211,E$211)</f>
        <v>-0.28972355994398108</v>
      </c>
      <c r="AH210" s="106" cm="1">
        <f t="array" ref="AH210">zt($D210,F210,$D$211,F$211)</f>
        <v>0.31212801830716203</v>
      </c>
      <c r="AI210" s="106" cm="1">
        <f t="array" ref="AI210">zt($D210,G210,$D$211,G$211)</f>
        <v>0.31392969178330909</v>
      </c>
      <c r="AJ210" s="106" cm="1">
        <f t="array" ref="AJ210">zt($D210,H210,$D$211,H$211)</f>
        <v>0.30907550673516948</v>
      </c>
      <c r="AK210" s="106" cm="1">
        <f t="array" ref="AK210">zt($D210,I210,$D$211,I$211)</f>
        <v>-0.90649815568760583</v>
      </c>
      <c r="AL210" s="106" cm="1">
        <f t="array" ref="AL210">zt($D210,J210,$D$211,J$211)</f>
        <v>0.15469436031713443</v>
      </c>
      <c r="AM210" s="106" cm="1">
        <f t="array" ref="AM210">zt($D210,K210,$D$211,K$211)</f>
        <v>-0.54371069864821053</v>
      </c>
      <c r="AN210" s="106" cm="1">
        <f t="array" ref="AN210">zt($D210,L210,$D$211,L$211)</f>
        <v>0.23279302466969651</v>
      </c>
      <c r="AO210" s="106" cm="1">
        <f t="array" ref="AO210">zt($D210,M210,$D$211,M$211)</f>
        <v>0.28647336979499777</v>
      </c>
      <c r="AP210" s="106" cm="1">
        <f t="array" ref="AP210">zt($D210,N210,$D$211,N$211)</f>
        <v>0.16164334599453933</v>
      </c>
      <c r="AQ210" s="106" cm="1">
        <f t="array" ref="AQ210">zt($D210,O210,$D$211,O$211)</f>
        <v>0.16983652230090954</v>
      </c>
      <c r="AR210" s="106" cm="1">
        <f t="array" ref="AR210">zt($D210,P210,$D$211,P$211)</f>
        <v>0.15646741247180085</v>
      </c>
      <c r="AS210" s="106" cm="1">
        <f t="array" ref="AS210">zt($D210,Q210,$D$211,Q$211)</f>
        <v>0.24832928272138263</v>
      </c>
      <c r="AT210" s="106" cm="1">
        <f t="array" ref="AT210">zt($D210,R210,$D$211,R$211)</f>
        <v>0.37473864800625151</v>
      </c>
      <c r="AU210" s="106" cm="1">
        <f t="array" ref="AU210">zt($D210,S210,$D$211,S$211)</f>
        <v>0.29619675877357082</v>
      </c>
      <c r="AV210" s="106" cm="1">
        <f t="array" ref="AV210">zt($D210,T210,$D$211,T$211)</f>
        <v>-0.36520113619684774</v>
      </c>
      <c r="AW210" s="106" cm="1">
        <f t="array" ref="AW210">zt($D210,U210,$D$211,U$211)</f>
        <v>-0.38995048659043186</v>
      </c>
      <c r="AX210" s="106" cm="1">
        <f t="array" ref="AX210">zt($D210,V210,$D$211,V$211)</f>
        <v>0.42094844548280108</v>
      </c>
      <c r="AY210" s="106" cm="1">
        <f t="array" ref="AY210">zt($D210,W210,$D$211,W$211)</f>
        <v>-3.2885834387612736E-2</v>
      </c>
      <c r="AZ210" s="106" cm="1">
        <f t="array" ref="AZ210">zt($D210,X210,$D$211,X$211)</f>
        <v>0.2254559804180549</v>
      </c>
      <c r="BA210" s="106" cm="1">
        <f t="array" ref="BA210">zt($D210,Y210,$D$211,Y$211)</f>
        <v>0.29753580644659289</v>
      </c>
      <c r="BB210" s="106" cm="1">
        <f t="array" ref="BB210">zt($D210,Z210,$D$211,Z$211)</f>
        <v>-0.12495600331447625</v>
      </c>
      <c r="BC210" s="106"/>
      <c r="BD210" s="106"/>
      <c r="BE210" s="106"/>
      <c r="BF210" s="106"/>
      <c r="BG210" s="106"/>
      <c r="BH210" s="152"/>
    </row>
    <row r="211" spans="1:60" x14ac:dyDescent="0.25">
      <c r="A211" s="185"/>
      <c r="B211" s="29" t="s">
        <v>117</v>
      </c>
      <c r="C211" s="30">
        <v>725</v>
      </c>
      <c r="D211" s="30">
        <v>725</v>
      </c>
      <c r="E211" s="30">
        <v>523</v>
      </c>
      <c r="F211" s="30">
        <v>202</v>
      </c>
      <c r="G211" s="30">
        <v>205</v>
      </c>
      <c r="H211" s="30">
        <v>197</v>
      </c>
      <c r="I211" s="30">
        <v>121</v>
      </c>
      <c r="J211" s="30">
        <v>41</v>
      </c>
      <c r="K211" s="30">
        <v>168</v>
      </c>
      <c r="L211" s="30">
        <v>100</v>
      </c>
      <c r="M211" s="30">
        <v>163</v>
      </c>
      <c r="N211" s="30">
        <v>45</v>
      </c>
      <c r="O211" s="30">
        <v>50</v>
      </c>
      <c r="P211" s="30">
        <v>42</v>
      </c>
      <c r="Q211" s="30">
        <v>116</v>
      </c>
      <c r="R211" s="30">
        <v>332</v>
      </c>
      <c r="S211" s="30">
        <v>177</v>
      </c>
      <c r="T211" s="30">
        <v>216</v>
      </c>
      <c r="U211" s="30">
        <v>249</v>
      </c>
      <c r="V211" s="30">
        <v>476</v>
      </c>
      <c r="W211" s="30">
        <v>632</v>
      </c>
      <c r="X211" s="30">
        <v>93</v>
      </c>
      <c r="Y211" s="30">
        <v>179</v>
      </c>
      <c r="Z211" s="30">
        <v>541</v>
      </c>
      <c r="AA211" s="30">
        <v>5</v>
      </c>
      <c r="AB211" s="63">
        <v>56</v>
      </c>
      <c r="AC211" s="63">
        <v>44</v>
      </c>
      <c r="AD211" s="49">
        <v>15</v>
      </c>
      <c r="AE211" s="138"/>
      <c r="AG211" s="106" t="e" cm="1">
        <f t="array" ref="AG211">zt($D211,E211,$D$211,E$211)</f>
        <v>#NUM!</v>
      </c>
      <c r="AH211" s="106" t="e" cm="1">
        <f t="array" ref="AH211">zt($D211,F211,$D$211,F$211)</f>
        <v>#NUM!</v>
      </c>
      <c r="AI211" s="106" t="e" cm="1">
        <f t="array" ref="AI211">zt($D211,G211,$D$211,G$211)</f>
        <v>#NUM!</v>
      </c>
      <c r="AJ211" s="106" t="e" cm="1">
        <f t="array" ref="AJ211">zt($D211,H211,$D$211,H$211)</f>
        <v>#NUM!</v>
      </c>
      <c r="AK211" s="106" t="e" cm="1">
        <f t="array" ref="AK211">zt($D211,I211,$D$211,I$211)</f>
        <v>#NUM!</v>
      </c>
      <c r="AL211" s="106" t="e" cm="1">
        <f t="array" ref="AL211">zt($D211,J211,$D$211,J$211)</f>
        <v>#NUM!</v>
      </c>
      <c r="AM211" s="106" t="e" cm="1">
        <f t="array" ref="AM211">zt($D211,K211,$D$211,K$211)</f>
        <v>#NUM!</v>
      </c>
      <c r="AN211" s="106" t="e" cm="1">
        <f t="array" ref="AN211">zt($D211,L211,$D$211,L$211)</f>
        <v>#NUM!</v>
      </c>
      <c r="AO211" s="106" t="e" cm="1">
        <f t="array" ref="AO211">zt($D211,M211,$D$211,M$211)</f>
        <v>#NUM!</v>
      </c>
      <c r="AP211" s="106" t="e" cm="1">
        <f t="array" ref="AP211">zt($D211,N211,$D$211,N$211)</f>
        <v>#NUM!</v>
      </c>
      <c r="AQ211" s="106" t="e" cm="1">
        <f t="array" ref="AQ211">zt($D211,O211,$D$211,O$211)</f>
        <v>#NUM!</v>
      </c>
      <c r="AR211" s="106" t="e" cm="1">
        <f t="array" ref="AR211">zt($D211,P211,$D$211,P$211)</f>
        <v>#NUM!</v>
      </c>
      <c r="AS211" s="106" t="e" cm="1">
        <f t="array" ref="AS211">zt($D211,Q211,$D$211,Q$211)</f>
        <v>#NUM!</v>
      </c>
      <c r="AT211" s="106" t="e" cm="1">
        <f t="array" ref="AT211">zt($D211,R211,$D$211,R$211)</f>
        <v>#NUM!</v>
      </c>
      <c r="AU211" s="106" t="e" cm="1">
        <f t="array" ref="AU211">zt($D211,S211,$D$211,S$211)</f>
        <v>#NUM!</v>
      </c>
      <c r="AV211" s="106" t="e" cm="1">
        <f t="array" ref="AV211">zt($D211,T211,$D$211,T$211)</f>
        <v>#NUM!</v>
      </c>
      <c r="AW211" s="106" t="e" cm="1">
        <f t="array" ref="AW211">zt($D211,U211,$D$211,U$211)</f>
        <v>#NUM!</v>
      </c>
      <c r="AX211" s="106" t="e" cm="1">
        <f t="array" ref="AX211">zt($D211,V211,$D$211,V$211)</f>
        <v>#NUM!</v>
      </c>
      <c r="AY211" s="106" t="e" cm="1">
        <f t="array" ref="AY211">zt($D211,W211,$D$211,W$211)</f>
        <v>#NUM!</v>
      </c>
      <c r="AZ211" s="106" t="e" cm="1">
        <f t="array" ref="AZ211">zt($D211,X211,$D$211,X$211)</f>
        <v>#NUM!</v>
      </c>
      <c r="BA211" s="106" t="e" cm="1">
        <f t="array" ref="BA211">zt($D211,Y211,$D$211,Y$211)</f>
        <v>#NUM!</v>
      </c>
      <c r="BB211" s="106" t="e" cm="1">
        <f t="array" ref="BB211">zt($D211,Z211,$D$211,Z$211)</f>
        <v>#NUM!</v>
      </c>
      <c r="BC211" s="106"/>
      <c r="BD211" s="106"/>
      <c r="BE211" s="106"/>
      <c r="BF211" s="106"/>
      <c r="BG211" s="106"/>
      <c r="BH211" s="152"/>
    </row>
  </sheetData>
  <mergeCells count="135">
    <mergeCell ref="Y2:AA2"/>
    <mergeCell ref="D1:AA1"/>
    <mergeCell ref="F12:I12"/>
    <mergeCell ref="W98:X98"/>
    <mergeCell ref="W89:X89"/>
    <mergeCell ref="A36:A41"/>
    <mergeCell ref="W57:X57"/>
    <mergeCell ref="A60:A65"/>
    <mergeCell ref="W78:X78"/>
    <mergeCell ref="W69:X69"/>
    <mergeCell ref="A72:A74"/>
    <mergeCell ref="F57:I57"/>
    <mergeCell ref="J57:Q57"/>
    <mergeCell ref="A5:A8"/>
    <mergeCell ref="A24:A29"/>
    <mergeCell ref="A81:A85"/>
    <mergeCell ref="A15:A17"/>
    <mergeCell ref="W45:X45"/>
    <mergeCell ref="A48:A53"/>
    <mergeCell ref="A92:A94"/>
    <mergeCell ref="W33:X33"/>
    <mergeCell ref="Y12:AA12"/>
    <mergeCell ref="Y21:AA21"/>
    <mergeCell ref="Y33:AA33"/>
    <mergeCell ref="A101:A107"/>
    <mergeCell ref="A114:A116"/>
    <mergeCell ref="W120:X120"/>
    <mergeCell ref="W21:X21"/>
    <mergeCell ref="B1:C1"/>
    <mergeCell ref="W2:X2"/>
    <mergeCell ref="W12:X12"/>
    <mergeCell ref="F2:I2"/>
    <mergeCell ref="J2:Q2"/>
    <mergeCell ref="R2:T2"/>
    <mergeCell ref="U2:V2"/>
    <mergeCell ref="J12:Q12"/>
    <mergeCell ref="R12:T12"/>
    <mergeCell ref="U12:V12"/>
    <mergeCell ref="F21:I21"/>
    <mergeCell ref="J21:Q21"/>
    <mergeCell ref="R21:T21"/>
    <mergeCell ref="U21:V21"/>
    <mergeCell ref="F33:I33"/>
    <mergeCell ref="J33:Q33"/>
    <mergeCell ref="R33:T33"/>
    <mergeCell ref="U33:V33"/>
    <mergeCell ref="F45:I45"/>
    <mergeCell ref="J45:Q45"/>
    <mergeCell ref="A194:A197"/>
    <mergeCell ref="A204:A211"/>
    <mergeCell ref="A137:A139"/>
    <mergeCell ref="W164:X164"/>
    <mergeCell ref="W143:X143"/>
    <mergeCell ref="A146:A149"/>
    <mergeCell ref="W153:X153"/>
    <mergeCell ref="A123:A130"/>
    <mergeCell ref="W134:X134"/>
    <mergeCell ref="W191:X191"/>
    <mergeCell ref="A178:A187"/>
    <mergeCell ref="W201:X201"/>
    <mergeCell ref="A156:A160"/>
    <mergeCell ref="W175:X175"/>
    <mergeCell ref="A167:A171"/>
    <mergeCell ref="F143:I143"/>
    <mergeCell ref="J143:Q143"/>
    <mergeCell ref="R143:T143"/>
    <mergeCell ref="U143:V143"/>
    <mergeCell ref="F201:I201"/>
    <mergeCell ref="J201:Q201"/>
    <mergeCell ref="R201:T201"/>
    <mergeCell ref="U201:V201"/>
    <mergeCell ref="R45:T45"/>
    <mergeCell ref="U45:V45"/>
    <mergeCell ref="Y45:AA45"/>
    <mergeCell ref="R57:T57"/>
    <mergeCell ref="U57:V57"/>
    <mergeCell ref="Y57:AA57"/>
    <mergeCell ref="F69:I69"/>
    <mergeCell ref="J69:Q69"/>
    <mergeCell ref="R69:T69"/>
    <mergeCell ref="U69:V69"/>
    <mergeCell ref="Y69:AA69"/>
    <mergeCell ref="F78:I78"/>
    <mergeCell ref="J78:Q78"/>
    <mergeCell ref="R78:T78"/>
    <mergeCell ref="U78:V78"/>
    <mergeCell ref="Y78:AA78"/>
    <mergeCell ref="F89:I89"/>
    <mergeCell ref="J89:Q89"/>
    <mergeCell ref="R89:T89"/>
    <mergeCell ref="U89:V89"/>
    <mergeCell ref="Y89:AA89"/>
    <mergeCell ref="F98:I98"/>
    <mergeCell ref="J98:Q98"/>
    <mergeCell ref="R98:T98"/>
    <mergeCell ref="U98:V98"/>
    <mergeCell ref="Y98:AA98"/>
    <mergeCell ref="F111:I111"/>
    <mergeCell ref="J111:Q111"/>
    <mergeCell ref="R111:T111"/>
    <mergeCell ref="U111:V111"/>
    <mergeCell ref="Y111:AA111"/>
    <mergeCell ref="F120:I120"/>
    <mergeCell ref="J120:Q120"/>
    <mergeCell ref="R120:T120"/>
    <mergeCell ref="U120:V120"/>
    <mergeCell ref="Y120:AA120"/>
    <mergeCell ref="W111:X111"/>
    <mergeCell ref="F134:I134"/>
    <mergeCell ref="J134:Q134"/>
    <mergeCell ref="R134:T134"/>
    <mergeCell ref="U134:V134"/>
    <mergeCell ref="Y134:AA134"/>
    <mergeCell ref="Y143:AA143"/>
    <mergeCell ref="F153:I153"/>
    <mergeCell ref="J153:Q153"/>
    <mergeCell ref="R153:T153"/>
    <mergeCell ref="U153:V153"/>
    <mergeCell ref="Y153:AA153"/>
    <mergeCell ref="F164:I164"/>
    <mergeCell ref="J164:Q164"/>
    <mergeCell ref="R164:T164"/>
    <mergeCell ref="U164:V164"/>
    <mergeCell ref="Y164:AA164"/>
    <mergeCell ref="Y201:AA201"/>
    <mergeCell ref="F175:I175"/>
    <mergeCell ref="J175:Q175"/>
    <mergeCell ref="R175:T175"/>
    <mergeCell ref="U175:V175"/>
    <mergeCell ref="Y175:AA175"/>
    <mergeCell ref="F191:I191"/>
    <mergeCell ref="J191:Q191"/>
    <mergeCell ref="R191:T191"/>
    <mergeCell ref="U191:V191"/>
    <mergeCell ref="Y191:AA191"/>
  </mergeCells>
  <conditionalFormatting sqref="E5:AE10000">
    <cfRule type="expression" dxfId="83" priority="5">
      <formula>IF(AG5&lt;-1.96,1,)</formula>
    </cfRule>
    <cfRule type="expression" dxfId="82" priority="6" stopIfTrue="1">
      <formula>IF(AG5&gt;2.54,1,)</formula>
    </cfRule>
    <cfRule type="expression" dxfId="81" priority="7" stopIfTrue="1">
      <formula>IF(AG5&lt;-2.54,1,)</formula>
    </cfRule>
    <cfRule type="expression" dxfId="80" priority="8">
      <formula>IF(AG5&gt;1.96,1,)</formula>
    </cfRule>
  </conditionalFormatting>
  <conditionalFormatting sqref="F2:AA2">
    <cfRule type="expression" dxfId="79" priority="1">
      <formula>IF(AH2&lt;-1.96,1,)</formula>
    </cfRule>
    <cfRule type="expression" dxfId="78" priority="2" stopIfTrue="1">
      <formula>IF(AH2&gt;2.54,1,)</formula>
    </cfRule>
    <cfRule type="expression" dxfId="77" priority="3" stopIfTrue="1">
      <formula>IF(AH2&lt;-2.54,1,)</formula>
    </cfRule>
    <cfRule type="expression" dxfId="76" priority="4">
      <formula>IF(AH2&gt;1.96,1,)</formula>
    </cfRule>
  </conditionalFormatting>
  <hyperlinks>
    <hyperlink ref="A1" location="tartalom!A21" display="ç" xr:uid="{3C144C55-E874-4EF8-A940-94292E16C092}"/>
  </hyperlinks>
  <pageMargins left="0.7" right="0.7" top="0.75" bottom="0.75" header="0.3" footer="0.3"/>
  <pageSetup paperSize="9" orientation="portrait" horizontalDpi="4294967293" verticalDpi="4294967293" r:id="rId1"/>
  <ignoredErrors>
    <ignoredError sqref="B123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26A812-CFB3-46BE-BD13-4229DDD9FDE5}">
  <dimension ref="A1:BG110"/>
  <sheetViews>
    <sheetView showGridLines="0" workbookViewId="0">
      <pane xSplit="4" ySplit="1" topLeftCell="E2" activePane="bottomRight" state="frozen"/>
      <selection activeCell="A5" sqref="A5:A10"/>
      <selection pane="topRight" activeCell="A5" sqref="A5:A10"/>
      <selection pane="bottomLeft" activeCell="A5" sqref="A5:A10"/>
      <selection pane="bottomRight" activeCell="A5" sqref="A5:A10"/>
    </sheetView>
  </sheetViews>
  <sheetFormatPr defaultRowHeight="12.75" x14ac:dyDescent="0.25"/>
  <cols>
    <col min="1" max="1" width="34.42578125" style="12" customWidth="1"/>
    <col min="2" max="2" width="46" style="10" customWidth="1"/>
    <col min="3" max="3" width="9.5703125" style="1" customWidth="1"/>
    <col min="4" max="4" width="10.28515625" style="1" customWidth="1"/>
    <col min="5" max="5" width="10.140625" style="1" customWidth="1"/>
    <col min="6" max="24" width="12.42578125" style="1" customWidth="1"/>
    <col min="25" max="25" width="13.140625" style="1" customWidth="1"/>
    <col min="26" max="26" width="12.42578125" style="1" customWidth="1"/>
    <col min="27" max="27" width="13.42578125" style="1" customWidth="1"/>
    <col min="28" max="29" width="12.42578125" style="1" customWidth="1"/>
    <col min="30" max="31" width="17.7109375" style="1" customWidth="1"/>
    <col min="32" max="32" width="9.140625" style="1" hidden="1" customWidth="1"/>
    <col min="33" max="59" width="9.140625" style="100" hidden="1" customWidth="1"/>
    <col min="60" max="16384" width="9.140625" style="1"/>
  </cols>
  <sheetData>
    <row r="1" spans="1:59" ht="25.5" x14ac:dyDescent="0.25">
      <c r="A1" s="36" t="s">
        <v>31</v>
      </c>
      <c r="B1" s="187" t="s">
        <v>30</v>
      </c>
      <c r="C1" s="187"/>
      <c r="D1" s="181" t="s">
        <v>7</v>
      </c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  <c r="P1" s="181"/>
      <c r="Q1" s="181"/>
      <c r="R1" s="181"/>
      <c r="S1" s="181"/>
      <c r="T1" s="181"/>
      <c r="U1" s="181"/>
      <c r="V1" s="181"/>
      <c r="W1" s="181"/>
      <c r="X1" s="181"/>
      <c r="Y1" s="181"/>
      <c r="Z1" s="181"/>
      <c r="AA1" s="181"/>
      <c r="AB1" s="44" t="s">
        <v>445</v>
      </c>
      <c r="AC1" s="113" t="s">
        <v>6</v>
      </c>
      <c r="AD1" s="113" t="s">
        <v>4</v>
      </c>
      <c r="AE1" s="120"/>
    </row>
    <row r="2" spans="1:59" s="22" customFormat="1" ht="25.5" customHeight="1" x14ac:dyDescent="0.25">
      <c r="A2" s="14"/>
      <c r="B2" s="21"/>
      <c r="C2" s="19" t="s">
        <v>444</v>
      </c>
      <c r="D2" s="32" t="s">
        <v>444</v>
      </c>
      <c r="E2" s="32" t="s">
        <v>443</v>
      </c>
      <c r="F2" s="182" t="s">
        <v>73</v>
      </c>
      <c r="G2" s="182"/>
      <c r="H2" s="182"/>
      <c r="I2" s="182"/>
      <c r="J2" s="182" t="s">
        <v>8</v>
      </c>
      <c r="K2" s="182"/>
      <c r="L2" s="182"/>
      <c r="M2" s="182"/>
      <c r="N2" s="182"/>
      <c r="O2" s="182"/>
      <c r="P2" s="182"/>
      <c r="Q2" s="182"/>
      <c r="R2" s="182" t="s">
        <v>12</v>
      </c>
      <c r="S2" s="182"/>
      <c r="T2" s="182"/>
      <c r="U2" s="182" t="s">
        <v>13</v>
      </c>
      <c r="V2" s="182"/>
      <c r="W2" s="182" t="s">
        <v>16</v>
      </c>
      <c r="X2" s="182"/>
      <c r="Y2" s="182" t="s">
        <v>19</v>
      </c>
      <c r="Z2" s="182"/>
      <c r="AA2" s="183"/>
      <c r="AB2" s="114"/>
      <c r="AC2" s="114"/>
      <c r="AD2" s="114"/>
      <c r="AE2" s="121"/>
      <c r="AF2" s="162"/>
      <c r="AG2" s="163"/>
      <c r="AH2" s="163"/>
      <c r="AI2" s="163"/>
      <c r="AJ2" s="163"/>
      <c r="AK2" s="163"/>
      <c r="AL2" s="163"/>
      <c r="AM2" s="163"/>
      <c r="AN2" s="163"/>
      <c r="AO2" s="163"/>
      <c r="AP2" s="163"/>
      <c r="AQ2" s="163"/>
      <c r="AR2" s="163"/>
      <c r="AS2" s="163"/>
      <c r="AT2" s="163"/>
      <c r="AU2" s="163"/>
      <c r="AV2" s="163"/>
      <c r="AW2" s="163"/>
      <c r="AX2" s="163"/>
      <c r="AY2" s="163"/>
      <c r="AZ2" s="163"/>
      <c r="BA2" s="163"/>
      <c r="BB2" s="163"/>
      <c r="BC2" s="163"/>
      <c r="BD2" s="163"/>
      <c r="BE2" s="163"/>
      <c r="BF2" s="101"/>
      <c r="BG2" s="101"/>
    </row>
    <row r="3" spans="1:59" ht="38.25" x14ac:dyDescent="0.25">
      <c r="B3" s="10" t="s">
        <v>149</v>
      </c>
      <c r="C3" s="19" t="s">
        <v>102</v>
      </c>
      <c r="D3" s="33"/>
      <c r="E3" s="33"/>
      <c r="F3" s="33" t="s">
        <v>0</v>
      </c>
      <c r="G3" s="33" t="s">
        <v>1</v>
      </c>
      <c r="H3" s="33" t="s">
        <v>2</v>
      </c>
      <c r="I3" s="33" t="s">
        <v>3</v>
      </c>
      <c r="J3" s="33" t="s">
        <v>74</v>
      </c>
      <c r="K3" s="33" t="s">
        <v>75</v>
      </c>
      <c r="L3" s="33" t="s">
        <v>76</v>
      </c>
      <c r="M3" s="33" t="s">
        <v>77</v>
      </c>
      <c r="N3" s="33" t="s">
        <v>78</v>
      </c>
      <c r="O3" s="33" t="s">
        <v>79</v>
      </c>
      <c r="P3" s="33" t="s">
        <v>80</v>
      </c>
      <c r="Q3" s="33" t="s">
        <v>81</v>
      </c>
      <c r="R3" s="33" t="s">
        <v>9</v>
      </c>
      <c r="S3" s="33" t="s">
        <v>10</v>
      </c>
      <c r="T3" s="33" t="s">
        <v>11</v>
      </c>
      <c r="U3" s="33" t="s">
        <v>15</v>
      </c>
      <c r="V3" s="33" t="s">
        <v>14</v>
      </c>
      <c r="W3" s="33" t="s">
        <v>17</v>
      </c>
      <c r="X3" s="33" t="s">
        <v>18</v>
      </c>
      <c r="Y3" s="33" t="s">
        <v>21</v>
      </c>
      <c r="Z3" s="33" t="s">
        <v>20</v>
      </c>
      <c r="AA3" s="33" t="s">
        <v>48</v>
      </c>
      <c r="AB3" s="116" t="s">
        <v>5</v>
      </c>
      <c r="AC3" s="116" t="s">
        <v>5</v>
      </c>
      <c r="AD3" s="116" t="s">
        <v>5</v>
      </c>
      <c r="AE3" s="122"/>
      <c r="AG3" s="111">
        <v>1</v>
      </c>
      <c r="AH3" s="111">
        <v>2</v>
      </c>
      <c r="AI3" s="111">
        <v>3</v>
      </c>
      <c r="AJ3" s="111">
        <v>4</v>
      </c>
      <c r="AK3" s="111">
        <v>5</v>
      </c>
      <c r="AL3" s="111">
        <v>6</v>
      </c>
      <c r="AM3" s="111">
        <v>7</v>
      </c>
      <c r="AN3" s="111">
        <v>8</v>
      </c>
      <c r="AO3" s="111">
        <v>9</v>
      </c>
      <c r="AP3" s="111">
        <v>10</v>
      </c>
      <c r="AQ3" s="111">
        <v>11</v>
      </c>
      <c r="AR3" s="111">
        <v>12</v>
      </c>
      <c r="AS3" s="111">
        <v>13</v>
      </c>
      <c r="AT3" s="111">
        <v>14</v>
      </c>
      <c r="AU3" s="111">
        <v>15</v>
      </c>
      <c r="AV3" s="111">
        <v>16</v>
      </c>
      <c r="AW3" s="111">
        <v>17</v>
      </c>
      <c r="AX3" s="111">
        <v>18</v>
      </c>
      <c r="AY3" s="111">
        <v>19</v>
      </c>
      <c r="AZ3" s="111">
        <v>20</v>
      </c>
      <c r="BA3" s="111">
        <v>21</v>
      </c>
      <c r="BB3" s="111">
        <v>22</v>
      </c>
      <c r="BC3" s="111"/>
      <c r="BD3" s="111"/>
      <c r="BE3" s="111"/>
      <c r="BF3" s="111"/>
      <c r="BG3" s="111">
        <v>27</v>
      </c>
    </row>
    <row r="4" spans="1:59" s="2" customFormat="1" ht="10.5" customHeight="1" thickBot="1" x14ac:dyDescent="0.3">
      <c r="A4" s="13"/>
      <c r="B4" s="11"/>
      <c r="C4" s="15"/>
      <c r="D4" s="34" t="s">
        <v>22</v>
      </c>
      <c r="E4" s="34" t="s">
        <v>22</v>
      </c>
      <c r="F4" s="34" t="s">
        <v>22</v>
      </c>
      <c r="G4" s="34" t="s">
        <v>22</v>
      </c>
      <c r="H4" s="34" t="s">
        <v>22</v>
      </c>
      <c r="I4" s="34" t="s">
        <v>22</v>
      </c>
      <c r="J4" s="34" t="s">
        <v>22</v>
      </c>
      <c r="K4" s="34" t="s">
        <v>22</v>
      </c>
      <c r="L4" s="34" t="s">
        <v>22</v>
      </c>
      <c r="M4" s="34" t="s">
        <v>22</v>
      </c>
      <c r="N4" s="34" t="s">
        <v>22</v>
      </c>
      <c r="O4" s="34" t="s">
        <v>22</v>
      </c>
      <c r="P4" s="34" t="s">
        <v>22</v>
      </c>
      <c r="Q4" s="34" t="s">
        <v>22</v>
      </c>
      <c r="R4" s="34" t="s">
        <v>22</v>
      </c>
      <c r="S4" s="34" t="s">
        <v>22</v>
      </c>
      <c r="T4" s="34" t="s">
        <v>22</v>
      </c>
      <c r="U4" s="34" t="s">
        <v>22</v>
      </c>
      <c r="V4" s="34" t="s">
        <v>22</v>
      </c>
      <c r="W4" s="34" t="s">
        <v>22</v>
      </c>
      <c r="X4" s="34" t="s">
        <v>22</v>
      </c>
      <c r="Y4" s="34" t="s">
        <v>22</v>
      </c>
      <c r="Z4" s="34" t="s">
        <v>22</v>
      </c>
      <c r="AA4" s="34" t="s">
        <v>22</v>
      </c>
      <c r="AB4" s="45" t="s">
        <v>22</v>
      </c>
      <c r="AC4" s="45" t="s">
        <v>22</v>
      </c>
      <c r="AD4" s="45" t="s">
        <v>22</v>
      </c>
      <c r="AE4" s="123"/>
      <c r="AG4" s="103"/>
      <c r="AH4" s="103"/>
      <c r="AI4" s="103"/>
      <c r="AJ4" s="103"/>
      <c r="AK4" s="103"/>
      <c r="AL4" s="103"/>
      <c r="AM4" s="103"/>
      <c r="AN4" s="103"/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</row>
    <row r="5" spans="1:59" s="6" customFormat="1" ht="12.75" customHeight="1" x14ac:dyDescent="0.25">
      <c r="A5" s="184" t="s">
        <v>155</v>
      </c>
      <c r="B5" s="26" t="s">
        <v>84</v>
      </c>
      <c r="C5" s="27">
        <v>273</v>
      </c>
      <c r="D5" s="28">
        <v>28.856280613253926</v>
      </c>
      <c r="E5" s="28">
        <v>32.096797860253375</v>
      </c>
      <c r="F5" s="28">
        <v>26.272991915035433</v>
      </c>
      <c r="G5" s="28">
        <v>29.029656222960558</v>
      </c>
      <c r="H5" s="28">
        <v>32.034319077489833</v>
      </c>
      <c r="I5" s="28">
        <v>45.268301845182677</v>
      </c>
      <c r="J5" s="28">
        <v>44.809030112693087</v>
      </c>
      <c r="K5" s="28">
        <v>27.800792563102959</v>
      </c>
      <c r="L5" s="28">
        <v>22.978600379751683</v>
      </c>
      <c r="M5" s="28">
        <v>28.677284549709764</v>
      </c>
      <c r="N5" s="28">
        <v>34.446375540396133</v>
      </c>
      <c r="O5" s="28">
        <v>18.6895974931608</v>
      </c>
      <c r="P5" s="28">
        <v>32.27766275762373</v>
      </c>
      <c r="Q5" s="28">
        <v>32.376734542038349</v>
      </c>
      <c r="R5" s="28">
        <v>30.552229340189349</v>
      </c>
      <c r="S5" s="28">
        <v>28.394013015754592</v>
      </c>
      <c r="T5" s="28">
        <v>26.673762073991693</v>
      </c>
      <c r="U5" s="28">
        <v>31.473154969051958</v>
      </c>
      <c r="V5" s="28">
        <v>27.791041345089031</v>
      </c>
      <c r="W5" s="28">
        <v>27.535990725840268</v>
      </c>
      <c r="X5" s="28">
        <v>43.290737091078434</v>
      </c>
      <c r="Y5" s="28">
        <v>25.583238150381252</v>
      </c>
      <c r="Z5" s="28">
        <v>30.065385995014612</v>
      </c>
      <c r="AA5" s="28">
        <v>49.574357360229101</v>
      </c>
      <c r="AB5" s="60">
        <v>44.896561780104143</v>
      </c>
      <c r="AC5" s="60">
        <v>23.410831344707415</v>
      </c>
      <c r="AD5" s="60">
        <v>20.615627243609072</v>
      </c>
      <c r="AE5" s="7"/>
      <c r="AG5" s="110" cm="1">
        <f t="array" ref="AG5">zt($D5,E5,$D$8,E$8)</f>
        <v>-1.3589827135751138</v>
      </c>
      <c r="AH5" s="110" cm="1">
        <f t="array" ref="AH5">zt($D5,F5,$D$8,F$8)</f>
        <v>0.81432979189938681</v>
      </c>
      <c r="AI5" s="110" cm="1">
        <f t="array" ref="AI5">zt($D5,G5,$D$8,G$8)</f>
        <v>-5.3603069121461323E-2</v>
      </c>
      <c r="AJ5" s="110" cm="1">
        <f t="array" ref="AJ5">zt($D5,H5,$D$8,H$8)</f>
        <v>-0.95769169125618603</v>
      </c>
      <c r="AK5" s="110" cm="1">
        <f t="array" ref="AK5">zt($D5,I5,$D$8,I$8)</f>
        <v>-3.7616079322504068</v>
      </c>
      <c r="AL5" s="110" cm="1">
        <f t="array" ref="AL5">zt($D5,J5,$D$8,J$8)</f>
        <v>-2.2541544701805338</v>
      </c>
      <c r="AM5" s="110" cm="1">
        <f t="array" ref="AM5">zt($D5,K5,$D$8,K$8)</f>
        <v>0.29385879174391272</v>
      </c>
      <c r="AN5" s="110" cm="1">
        <f t="array" ref="AN5">zt($D5,L5,$D$8,L$8)</f>
        <v>1.3746414282722057</v>
      </c>
      <c r="AO5" s="110" cm="1">
        <f t="array" ref="AO5">zt($D5,M5,$D$8,M$8)</f>
        <v>5.1163775105451739E-2</v>
      </c>
      <c r="AP5" s="110" cm="1">
        <f t="array" ref="AP5">zt($D5,N5,$D$8,N$8)</f>
        <v>-0.84252546660992034</v>
      </c>
      <c r="AQ5" s="110" cm="1">
        <f t="array" ref="AQ5">zt($D5,O5,$D$8,O$8)</f>
        <v>1.898536456802367</v>
      </c>
      <c r="AR5" s="110" cm="1">
        <f t="array" ref="AR5">zt($D5,P5,$D$8,P$8)</f>
        <v>-0.51104611126528332</v>
      </c>
      <c r="AS5" s="110" cm="1">
        <f t="array" ref="AS5">zt($D5,Q5,$D$8,Q$8)</f>
        <v>-0.88745409636192962</v>
      </c>
      <c r="AT5" s="110" cm="1">
        <f t="array" ref="AT5">zt($D5,R5,$D$8,R$8)</f>
        <v>-0.61321762422363246</v>
      </c>
      <c r="AU5" s="110" cm="1">
        <f t="array" ref="AU5">zt($D5,S5,$D$8,S$8)</f>
        <v>0.1378436396692132</v>
      </c>
      <c r="AV5" s="110" cm="1">
        <f t="array" ref="AV5">zt($D5,T5,$D$8,T$8)</f>
        <v>0.70477390606447432</v>
      </c>
      <c r="AW5" s="110" cm="1">
        <f t="array" ref="AW5">zt($D5,U5,$D$8,U$8)</f>
        <v>-0.85664805433997437</v>
      </c>
      <c r="AX5" s="110" cm="1">
        <f t="array" ref="AX5">zt($D5,V5,$D$8,V$8)</f>
        <v>0.44617452956110143</v>
      </c>
      <c r="AY5" s="110" cm="1">
        <f t="array" ref="AY5">zt($D5,W5,$D$8,W$8)</f>
        <v>0.60030624466392735</v>
      </c>
      <c r="AZ5" s="110" cm="1">
        <f t="array" ref="AZ5">zt($D5,X5,$D$8,X$8)</f>
        <v>-2.9383898645328195</v>
      </c>
      <c r="BA5" s="110" cm="1">
        <f t="array" ref="BA5">zt($D5,Y5,$D$8,Y$8)</f>
        <v>1.0065014043346492</v>
      </c>
      <c r="BB5" s="110" cm="1">
        <f t="array" ref="BB5">zt($D5,Z5,$D$8,Z$8)</f>
        <v>-0.51363089220254776</v>
      </c>
      <c r="BC5" s="110"/>
      <c r="BD5" s="110"/>
      <c r="BE5" s="110"/>
      <c r="BF5" s="110"/>
      <c r="BG5" s="110" t="e" cm="1">
        <f t="array" ref="BG5">zt($D5,AE5,$D$8,AE$8)</f>
        <v>#DIV/0!</v>
      </c>
    </row>
    <row r="6" spans="1:59" s="6" customFormat="1" x14ac:dyDescent="0.25">
      <c r="A6" s="186"/>
      <c r="B6" s="6" t="s">
        <v>85</v>
      </c>
      <c r="C6" s="16">
        <v>611</v>
      </c>
      <c r="D6" s="7">
        <v>69.711917100569153</v>
      </c>
      <c r="E6" s="7">
        <v>66.232082473435341</v>
      </c>
      <c r="F6" s="7">
        <v>72.485985799715024</v>
      </c>
      <c r="G6" s="7">
        <v>69.028938614345009</v>
      </c>
      <c r="H6" s="7">
        <v>66.059811421019049</v>
      </c>
      <c r="I6" s="7">
        <v>54.731698154817337</v>
      </c>
      <c r="J6" s="7">
        <v>55.190969887306963</v>
      </c>
      <c r="K6" s="7">
        <v>70.535119683910324</v>
      </c>
      <c r="L6" s="7">
        <v>74.604752115232444</v>
      </c>
      <c r="M6" s="7">
        <v>70.289040308998338</v>
      </c>
      <c r="N6" s="7">
        <v>63.839394683439508</v>
      </c>
      <c r="O6" s="7">
        <v>78.911072011438989</v>
      </c>
      <c r="P6" s="7">
        <v>67.722337242376213</v>
      </c>
      <c r="Q6" s="7">
        <v>66.27917434791712</v>
      </c>
      <c r="R6" s="7">
        <v>67.642933274622422</v>
      </c>
      <c r="S6" s="7">
        <v>69.54043893301457</v>
      </c>
      <c r="T6" s="7">
        <v>72.989265407574052</v>
      </c>
      <c r="U6" s="7">
        <v>66.662619656007024</v>
      </c>
      <c r="V6" s="7">
        <v>70.953180889587202</v>
      </c>
      <c r="W6" s="7">
        <v>70.901242993452129</v>
      </c>
      <c r="X6" s="7">
        <v>56.709262908921581</v>
      </c>
      <c r="Y6" s="7">
        <v>73.850995454035669</v>
      </c>
      <c r="Z6" s="7">
        <v>68.062384219206606</v>
      </c>
      <c r="AA6" s="7">
        <v>50.425642639770906</v>
      </c>
      <c r="AB6" s="61">
        <v>54.091235780910687</v>
      </c>
      <c r="AC6" s="61">
        <v>76.58916865529261</v>
      </c>
      <c r="AD6" s="61">
        <v>79.384372756390931</v>
      </c>
      <c r="AE6" s="7"/>
      <c r="AG6" s="110" cm="1">
        <f t="array" ref="AG6">zt($D6,E6,$D$8,E$8)</f>
        <v>1.4397158350718464</v>
      </c>
      <c r="AH6" s="110" cm="1">
        <f t="array" ref="AH6">zt($D6,F6,$D$8,F$8)</f>
        <v>-0.86200076175529528</v>
      </c>
      <c r="AI6" s="110" cm="1">
        <f t="array" ref="AI6">zt($D6,G6,$D$8,G$8)</f>
        <v>0.20774285361636688</v>
      </c>
      <c r="AJ6" s="110" cm="1">
        <f t="array" ref="AJ6">zt($D6,H6,$D$8,H$8)</f>
        <v>1.0846646353058411</v>
      </c>
      <c r="AK6" s="110" cm="1">
        <f t="array" ref="AK6">zt($D6,I6,$D$8,I$8)</f>
        <v>3.4202615331144468</v>
      </c>
      <c r="AL6" s="110" cm="1">
        <f t="array" ref="AL6">zt($D6,J6,$D$8,J$8)</f>
        <v>2.0437983125254746</v>
      </c>
      <c r="AM6" s="110" cm="1">
        <f t="array" ref="AM6">zt($D6,K6,$D$8,K$8)</f>
        <v>-0.22562162538931696</v>
      </c>
      <c r="AN6" s="110" cm="1">
        <f t="array" ref="AN6">zt($D6,L6,$D$8,L$8)</f>
        <v>-1.1186835028509212</v>
      </c>
      <c r="AO6" s="110" cm="1">
        <f t="array" ref="AO6">zt($D6,M6,$D$8,M$8)</f>
        <v>-0.16295470299013182</v>
      </c>
      <c r="AP6" s="110" cm="1">
        <f t="array" ref="AP6">zt($D6,N6,$D$8,N$8)</f>
        <v>0.87400165894221993</v>
      </c>
      <c r="AQ6" s="110" cm="1">
        <f t="array" ref="AQ6">zt($D6,O6,$D$8,O$8)</f>
        <v>-1.6737330625752596</v>
      </c>
      <c r="AR6" s="110" cm="1">
        <f t="array" ref="AR6">zt($D6,P6,$D$8,P$8)</f>
        <v>0.29528632039272351</v>
      </c>
      <c r="AS6" s="110" cm="1">
        <f t="array" ref="AS6">zt($D6,Q6,$D$8,Q$8)</f>
        <v>0.85496620812076873</v>
      </c>
      <c r="AT6" s="110" cm="1">
        <f t="array" ref="AT6">zt($D6,R6,$D$8,R$8)</f>
        <v>0.73705029935437061</v>
      </c>
      <c r="AU6" s="110" cm="1">
        <f t="array" ref="AU6">zt($D6,S6,$D$8,S$8)</f>
        <v>5.0258854814399533E-2</v>
      </c>
      <c r="AV6" s="110" cm="1">
        <f t="array" ref="AV6">zt($D6,T6,$D$8,T$8)</f>
        <v>-1.0482880482099894</v>
      </c>
      <c r="AW6" s="110" cm="1">
        <f t="array" ref="AW6">zt($D6,U6,$D$8,U$8)</f>
        <v>0.98368104682615254</v>
      </c>
      <c r="AX6" s="110" cm="1">
        <f t="array" ref="AX6">zt($D6,V6,$D$8,V$8)</f>
        <v>-0.51282123292795079</v>
      </c>
      <c r="AY6" s="110" cm="1">
        <f t="array" ref="AY6">zt($D6,W6,$D$8,W$8)</f>
        <v>-0.53253118630867824</v>
      </c>
      <c r="AZ6" s="110" cm="1">
        <f t="array" ref="AZ6">zt($D6,X6,$D$8,X$8)</f>
        <v>2.6358414824295076</v>
      </c>
      <c r="BA6" s="110" cm="1">
        <f t="array" ref="BA6">zt($D6,Y6,$D$8,Y$8)</f>
        <v>-1.2587568489377601</v>
      </c>
      <c r="BB6" s="110" cm="1">
        <f t="array" ref="BB6">zt($D6,Z6,$D$8,Z$8)</f>
        <v>0.68999609241590665</v>
      </c>
      <c r="BC6" s="110"/>
      <c r="BD6" s="110"/>
      <c r="BE6" s="110"/>
      <c r="BF6" s="110"/>
      <c r="BG6" s="110" t="e" cm="1">
        <f t="array" ref="BG6">zt($D6,AE6,$D$8,AE$8)</f>
        <v>#DIV/0!</v>
      </c>
    </row>
    <row r="7" spans="1:59" s="6" customFormat="1" x14ac:dyDescent="0.25">
      <c r="A7" s="186"/>
      <c r="B7" s="6" t="s">
        <v>48</v>
      </c>
      <c r="C7" s="16">
        <v>10</v>
      </c>
      <c r="D7" s="7">
        <v>1.4318022861770117</v>
      </c>
      <c r="E7" s="7">
        <v>1.6711196663112753</v>
      </c>
      <c r="F7" s="7">
        <v>1.2410222852495165</v>
      </c>
      <c r="G7" s="7">
        <v>1.9414051626944415</v>
      </c>
      <c r="H7" s="7">
        <v>1.9058695014910036</v>
      </c>
      <c r="I7" s="7">
        <v>0</v>
      </c>
      <c r="J7" s="7">
        <v>0</v>
      </c>
      <c r="K7" s="7">
        <v>1.6640877529866669</v>
      </c>
      <c r="L7" s="7">
        <v>2.4166475050158782</v>
      </c>
      <c r="M7" s="7">
        <v>1.033675141291905</v>
      </c>
      <c r="N7" s="7">
        <v>1.7142297761643543</v>
      </c>
      <c r="O7" s="7">
        <v>2.3993304954002133</v>
      </c>
      <c r="P7" s="7">
        <v>0</v>
      </c>
      <c r="Q7" s="7">
        <v>1.3440911100445661</v>
      </c>
      <c r="R7" s="7">
        <v>1.8048373851882051</v>
      </c>
      <c r="S7" s="7">
        <v>2.0655480512310027</v>
      </c>
      <c r="T7" s="7">
        <v>0.33697251843425291</v>
      </c>
      <c r="U7" s="7">
        <v>1.8642253749410549</v>
      </c>
      <c r="V7" s="7">
        <v>1.2557777653237201</v>
      </c>
      <c r="W7" s="7">
        <v>1.5627662807077014</v>
      </c>
      <c r="X7" s="7">
        <v>0</v>
      </c>
      <c r="Y7" s="7">
        <v>0.56576639558303876</v>
      </c>
      <c r="Z7" s="7">
        <v>1.872229785778748</v>
      </c>
      <c r="AA7" s="7">
        <v>0</v>
      </c>
      <c r="AB7" s="61">
        <v>1.0122024389850637</v>
      </c>
      <c r="AC7" s="61">
        <v>0</v>
      </c>
      <c r="AD7" s="61">
        <v>0</v>
      </c>
      <c r="AE7" s="7"/>
      <c r="AG7" s="110" cm="1">
        <f t="array" ref="AG7">zt($D7,E7,$D$8,E$8)</f>
        <v>-0.37380687532957491</v>
      </c>
      <c r="AH7" s="110" cm="1">
        <f t="array" ref="AH7">zt($D7,F7,$D$8,F$8)</f>
        <v>0.2340254021670834</v>
      </c>
      <c r="AI7" s="110" cm="1">
        <f t="array" ref="AI7">zt($D7,G7,$D$8,G$8)</f>
        <v>-0.55487571110574752</v>
      </c>
      <c r="AJ7" s="110" cm="1">
        <f t="array" ref="AJ7">zt($D7,H7,$D$8,H$8)</f>
        <v>-0.51318913764629259</v>
      </c>
      <c r="AK7" s="110" cm="1">
        <f t="array" ref="AK7">zt($D7,I7,$D$8,I$8)</f>
        <v>1.879964845883809</v>
      </c>
      <c r="AL7" s="110" cm="1">
        <f t="array" ref="AL7">zt($D7,J7,$D$8,J$8)</f>
        <v>1.1575176647868222</v>
      </c>
      <c r="AM7" s="110" cm="1">
        <f t="array" ref="AM7">zt($D7,K7,$D$8,K$8)</f>
        <v>-0.23604915717264804</v>
      </c>
      <c r="AN7" s="110" cm="1">
        <f t="array" ref="AN7">zt($D7,L7,$D$8,L$8)</f>
        <v>-0.73467744862069717</v>
      </c>
      <c r="AO7" s="110" cm="1">
        <f t="array" ref="AO7">zt($D7,M7,$D$8,M$8)</f>
        <v>0.46685906206855821</v>
      </c>
      <c r="AP7" s="110" cm="1">
        <f t="array" ref="AP7">zt($D7,N7,$D$8,N$8)</f>
        <v>-0.15911391667172239</v>
      </c>
      <c r="AQ7" s="110" cm="1">
        <f t="array" ref="AQ7">zt($D7,O7,$D$8,O$8)</f>
        <v>-0.56111343493295285</v>
      </c>
      <c r="AR7" s="110" cm="1">
        <f t="array" ref="AR7">zt($D7,P7,$D$8,P$8)</f>
        <v>1.1686499339205834</v>
      </c>
      <c r="AS7" s="110" cm="1">
        <f t="array" ref="AS7">zt($D7,Q7,$D$8,Q$8)</f>
        <v>8.7107725849756276E-2</v>
      </c>
      <c r="AT7" s="110" cm="1">
        <f t="array" ref="AT7">zt($D7,R7,$D$8,R$8)</f>
        <v>-0.48846804905527752</v>
      </c>
      <c r="AU7" s="110" cm="1">
        <f t="array" ref="AU7">zt($D7,S7,$D$8,S$8)</f>
        <v>-0.65167497738065483</v>
      </c>
      <c r="AV7" s="110" cm="1">
        <f t="array" ref="AV7">zt($D7,T7,$D$8,T$8)</f>
        <v>1.6910986522231353</v>
      </c>
      <c r="AW7" s="110" cm="1">
        <f t="array" ref="AW7">zt($D7,U7,$D$8,U$8)</f>
        <v>-0.51032109644141999</v>
      </c>
      <c r="AX7" s="110" cm="1">
        <f t="array" ref="AX7">zt($D7,V7,$D$8,V$8)</f>
        <v>0.28851304778063797</v>
      </c>
      <c r="AY7" s="110" cm="1">
        <f t="array" ref="AY7">zt($D7,W7,$D$8,W$8)</f>
        <v>-0.22062155781344742</v>
      </c>
      <c r="AZ7" s="110" cm="1">
        <f t="array" ref="AZ7">zt($D7,X7,$D$8,X$8)</f>
        <v>1.6601995198912871</v>
      </c>
      <c r="BA7" s="110" cm="1">
        <f t="array" ref="BA7">zt($D7,Y7,$D$8,Y$8)</f>
        <v>1.1920415525006656</v>
      </c>
      <c r="BB7" s="110" cm="1">
        <f t="array" ref="BB7">zt($D7,Z7,$D$8,Z$8)</f>
        <v>-0.66912803397992771</v>
      </c>
      <c r="BC7" s="110"/>
      <c r="BD7" s="110"/>
      <c r="BE7" s="110"/>
      <c r="BF7" s="110"/>
      <c r="BG7" s="110" t="e" cm="1">
        <f t="array" ref="BG7">zt($D7,AE7,$D$8,AE$8)</f>
        <v>#DIV/0!</v>
      </c>
    </row>
    <row r="8" spans="1:59" s="6" customFormat="1" x14ac:dyDescent="0.25">
      <c r="A8" s="185"/>
      <c r="B8" s="29" t="s">
        <v>117</v>
      </c>
      <c r="C8" s="30">
        <v>894</v>
      </c>
      <c r="D8" s="30">
        <v>894</v>
      </c>
      <c r="E8" s="30">
        <v>639</v>
      </c>
      <c r="F8" s="30">
        <v>255</v>
      </c>
      <c r="G8" s="30">
        <v>252</v>
      </c>
      <c r="H8" s="30">
        <v>245</v>
      </c>
      <c r="I8" s="30">
        <v>142</v>
      </c>
      <c r="J8" s="30">
        <v>49</v>
      </c>
      <c r="K8" s="30">
        <v>191</v>
      </c>
      <c r="L8" s="30">
        <v>119</v>
      </c>
      <c r="M8" s="30">
        <v>206</v>
      </c>
      <c r="N8" s="30">
        <v>52</v>
      </c>
      <c r="O8" s="30">
        <v>68</v>
      </c>
      <c r="P8" s="30">
        <v>50</v>
      </c>
      <c r="Q8" s="30">
        <v>159</v>
      </c>
      <c r="R8" s="30">
        <v>393</v>
      </c>
      <c r="S8" s="30">
        <v>228</v>
      </c>
      <c r="T8" s="30">
        <v>273</v>
      </c>
      <c r="U8" s="30">
        <v>302</v>
      </c>
      <c r="V8" s="30">
        <v>592</v>
      </c>
      <c r="W8" s="30">
        <v>787</v>
      </c>
      <c r="X8" s="30">
        <v>107</v>
      </c>
      <c r="Y8" s="30">
        <v>237</v>
      </c>
      <c r="Z8" s="30">
        <v>646</v>
      </c>
      <c r="AA8" s="30">
        <v>11</v>
      </c>
      <c r="AB8" s="63">
        <v>60</v>
      </c>
      <c r="AC8" s="63">
        <v>51</v>
      </c>
      <c r="AD8" s="63">
        <v>30</v>
      </c>
      <c r="AE8" s="9"/>
      <c r="AG8" s="103"/>
      <c r="AH8" s="103"/>
      <c r="AI8" s="103"/>
      <c r="AJ8" s="103"/>
      <c r="AK8" s="103"/>
      <c r="AL8" s="103"/>
      <c r="AM8" s="103"/>
      <c r="AN8" s="103"/>
      <c r="AO8" s="103"/>
      <c r="AP8" s="103"/>
      <c r="AQ8" s="103"/>
      <c r="AR8" s="103"/>
      <c r="AS8" s="103"/>
      <c r="AT8" s="103"/>
      <c r="AU8" s="103"/>
      <c r="AV8" s="103"/>
      <c r="AW8" s="103"/>
      <c r="AX8" s="103"/>
      <c r="AY8" s="103"/>
      <c r="AZ8" s="103"/>
      <c r="BA8" s="103"/>
      <c r="BB8" s="103"/>
      <c r="BC8" s="103"/>
      <c r="BD8" s="103"/>
      <c r="BE8" s="103"/>
      <c r="BF8" s="103"/>
      <c r="BG8" s="103"/>
    </row>
    <row r="9" spans="1:59" s="8" customFormat="1" x14ac:dyDescent="0.25">
      <c r="A9" s="14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</row>
    <row r="10" spans="1:59" s="8" customFormat="1" x14ac:dyDescent="0.25">
      <c r="A10" s="14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G10" s="104"/>
      <c r="AH10" s="104"/>
      <c r="AI10" s="104"/>
      <c r="AJ10" s="104"/>
      <c r="AK10" s="104"/>
      <c r="AL10" s="104"/>
      <c r="AM10" s="104"/>
      <c r="AN10" s="104"/>
      <c r="AO10" s="104"/>
      <c r="AP10" s="104"/>
      <c r="AQ10" s="104"/>
      <c r="AR10" s="104"/>
      <c r="AS10" s="104"/>
      <c r="AT10" s="104"/>
      <c r="AU10" s="104"/>
      <c r="AV10" s="104"/>
      <c r="AW10" s="104"/>
      <c r="AX10" s="104"/>
      <c r="AY10" s="104"/>
      <c r="AZ10" s="104"/>
      <c r="BA10" s="104"/>
      <c r="BB10" s="104"/>
      <c r="BC10" s="104"/>
      <c r="BD10" s="104"/>
      <c r="BE10" s="104"/>
      <c r="BF10" s="104"/>
      <c r="BG10" s="104"/>
    </row>
    <row r="11" spans="1:59" s="8" customFormat="1" x14ac:dyDescent="0.25">
      <c r="A11" s="14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G11" s="104"/>
      <c r="AH11" s="104"/>
      <c r="AI11" s="104"/>
      <c r="AJ11" s="104"/>
      <c r="AK11" s="104"/>
      <c r="AL11" s="104"/>
      <c r="AM11" s="104"/>
      <c r="AN11" s="104"/>
      <c r="AO11" s="104"/>
      <c r="AP11" s="104"/>
      <c r="AQ11" s="104"/>
      <c r="AR11" s="104"/>
      <c r="AS11" s="104"/>
      <c r="AT11" s="104"/>
      <c r="AU11" s="104"/>
      <c r="AV11" s="104"/>
      <c r="AW11" s="104"/>
      <c r="AX11" s="104"/>
      <c r="AY11" s="104"/>
      <c r="AZ11" s="104"/>
      <c r="BA11" s="104"/>
      <c r="BB11" s="104"/>
      <c r="BC11" s="104"/>
      <c r="BD11" s="104"/>
      <c r="BE11" s="104"/>
      <c r="BF11" s="104"/>
      <c r="BG11" s="104"/>
    </row>
    <row r="12" spans="1:59" s="22" customFormat="1" ht="25.5" customHeight="1" x14ac:dyDescent="0.25">
      <c r="A12" s="25"/>
      <c r="B12" s="24"/>
      <c r="C12" s="119"/>
      <c r="D12" s="35" t="s">
        <v>444</v>
      </c>
      <c r="E12" s="35" t="s">
        <v>443</v>
      </c>
      <c r="F12" s="182" t="s">
        <v>73</v>
      </c>
      <c r="G12" s="182"/>
      <c r="H12" s="182"/>
      <c r="I12" s="182"/>
      <c r="J12" s="182" t="s">
        <v>8</v>
      </c>
      <c r="K12" s="182"/>
      <c r="L12" s="182"/>
      <c r="M12" s="182"/>
      <c r="N12" s="182"/>
      <c r="O12" s="182"/>
      <c r="P12" s="182"/>
      <c r="Q12" s="182"/>
      <c r="R12" s="182" t="s">
        <v>12</v>
      </c>
      <c r="S12" s="182"/>
      <c r="T12" s="182"/>
      <c r="U12" s="182" t="s">
        <v>13</v>
      </c>
      <c r="V12" s="182"/>
      <c r="W12" s="182" t="s">
        <v>16</v>
      </c>
      <c r="X12" s="182"/>
      <c r="Y12" s="182" t="s">
        <v>19</v>
      </c>
      <c r="Z12" s="182"/>
      <c r="AA12" s="183"/>
      <c r="AB12" s="53" t="s">
        <v>445</v>
      </c>
      <c r="AC12" s="44" t="s">
        <v>6</v>
      </c>
      <c r="AD12" s="44" t="s">
        <v>4</v>
      </c>
      <c r="AE12" s="124"/>
      <c r="AG12" s="101"/>
      <c r="AH12" s="101"/>
      <c r="AI12" s="101"/>
      <c r="AJ12" s="101"/>
      <c r="AK12" s="101"/>
      <c r="AL12" s="101"/>
      <c r="AM12" s="101"/>
      <c r="AN12" s="101"/>
      <c r="AO12" s="101"/>
      <c r="AP12" s="101"/>
      <c r="AQ12" s="101"/>
      <c r="AR12" s="101"/>
      <c r="AS12" s="101"/>
      <c r="AT12" s="101"/>
      <c r="AU12" s="101"/>
      <c r="AV12" s="101"/>
      <c r="AW12" s="101"/>
      <c r="AX12" s="101"/>
      <c r="AY12" s="101"/>
      <c r="AZ12" s="101"/>
      <c r="BA12" s="101"/>
      <c r="BB12" s="101"/>
      <c r="BC12" s="101"/>
      <c r="BD12" s="101"/>
      <c r="BE12" s="101"/>
      <c r="BF12" s="101"/>
      <c r="BG12" s="101"/>
    </row>
    <row r="13" spans="1:59" ht="38.25" x14ac:dyDescent="0.25">
      <c r="B13" s="10" t="s">
        <v>149</v>
      </c>
      <c r="C13" s="19"/>
      <c r="D13" s="33"/>
      <c r="E13" s="33"/>
      <c r="F13" s="33" t="s">
        <v>0</v>
      </c>
      <c r="G13" s="33" t="s">
        <v>1</v>
      </c>
      <c r="H13" s="33" t="s">
        <v>2</v>
      </c>
      <c r="I13" s="33" t="s">
        <v>3</v>
      </c>
      <c r="J13" s="33" t="s">
        <v>74</v>
      </c>
      <c r="K13" s="33" t="s">
        <v>75</v>
      </c>
      <c r="L13" s="33" t="s">
        <v>76</v>
      </c>
      <c r="M13" s="33" t="s">
        <v>77</v>
      </c>
      <c r="N13" s="33" t="s">
        <v>78</v>
      </c>
      <c r="O13" s="33" t="s">
        <v>79</v>
      </c>
      <c r="P13" s="33" t="s">
        <v>80</v>
      </c>
      <c r="Q13" s="33" t="s">
        <v>81</v>
      </c>
      <c r="R13" s="33" t="s">
        <v>9</v>
      </c>
      <c r="S13" s="33" t="s">
        <v>10</v>
      </c>
      <c r="T13" s="33" t="s">
        <v>11</v>
      </c>
      <c r="U13" s="33" t="s">
        <v>15</v>
      </c>
      <c r="V13" s="33" t="s">
        <v>14</v>
      </c>
      <c r="W13" s="33" t="s">
        <v>17</v>
      </c>
      <c r="X13" s="33" t="s">
        <v>18</v>
      </c>
      <c r="Y13" s="33" t="s">
        <v>21</v>
      </c>
      <c r="Z13" s="33" t="s">
        <v>20</v>
      </c>
      <c r="AA13" s="55" t="s">
        <v>48</v>
      </c>
      <c r="AB13" s="115" t="s">
        <v>5</v>
      </c>
      <c r="AC13" s="115" t="s">
        <v>5</v>
      </c>
      <c r="AD13" s="115" t="s">
        <v>5</v>
      </c>
      <c r="AE13" s="125"/>
    </row>
    <row r="14" spans="1:59" s="2" customFormat="1" ht="13.5" thickBot="1" x14ac:dyDescent="0.3">
      <c r="A14" s="13"/>
      <c r="B14" s="11"/>
      <c r="C14" s="15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56"/>
      <c r="AB14" s="54"/>
      <c r="AC14" s="45"/>
      <c r="AD14" s="45"/>
      <c r="AE14" s="126"/>
      <c r="AG14" s="103"/>
      <c r="AH14" s="103"/>
      <c r="AI14" s="103"/>
      <c r="AJ14" s="103"/>
      <c r="AK14" s="103"/>
      <c r="AL14" s="103"/>
      <c r="AM14" s="103"/>
      <c r="AN14" s="103"/>
      <c r="AO14" s="103"/>
      <c r="AP14" s="103"/>
      <c r="AQ14" s="103"/>
      <c r="AR14" s="103"/>
      <c r="AS14" s="103"/>
      <c r="AT14" s="103"/>
      <c r="AU14" s="103"/>
      <c r="AV14" s="103"/>
      <c r="AW14" s="103"/>
      <c r="AX14" s="103"/>
      <c r="AY14" s="103"/>
      <c r="AZ14" s="103"/>
      <c r="BA14" s="103"/>
      <c r="BB14" s="103"/>
      <c r="BC14" s="103"/>
      <c r="BD14" s="103"/>
      <c r="BE14" s="103"/>
      <c r="BF14" s="103"/>
      <c r="BG14" s="103"/>
    </row>
    <row r="15" spans="1:59" s="6" customFormat="1" x14ac:dyDescent="0.25">
      <c r="A15" s="184" t="s">
        <v>383</v>
      </c>
      <c r="B15" s="26" t="s">
        <v>84</v>
      </c>
      <c r="C15" s="27"/>
      <c r="D15" s="73">
        <v>25229.910177670001</v>
      </c>
      <c r="E15" s="73">
        <v>12448.101113590004</v>
      </c>
      <c r="F15" s="73">
        <v>12781.809064079991</v>
      </c>
      <c r="G15" s="73">
        <v>6399.297417050002</v>
      </c>
      <c r="H15" s="73">
        <v>3700.2841968300008</v>
      </c>
      <c r="I15" s="73">
        <v>2348.5194997100002</v>
      </c>
      <c r="J15" s="73">
        <v>1830.0027809799999</v>
      </c>
      <c r="K15" s="73">
        <v>3709.7397443500004</v>
      </c>
      <c r="L15" s="73">
        <v>3069.9424851600006</v>
      </c>
      <c r="M15" s="73">
        <v>6449.8105081400035</v>
      </c>
      <c r="N15" s="73">
        <v>1710.9522093600001</v>
      </c>
      <c r="O15" s="73">
        <v>1344.3340658999998</v>
      </c>
      <c r="P15" s="73">
        <v>1894.3763850299999</v>
      </c>
      <c r="Q15" s="73">
        <v>5220.75199875</v>
      </c>
      <c r="R15" s="73">
        <v>12076.07416849999</v>
      </c>
      <c r="S15" s="73">
        <v>6193.5860594700007</v>
      </c>
      <c r="T15" s="73">
        <v>6960.2499497000017</v>
      </c>
      <c r="U15" s="73">
        <v>7960.963147020002</v>
      </c>
      <c r="V15" s="73">
        <v>17268.94703064999</v>
      </c>
      <c r="W15" s="73">
        <v>22057.946444470002</v>
      </c>
      <c r="X15" s="73">
        <v>3171.9637332000007</v>
      </c>
      <c r="Y15" s="73">
        <v>7167.4690934800019</v>
      </c>
      <c r="Z15" s="73">
        <v>17557.844572339993</v>
      </c>
      <c r="AA15" s="73">
        <v>504.59651185000007</v>
      </c>
      <c r="AB15" s="77">
        <v>466.02631137000003</v>
      </c>
      <c r="AC15" s="77">
        <v>2052.4261904</v>
      </c>
      <c r="AD15" s="77">
        <v>961.72023809999996</v>
      </c>
      <c r="AE15" s="74"/>
      <c r="AG15" s="103"/>
      <c r="AH15" s="103"/>
      <c r="AI15" s="103"/>
      <c r="AJ15" s="103"/>
      <c r="AK15" s="103"/>
      <c r="AL15" s="103"/>
      <c r="AM15" s="103"/>
      <c r="AN15" s="103"/>
      <c r="AO15" s="103"/>
      <c r="AP15" s="103"/>
      <c r="AQ15" s="103"/>
      <c r="AR15" s="103"/>
      <c r="AS15" s="103"/>
      <c r="AT15" s="103"/>
      <c r="AU15" s="103"/>
      <c r="AV15" s="103"/>
      <c r="AW15" s="103"/>
      <c r="AX15" s="103"/>
      <c r="AY15" s="103"/>
      <c r="AZ15" s="103"/>
      <c r="BA15" s="103"/>
      <c r="BB15" s="103"/>
      <c r="BC15" s="103"/>
      <c r="BD15" s="103"/>
      <c r="BE15" s="103"/>
      <c r="BF15" s="103"/>
      <c r="BG15" s="103"/>
    </row>
    <row r="16" spans="1:59" s="6" customFormat="1" x14ac:dyDescent="0.25">
      <c r="A16" s="186"/>
      <c r="B16" s="6" t="s">
        <v>85</v>
      </c>
      <c r="C16" s="16"/>
      <c r="D16" s="74">
        <v>60951.216490699997</v>
      </c>
      <c r="E16" s="74">
        <v>25686.788545519976</v>
      </c>
      <c r="F16" s="74">
        <v>35264.427945180032</v>
      </c>
      <c r="G16" s="74">
        <v>15216.739228110006</v>
      </c>
      <c r="H16" s="74">
        <v>7630.5688170499998</v>
      </c>
      <c r="I16" s="74">
        <v>2839.4805003599995</v>
      </c>
      <c r="J16" s="74">
        <v>2254.0016628000003</v>
      </c>
      <c r="K16" s="74">
        <v>9412.2114059800006</v>
      </c>
      <c r="L16" s="74">
        <v>9967.1996693500005</v>
      </c>
      <c r="M16" s="74">
        <v>15808.714036459993</v>
      </c>
      <c r="N16" s="74">
        <v>3170.9040985099996</v>
      </c>
      <c r="O16" s="74">
        <v>5676.0367555699968</v>
      </c>
      <c r="P16" s="74">
        <v>3974.6247234700004</v>
      </c>
      <c r="Q16" s="74">
        <v>10687.52413856</v>
      </c>
      <c r="R16" s="74">
        <v>26736.545805700018</v>
      </c>
      <c r="S16" s="74">
        <v>15168.85594400001</v>
      </c>
      <c r="T16" s="74">
        <v>19045.814741000009</v>
      </c>
      <c r="U16" s="74">
        <v>16861.946597540002</v>
      </c>
      <c r="V16" s="74">
        <v>44089.26989316001</v>
      </c>
      <c r="W16" s="74">
        <v>56796.06143058998</v>
      </c>
      <c r="X16" s="74">
        <v>4155.1550601100016</v>
      </c>
      <c r="Y16" s="74">
        <v>20690.294337269996</v>
      </c>
      <c r="Z16" s="74">
        <v>39747.660767139991</v>
      </c>
      <c r="AA16" s="74">
        <v>513.26138629000002</v>
      </c>
      <c r="AB16" s="79">
        <v>561.46702723700014</v>
      </c>
      <c r="AC16" s="79">
        <v>6714.5678570999999</v>
      </c>
      <c r="AD16" s="79">
        <v>3703.2857140000006</v>
      </c>
      <c r="AE16" s="74"/>
      <c r="AG16" s="103"/>
      <c r="AH16" s="103"/>
      <c r="AI16" s="103"/>
      <c r="AJ16" s="103"/>
      <c r="AK16" s="103"/>
      <c r="AL16" s="103"/>
      <c r="AM16" s="103"/>
      <c r="AN16" s="103"/>
      <c r="AO16" s="103"/>
      <c r="AP16" s="103"/>
      <c r="AQ16" s="103"/>
      <c r="AR16" s="103"/>
      <c r="AS16" s="103"/>
      <c r="AT16" s="103"/>
      <c r="AU16" s="103"/>
      <c r="AV16" s="103"/>
      <c r="AW16" s="103"/>
      <c r="AX16" s="103"/>
      <c r="AY16" s="103"/>
      <c r="AZ16" s="103"/>
      <c r="BA16" s="103"/>
      <c r="BB16" s="103"/>
      <c r="BC16" s="103"/>
      <c r="BD16" s="103"/>
      <c r="BE16" s="103"/>
      <c r="BF16" s="103"/>
      <c r="BG16" s="103"/>
    </row>
    <row r="17" spans="1:59" s="6" customFormat="1" x14ac:dyDescent="0.25">
      <c r="A17" s="186"/>
      <c r="B17" s="6" t="s">
        <v>48</v>
      </c>
      <c r="C17" s="16"/>
      <c r="D17" s="74">
        <v>1251.8676108999998</v>
      </c>
      <c r="E17" s="74">
        <v>648.11034020000011</v>
      </c>
      <c r="F17" s="74">
        <v>603.75727069999994</v>
      </c>
      <c r="G17" s="74">
        <v>427.96335406999998</v>
      </c>
      <c r="H17" s="74">
        <v>220.14698612999999</v>
      </c>
      <c r="I17" s="74">
        <v>0</v>
      </c>
      <c r="J17" s="74">
        <v>0</v>
      </c>
      <c r="K17" s="74">
        <v>222.05598861999999</v>
      </c>
      <c r="L17" s="74">
        <v>322.86426169999999</v>
      </c>
      <c r="M17" s="74">
        <v>232.48396400000001</v>
      </c>
      <c r="N17" s="74">
        <v>85.145829620000001</v>
      </c>
      <c r="O17" s="74">
        <v>172.582728</v>
      </c>
      <c r="P17" s="74">
        <v>0</v>
      </c>
      <c r="Q17" s="74">
        <v>216.73483895999999</v>
      </c>
      <c r="R17" s="74">
        <v>713.38002477999999</v>
      </c>
      <c r="S17" s="74">
        <v>450.55799643</v>
      </c>
      <c r="T17" s="74">
        <v>87.92958969</v>
      </c>
      <c r="U17" s="74">
        <v>471.54565601000002</v>
      </c>
      <c r="V17" s="74">
        <v>780.32195488999992</v>
      </c>
      <c r="W17" s="74">
        <v>1251.8676108999998</v>
      </c>
      <c r="X17" s="74">
        <v>0</v>
      </c>
      <c r="Y17" s="74">
        <v>158.50664133999999</v>
      </c>
      <c r="Z17" s="74">
        <v>1093.3609695599998</v>
      </c>
      <c r="AA17" s="74">
        <v>0</v>
      </c>
      <c r="AB17" s="79">
        <v>10.50666137</v>
      </c>
      <c r="AC17" s="79">
        <v>0</v>
      </c>
      <c r="AD17" s="79">
        <v>0</v>
      </c>
      <c r="AE17" s="74"/>
      <c r="AG17" s="103"/>
      <c r="AH17" s="103"/>
      <c r="AI17" s="103"/>
      <c r="AJ17" s="103"/>
      <c r="AK17" s="103"/>
      <c r="AL17" s="103"/>
      <c r="AM17" s="103"/>
      <c r="AN17" s="103"/>
      <c r="AO17" s="103"/>
      <c r="AP17" s="103"/>
      <c r="AQ17" s="103"/>
      <c r="AR17" s="103"/>
      <c r="AS17" s="103"/>
      <c r="AT17" s="103"/>
      <c r="AU17" s="103"/>
      <c r="AV17" s="103"/>
      <c r="AW17" s="103"/>
      <c r="AX17" s="103"/>
      <c r="AY17" s="103"/>
      <c r="AZ17" s="103"/>
      <c r="BA17" s="103"/>
      <c r="BB17" s="103"/>
      <c r="BC17" s="103"/>
      <c r="BD17" s="103"/>
      <c r="BE17" s="103"/>
      <c r="BF17" s="103"/>
      <c r="BG17" s="103"/>
    </row>
    <row r="18" spans="1:59" s="6" customFormat="1" x14ac:dyDescent="0.25">
      <c r="A18" s="112"/>
      <c r="B18" s="71" t="s">
        <v>57</v>
      </c>
      <c r="C18" s="72"/>
      <c r="D18" s="75">
        <v>87432.99427927006</v>
      </c>
      <c r="E18" s="75">
        <v>38782.99999930997</v>
      </c>
      <c r="F18" s="75">
        <v>48649.994279959996</v>
      </c>
      <c r="G18" s="75">
        <v>22043.999999229982</v>
      </c>
      <c r="H18" s="75">
        <v>11551.000000010012</v>
      </c>
      <c r="I18" s="75">
        <v>5188.000000070002</v>
      </c>
      <c r="J18" s="75">
        <v>4084.0044437799997</v>
      </c>
      <c r="K18" s="75">
        <v>13344.007138950004</v>
      </c>
      <c r="L18" s="75">
        <v>13360.006416210012</v>
      </c>
      <c r="M18" s="75">
        <v>22491.008508599989</v>
      </c>
      <c r="N18" s="75">
        <v>4967.0021374900016</v>
      </c>
      <c r="O18" s="75">
        <v>7192.9535494699976</v>
      </c>
      <c r="P18" s="75">
        <v>5869.0011085000015</v>
      </c>
      <c r="Q18" s="75">
        <v>16125.010976269998</v>
      </c>
      <c r="R18" s="75">
        <v>39525.999998980056</v>
      </c>
      <c r="S18" s="75">
        <v>21812.999999899981</v>
      </c>
      <c r="T18" s="75">
        <v>26093.994280390001</v>
      </c>
      <c r="U18" s="75">
        <v>25294.45540056999</v>
      </c>
      <c r="V18" s="75">
        <v>62138.538878700012</v>
      </c>
      <c r="W18" s="75">
        <v>80105.875485959987</v>
      </c>
      <c r="X18" s="75">
        <v>7327.1187933100036</v>
      </c>
      <c r="Y18" s="75">
        <v>28016.270072089996</v>
      </c>
      <c r="Z18" s="75">
        <v>58398.866309039979</v>
      </c>
      <c r="AA18" s="75">
        <v>1017.85789814</v>
      </c>
      <c r="AB18" s="81">
        <v>1037.999999977</v>
      </c>
      <c r="AC18" s="81">
        <v>8766.9940475000003</v>
      </c>
      <c r="AD18" s="81">
        <v>4665.0059520999985</v>
      </c>
      <c r="AE18" s="130"/>
      <c r="AG18" s="103"/>
      <c r="AH18" s="103"/>
      <c r="AI18" s="103"/>
      <c r="AJ18" s="103"/>
      <c r="AK18" s="103"/>
      <c r="AL18" s="103"/>
      <c r="AM18" s="103"/>
      <c r="AN18" s="103"/>
      <c r="AO18" s="103"/>
      <c r="AP18" s="103"/>
      <c r="AQ18" s="103"/>
      <c r="AR18" s="103"/>
      <c r="AS18" s="103"/>
      <c r="AT18" s="103"/>
      <c r="AU18" s="103"/>
      <c r="AV18" s="103"/>
      <c r="AW18" s="103"/>
      <c r="AX18" s="103"/>
      <c r="AY18" s="103"/>
      <c r="AZ18" s="103"/>
      <c r="BA18" s="103"/>
      <c r="BB18" s="103"/>
      <c r="BC18" s="103"/>
      <c r="BD18" s="103"/>
      <c r="BE18" s="103"/>
      <c r="BF18" s="103"/>
      <c r="BG18" s="103"/>
    </row>
    <row r="19" spans="1:59" s="6" customFormat="1" x14ac:dyDescent="0.25">
      <c r="A19" s="14"/>
      <c r="C19" s="16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G19" s="103"/>
      <c r="AH19" s="103"/>
      <c r="AI19" s="103"/>
      <c r="AJ19" s="103"/>
      <c r="AK19" s="103"/>
      <c r="AL19" s="103"/>
      <c r="AM19" s="103"/>
      <c r="AN19" s="103"/>
      <c r="AO19" s="103"/>
      <c r="AP19" s="103"/>
      <c r="AQ19" s="103"/>
      <c r="AR19" s="103"/>
      <c r="AS19" s="103"/>
      <c r="AT19" s="103"/>
      <c r="AU19" s="103"/>
      <c r="AV19" s="103"/>
      <c r="AW19" s="103"/>
      <c r="AX19" s="103"/>
      <c r="AY19" s="103"/>
      <c r="AZ19" s="103"/>
      <c r="BA19" s="103"/>
      <c r="BB19" s="103"/>
      <c r="BC19" s="103"/>
      <c r="BD19" s="103"/>
      <c r="BE19" s="103"/>
      <c r="BF19" s="103"/>
      <c r="BG19" s="103"/>
    </row>
    <row r="20" spans="1:59" s="8" customFormat="1" x14ac:dyDescent="0.25">
      <c r="A20" s="14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G20" s="104"/>
      <c r="AH20" s="104"/>
      <c r="AI20" s="104"/>
      <c r="AJ20" s="104"/>
      <c r="AK20" s="104"/>
      <c r="AL20" s="104"/>
      <c r="AM20" s="104"/>
      <c r="AN20" s="104"/>
      <c r="AO20" s="104"/>
      <c r="AP20" s="104"/>
      <c r="AQ20" s="104"/>
      <c r="AR20" s="104"/>
      <c r="AS20" s="104"/>
      <c r="AT20" s="104"/>
      <c r="AU20" s="104"/>
      <c r="AV20" s="104"/>
      <c r="AW20" s="104"/>
      <c r="AX20" s="104"/>
      <c r="AY20" s="104"/>
      <c r="AZ20" s="104"/>
      <c r="BA20" s="104"/>
      <c r="BB20" s="104"/>
      <c r="BC20" s="104"/>
      <c r="BD20" s="104"/>
      <c r="BE20" s="104"/>
      <c r="BF20" s="104"/>
      <c r="BG20" s="104"/>
    </row>
    <row r="21" spans="1:59" s="8" customFormat="1" x14ac:dyDescent="0.25">
      <c r="A21" s="14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</row>
    <row r="22" spans="1:59" s="22" customFormat="1" ht="25.5" customHeight="1" x14ac:dyDescent="0.25">
      <c r="A22" s="23"/>
      <c r="B22" s="24"/>
      <c r="C22" s="119" t="s">
        <v>444</v>
      </c>
      <c r="D22" s="35" t="s">
        <v>444</v>
      </c>
      <c r="E22" s="35" t="s">
        <v>443</v>
      </c>
      <c r="F22" s="182" t="s">
        <v>73</v>
      </c>
      <c r="G22" s="182"/>
      <c r="H22" s="182"/>
      <c r="I22" s="182"/>
      <c r="J22" s="182" t="s">
        <v>8</v>
      </c>
      <c r="K22" s="182"/>
      <c r="L22" s="182"/>
      <c r="M22" s="182"/>
      <c r="N22" s="182"/>
      <c r="O22" s="182"/>
      <c r="P22" s="182"/>
      <c r="Q22" s="182"/>
      <c r="R22" s="182" t="s">
        <v>12</v>
      </c>
      <c r="S22" s="182"/>
      <c r="T22" s="182"/>
      <c r="U22" s="182" t="s">
        <v>13</v>
      </c>
      <c r="V22" s="182"/>
      <c r="W22" s="182" t="s">
        <v>16</v>
      </c>
      <c r="X22" s="182"/>
      <c r="Y22" s="182" t="s">
        <v>19</v>
      </c>
      <c r="Z22" s="182"/>
      <c r="AA22" s="183"/>
      <c r="AB22" s="53" t="s">
        <v>445</v>
      </c>
      <c r="AC22" s="44" t="s">
        <v>6</v>
      </c>
      <c r="AD22" s="44" t="s">
        <v>4</v>
      </c>
      <c r="AE22" s="121"/>
      <c r="AG22" s="101"/>
      <c r="AH22" s="101"/>
      <c r="AI22" s="101"/>
      <c r="AJ22" s="101"/>
      <c r="AK22" s="101"/>
      <c r="AL22" s="101"/>
      <c r="AM22" s="101"/>
      <c r="AN22" s="101"/>
      <c r="AO22" s="101"/>
      <c r="AP22" s="101"/>
      <c r="AQ22" s="101"/>
      <c r="AR22" s="101"/>
      <c r="AS22" s="101"/>
      <c r="AT22" s="101"/>
      <c r="AU22" s="101"/>
      <c r="AV22" s="101"/>
      <c r="AW22" s="101"/>
      <c r="AX22" s="101"/>
      <c r="AY22" s="101"/>
      <c r="AZ22" s="101"/>
      <c r="BA22" s="101"/>
      <c r="BB22" s="101"/>
      <c r="BC22" s="101"/>
      <c r="BD22" s="101"/>
      <c r="BE22" s="101"/>
      <c r="BF22" s="101"/>
      <c r="BG22" s="101"/>
    </row>
    <row r="23" spans="1:59" ht="38.25" x14ac:dyDescent="0.25">
      <c r="B23" s="10" t="s">
        <v>149</v>
      </c>
      <c r="C23" s="19" t="s">
        <v>102</v>
      </c>
      <c r="D23" s="33"/>
      <c r="E23" s="33"/>
      <c r="F23" s="33" t="s">
        <v>0</v>
      </c>
      <c r="G23" s="33" t="s">
        <v>1</v>
      </c>
      <c r="H23" s="33" t="s">
        <v>2</v>
      </c>
      <c r="I23" s="33" t="s">
        <v>3</v>
      </c>
      <c r="J23" s="33" t="s">
        <v>74</v>
      </c>
      <c r="K23" s="33" t="s">
        <v>75</v>
      </c>
      <c r="L23" s="33" t="s">
        <v>76</v>
      </c>
      <c r="M23" s="33" t="s">
        <v>77</v>
      </c>
      <c r="N23" s="33" t="s">
        <v>78</v>
      </c>
      <c r="O23" s="33" t="s">
        <v>79</v>
      </c>
      <c r="P23" s="33" t="s">
        <v>80</v>
      </c>
      <c r="Q23" s="33" t="s">
        <v>81</v>
      </c>
      <c r="R23" s="33" t="s">
        <v>9</v>
      </c>
      <c r="S23" s="33" t="s">
        <v>10</v>
      </c>
      <c r="T23" s="33" t="s">
        <v>11</v>
      </c>
      <c r="U23" s="33" t="s">
        <v>15</v>
      </c>
      <c r="V23" s="33" t="s">
        <v>14</v>
      </c>
      <c r="W23" s="33" t="s">
        <v>17</v>
      </c>
      <c r="X23" s="33" t="s">
        <v>18</v>
      </c>
      <c r="Y23" s="33" t="s">
        <v>21</v>
      </c>
      <c r="Z23" s="33" t="s">
        <v>20</v>
      </c>
      <c r="AA23" s="55" t="s">
        <v>48</v>
      </c>
      <c r="AB23" s="115" t="s">
        <v>5</v>
      </c>
      <c r="AC23" s="115" t="s">
        <v>5</v>
      </c>
      <c r="AD23" s="115" t="s">
        <v>5</v>
      </c>
      <c r="AE23" s="122"/>
    </row>
    <row r="24" spans="1:59" s="2" customFormat="1" ht="13.5" thickBot="1" x14ac:dyDescent="0.3">
      <c r="A24" s="13"/>
      <c r="B24" s="11"/>
      <c r="C24" s="15"/>
      <c r="D24" s="34" t="s">
        <v>22</v>
      </c>
      <c r="E24" s="34" t="s">
        <v>22</v>
      </c>
      <c r="F24" s="34" t="s">
        <v>22</v>
      </c>
      <c r="G24" s="34" t="s">
        <v>22</v>
      </c>
      <c r="H24" s="34" t="s">
        <v>22</v>
      </c>
      <c r="I24" s="34" t="s">
        <v>22</v>
      </c>
      <c r="J24" s="34" t="s">
        <v>22</v>
      </c>
      <c r="K24" s="34" t="s">
        <v>22</v>
      </c>
      <c r="L24" s="34" t="s">
        <v>22</v>
      </c>
      <c r="M24" s="34" t="s">
        <v>22</v>
      </c>
      <c r="N24" s="34" t="s">
        <v>22</v>
      </c>
      <c r="O24" s="34" t="s">
        <v>22</v>
      </c>
      <c r="P24" s="34" t="s">
        <v>22</v>
      </c>
      <c r="Q24" s="34" t="s">
        <v>22</v>
      </c>
      <c r="R24" s="34" t="s">
        <v>22</v>
      </c>
      <c r="S24" s="34" t="s">
        <v>22</v>
      </c>
      <c r="T24" s="34" t="s">
        <v>22</v>
      </c>
      <c r="U24" s="34" t="s">
        <v>22</v>
      </c>
      <c r="V24" s="34" t="s">
        <v>22</v>
      </c>
      <c r="W24" s="34" t="s">
        <v>22</v>
      </c>
      <c r="X24" s="34" t="s">
        <v>22</v>
      </c>
      <c r="Y24" s="34" t="s">
        <v>22</v>
      </c>
      <c r="Z24" s="34" t="s">
        <v>22</v>
      </c>
      <c r="AA24" s="56" t="s">
        <v>22</v>
      </c>
      <c r="AB24" s="54" t="s">
        <v>22</v>
      </c>
      <c r="AC24" s="45" t="s">
        <v>22</v>
      </c>
      <c r="AD24" s="45" t="s">
        <v>22</v>
      </c>
      <c r="AE24" s="123"/>
      <c r="AG24" s="103"/>
      <c r="AH24" s="103"/>
      <c r="AI24" s="103"/>
      <c r="AJ24" s="103"/>
      <c r="AK24" s="103"/>
      <c r="AL24" s="103"/>
      <c r="AM24" s="103"/>
      <c r="AN24" s="103"/>
      <c r="AO24" s="103"/>
      <c r="AP24" s="103"/>
      <c r="AQ24" s="103"/>
      <c r="AR24" s="103"/>
      <c r="AS24" s="103"/>
      <c r="AT24" s="103"/>
      <c r="AU24" s="103"/>
      <c r="AV24" s="103"/>
      <c r="AW24" s="103"/>
      <c r="AX24" s="103"/>
      <c r="AY24" s="103"/>
      <c r="AZ24" s="103"/>
      <c r="BA24" s="103"/>
      <c r="BB24" s="103"/>
      <c r="BC24" s="103"/>
      <c r="BD24" s="103"/>
      <c r="BE24" s="103"/>
      <c r="BF24" s="103"/>
      <c r="BG24" s="103"/>
    </row>
    <row r="25" spans="1:59" s="6" customFormat="1" ht="12.75" customHeight="1" x14ac:dyDescent="0.25">
      <c r="A25" s="184" t="s">
        <v>143</v>
      </c>
      <c r="B25" s="26" t="s">
        <v>86</v>
      </c>
      <c r="C25" s="27">
        <v>268</v>
      </c>
      <c r="D25" s="28">
        <v>28.308896694419808</v>
      </c>
      <c r="E25" s="28">
        <v>31.729258341591105</v>
      </c>
      <c r="F25" s="28">
        <v>25.582238906951115</v>
      </c>
      <c r="G25" s="28">
        <v>29.029656222960558</v>
      </c>
      <c r="H25" s="28">
        <v>31.003448632455449</v>
      </c>
      <c r="I25" s="28">
        <v>44.815969416278065</v>
      </c>
      <c r="J25" s="28">
        <v>43.844654432608664</v>
      </c>
      <c r="K25" s="28">
        <v>27.800792563102959</v>
      </c>
      <c r="L25" s="28">
        <v>22.978600379751683</v>
      </c>
      <c r="M25" s="28">
        <v>28.094629112625501</v>
      </c>
      <c r="N25" s="28">
        <v>34.446375540396133</v>
      </c>
      <c r="O25" s="28">
        <v>18.363347556315372</v>
      </c>
      <c r="P25" s="28">
        <v>32.27766275762373</v>
      </c>
      <c r="Q25" s="28">
        <v>30.611173483541489</v>
      </c>
      <c r="R25" s="28">
        <v>30.019071966818441</v>
      </c>
      <c r="S25" s="28">
        <v>28.394013015754592</v>
      </c>
      <c r="T25" s="28">
        <v>25.647248600547908</v>
      </c>
      <c r="U25" s="28">
        <v>30.051822508475862</v>
      </c>
      <c r="V25" s="28">
        <v>27.599411726401687</v>
      </c>
      <c r="W25" s="28">
        <v>26.938538731794594</v>
      </c>
      <c r="X25" s="28">
        <v>43.290737091078434</v>
      </c>
      <c r="Y25" s="28">
        <v>24.38375193020244</v>
      </c>
      <c r="Z25" s="28">
        <v>29.957760357722716</v>
      </c>
      <c r="AA25" s="28">
        <v>41.74510146633498</v>
      </c>
      <c r="AB25" s="60">
        <v>42.277107681529046</v>
      </c>
      <c r="AC25" s="60">
        <v>21.467938120111921</v>
      </c>
      <c r="AD25" s="60">
        <v>11.46665713737691</v>
      </c>
      <c r="AE25" s="128"/>
      <c r="AG25" s="110" cm="1">
        <f t="array" ref="AG25">zt($D25,E25,$D$30,E$30)</f>
        <v>-1.4405609447989693</v>
      </c>
      <c r="AH25" s="110" cm="1">
        <f t="array" ref="AH25">zt($D25,F25,$D$30,F$30)</f>
        <v>0.86565036280199281</v>
      </c>
      <c r="AI25" s="110" cm="1">
        <f t="array" ref="AI25">zt($D25,G25,$D$30,G$30)</f>
        <v>-0.22347061931144474</v>
      </c>
      <c r="AJ25" s="110" cm="1">
        <f t="array" ref="AJ25">zt($D25,H25,$D$30,H$30)</f>
        <v>-0.81809916766554103</v>
      </c>
      <c r="AK25" s="110" cm="1">
        <f t="array" ref="AK25">zt($D25,I25,$D$30,I$30)</f>
        <v>-3.7941309448235314</v>
      </c>
      <c r="AL25" s="110" cm="1">
        <f t="array" ref="AL25">zt($D25,J25,$D$30,J$30)</f>
        <v>-2.2049573792762138</v>
      </c>
      <c r="AM25" s="110" cm="1">
        <f t="array" ref="AM25">zt($D25,K25,$D$30,K$30)</f>
        <v>0.14187915351125968</v>
      </c>
      <c r="AN25" s="110" cm="1">
        <f t="array" ref="AN25">zt($D25,L25,$D$30,L$30)</f>
        <v>1.2509483289791572</v>
      </c>
      <c r="AO25" s="110" cm="1">
        <f t="array" ref="AO25">zt($D25,M25,$D$30,M$30)</f>
        <v>6.1612307780331929E-2</v>
      </c>
      <c r="AP25" s="110" cm="1">
        <f t="array" ref="AP25">zt($D25,N25,$D$30,N$30)</f>
        <v>-0.92719679752773321</v>
      </c>
      <c r="AQ25" s="110" cm="1">
        <f t="array" ref="AQ25">zt($D25,O25,$D$30,O$30)</f>
        <v>1.8691954322686035</v>
      </c>
      <c r="AR25" s="110" cm="1">
        <f t="array" ref="AR25">zt($D25,P25,$D$30,P$30)</f>
        <v>-0.59430966425087528</v>
      </c>
      <c r="AS25" s="110" cm="1">
        <f t="array" ref="AS25">zt($D25,Q25,$D$30,Q$30)</f>
        <v>-0.58678151152365987</v>
      </c>
      <c r="AT25" s="110" cm="1">
        <f t="array" ref="AT25">zt($D25,R25,$D$30,R$30)</f>
        <v>-0.62167856428713397</v>
      </c>
      <c r="AU25" s="110" cm="1">
        <f t="array" ref="AU25">zt($D25,S25,$D$30,S$30)</f>
        <v>-2.5454304608343425E-2</v>
      </c>
      <c r="AV25" s="110" cm="1">
        <f t="array" ref="AV25">zt($D25,T25,$D$30,T$30)</f>
        <v>0.86722778649956522</v>
      </c>
      <c r="AW25" s="110" cm="1">
        <f t="array" ref="AW25">zt($D25,U25,$D$30,U$30)</f>
        <v>-0.57605422312390175</v>
      </c>
      <c r="AX25" s="110" cm="1">
        <f t="array" ref="AX25">zt($D25,V25,$D$30,V$30)</f>
        <v>0.29835667327835347</v>
      </c>
      <c r="AY25" s="110" cm="1">
        <f t="array" ref="AY25">zt($D25,W25,$D$30,W$30)</f>
        <v>0.62699935962736331</v>
      </c>
      <c r="AZ25" s="110" cm="1">
        <f t="array" ref="AZ25">zt($D25,X25,$D$30,X$30)</f>
        <v>-3.0549227988382488</v>
      </c>
      <c r="BA25" s="110" cm="1">
        <f t="array" ref="BA25">zt($D25,Y25,$D$30,Y$30)</f>
        <v>1.2195793978417711</v>
      </c>
      <c r="BB25" s="110" cm="1">
        <f t="array" ref="BB25">zt($D25,Z25,$D$30,Z$30)</f>
        <v>-0.70273783247400634</v>
      </c>
      <c r="BC25" s="110"/>
      <c r="BD25" s="110"/>
      <c r="BE25" s="110"/>
      <c r="BF25" s="110"/>
      <c r="BG25" s="110" t="e" cm="1">
        <f t="array" ref="BG25">zt($D25,AE25,$D$30,AE$30)</f>
        <v>#DIV/0!</v>
      </c>
    </row>
    <row r="26" spans="1:59" s="6" customFormat="1" ht="25.5" x14ac:dyDescent="0.25">
      <c r="A26" s="186"/>
      <c r="B26" s="6" t="s">
        <v>87</v>
      </c>
      <c r="C26" s="16">
        <v>4</v>
      </c>
      <c r="D26" s="7">
        <v>0.45623903681024036</v>
      </c>
      <c r="E26" s="7">
        <v>0.16206108871638436</v>
      </c>
      <c r="F26" s="7">
        <v>0.69075300808431594</v>
      </c>
      <c r="G26" s="7">
        <v>0</v>
      </c>
      <c r="H26" s="7">
        <v>0.34096741082326965</v>
      </c>
      <c r="I26" s="7">
        <v>0.4523324289046165</v>
      </c>
      <c r="J26" s="7">
        <v>0.96437568008442642</v>
      </c>
      <c r="K26" s="7">
        <v>0</v>
      </c>
      <c r="L26" s="7">
        <v>0</v>
      </c>
      <c r="M26" s="7">
        <v>0.58265543708426437</v>
      </c>
      <c r="N26" s="7">
        <v>0</v>
      </c>
      <c r="O26" s="7">
        <v>0.32624993684542769</v>
      </c>
      <c r="P26" s="7">
        <v>0</v>
      </c>
      <c r="Q26" s="7">
        <v>1.2713555066375066</v>
      </c>
      <c r="R26" s="7">
        <v>0.33154147627943276</v>
      </c>
      <c r="S26" s="7">
        <v>0</v>
      </c>
      <c r="T26" s="7">
        <v>1.0265134734437837</v>
      </c>
      <c r="U26" s="7">
        <v>1.4213324605760989</v>
      </c>
      <c r="V26" s="7">
        <v>6.3382799687011493E-2</v>
      </c>
      <c r="W26" s="7">
        <v>0.49797027812641503</v>
      </c>
      <c r="X26" s="7">
        <v>0</v>
      </c>
      <c r="Y26" s="7">
        <v>1.1994862201788166</v>
      </c>
      <c r="Z26" s="7">
        <v>0.1076256372918927</v>
      </c>
      <c r="AA26" s="7">
        <v>0</v>
      </c>
      <c r="AB26" s="61">
        <v>0.13301635100098219</v>
      </c>
      <c r="AC26" s="61">
        <v>1.942893224595494</v>
      </c>
      <c r="AD26" s="61">
        <v>0</v>
      </c>
      <c r="AE26" s="128"/>
      <c r="AG26" s="110" cm="1">
        <f t="array" ref="AG26">zt($D26,E26,$D$30,E$30)</f>
        <v>1.0229299788972694</v>
      </c>
      <c r="AH26" s="110" cm="1">
        <f t="array" ref="AH26">zt($D26,F26,$D$30,F$30)</f>
        <v>-0.43745286659047872</v>
      </c>
      <c r="AI26" s="110" cm="1">
        <f t="array" ref="AI26">zt($D26,G26,$D$30,G$30)</f>
        <v>1.340861313692729</v>
      </c>
      <c r="AJ26" s="110" cm="1">
        <f t="array" ref="AJ26">zt($D26,H26,$D$30,H$30)</f>
        <v>0.25369344205679734</v>
      </c>
      <c r="AK26" s="110" cm="1">
        <f t="array" ref="AK26">zt($D26,I26,$D$30,I$30)</f>
        <v>6.4306821775345045E-3</v>
      </c>
      <c r="AL26" s="110" cm="1">
        <f t="array" ref="AL26">zt($D26,J26,$D$30,J$30)</f>
        <v>-0.41239769319569236</v>
      </c>
      <c r="AM26" s="110" cm="1">
        <f t="array" ref="AM26">zt($D26,K26,$D$30,K$30)</f>
        <v>1.199713963707675</v>
      </c>
      <c r="AN26" s="110" cm="1">
        <f t="array" ref="AN26">zt($D26,L26,$D$30,L$30)</f>
        <v>0.98004193070348289</v>
      </c>
      <c r="AO26" s="110" cm="1">
        <f t="array" ref="AO26">zt($D26,M26,$D$30,M$30)</f>
        <v>-0.22754622316495085</v>
      </c>
      <c r="AP26" s="110" cm="1">
        <f t="array" ref="AP26">zt($D26,N26,$D$30,N$30)</f>
        <v>0.67039690835489574</v>
      </c>
      <c r="AQ26" s="110" cm="1">
        <f t="array" ref="AQ26">zt($D26,O26,$D$30,O$30)</f>
        <v>0.16552734302376818</v>
      </c>
      <c r="AR26" s="110" cm="1">
        <f t="array" ref="AR26">zt($D26,P26,$D$30,P$30)</f>
        <v>0.65807426019152804</v>
      </c>
      <c r="AS26" s="110" cm="1">
        <f t="array" ref="AS26">zt($D26,Q26,$D$30,Q$30)</f>
        <v>-1.0234125783188153</v>
      </c>
      <c r="AT26" s="110" cm="1">
        <f t="array" ref="AT26">zt($D26,R26,$D$30,R$30)</f>
        <v>0.32892971619008243</v>
      </c>
      <c r="AU26" s="110" cm="1">
        <f t="array" ref="AU26">zt($D26,S26,$D$30,S$30)</f>
        <v>1.2889821233009846</v>
      </c>
      <c r="AV26" s="110" cm="1">
        <f t="array" ref="AV26">zt($D26,T26,$D$30,T$30)</f>
        <v>-0.96138003364634217</v>
      </c>
      <c r="AW26" s="110" cm="1">
        <f t="array" ref="AW26">zt($D26,U26,$D$30,U$30)</f>
        <v>-1.5036298189334765</v>
      </c>
      <c r="AX26" s="110" cm="1">
        <f t="array" ref="AX26">zt($D26,V26,$D$30,V$30)</f>
        <v>1.4564315157798342</v>
      </c>
      <c r="AY26" s="110" cm="1">
        <f t="array" ref="AY26">zt($D26,W26,$D$30,W$30)</f>
        <v>-0.12389827017055427</v>
      </c>
      <c r="AZ26" s="110" cm="1">
        <f t="array" ref="AZ26">zt($D26,X26,$D$30,X$30)</f>
        <v>0.93486897924818002</v>
      </c>
      <c r="BA26" s="110" cm="1">
        <f t="array" ref="BA26">zt($D26,Y26,$D$30,Y$30)</f>
        <v>-1.1227186224825514</v>
      </c>
      <c r="BB26" s="110" cm="1">
        <f t="array" ref="BB26">zt($D26,Z26,$D$30,Z$30)</f>
        <v>1.2732373238560337</v>
      </c>
      <c r="BC26" s="110"/>
      <c r="BD26" s="110"/>
      <c r="BE26" s="110"/>
      <c r="BF26" s="110"/>
      <c r="BG26" s="110" t="e" cm="1">
        <f t="array" ref="BG26">zt($D26,AE26,$D$30,AE$30)</f>
        <v>#DIV/0!</v>
      </c>
    </row>
    <row r="27" spans="1:59" s="6" customFormat="1" ht="25.5" x14ac:dyDescent="0.25">
      <c r="A27" s="186"/>
      <c r="B27" s="6" t="s">
        <v>88</v>
      </c>
      <c r="C27" s="16">
        <v>1</v>
      </c>
      <c r="D27" s="7">
        <v>9.1144882023886709E-2</v>
      </c>
      <c r="E27" s="7">
        <v>0.20547842994588852</v>
      </c>
      <c r="F27" s="7">
        <v>0</v>
      </c>
      <c r="G27" s="7">
        <v>0</v>
      </c>
      <c r="H27" s="7">
        <v>0.68990303421111232</v>
      </c>
      <c r="I27" s="7">
        <v>0</v>
      </c>
      <c r="J27" s="7">
        <v>0</v>
      </c>
      <c r="K27" s="7">
        <v>0</v>
      </c>
      <c r="L27" s="7">
        <v>0</v>
      </c>
      <c r="M27" s="7">
        <v>0</v>
      </c>
      <c r="N27" s="7">
        <v>0</v>
      </c>
      <c r="O27" s="7">
        <v>0</v>
      </c>
      <c r="P27" s="7">
        <v>0</v>
      </c>
      <c r="Q27" s="7">
        <v>0.49420555185935489</v>
      </c>
      <c r="R27" s="7">
        <v>0.20161589709147429</v>
      </c>
      <c r="S27" s="7">
        <v>0</v>
      </c>
      <c r="T27" s="7">
        <v>0</v>
      </c>
      <c r="U27" s="7">
        <v>0</v>
      </c>
      <c r="V27" s="7">
        <v>0.12824681900033397</v>
      </c>
      <c r="W27" s="7">
        <v>9.948171591926222E-2</v>
      </c>
      <c r="X27" s="7">
        <v>0</v>
      </c>
      <c r="Y27" s="7">
        <v>0</v>
      </c>
      <c r="Z27" s="7">
        <v>0</v>
      </c>
      <c r="AA27" s="7">
        <v>7.8292558938941159</v>
      </c>
      <c r="AB27" s="61">
        <v>2.4864377475741168</v>
      </c>
      <c r="AC27" s="61">
        <v>0</v>
      </c>
      <c r="AD27" s="61">
        <v>9.1489701062321629</v>
      </c>
      <c r="AE27" s="128"/>
      <c r="AG27" s="110" cm="1">
        <f t="array" ref="AG27">zt($D27,E27,$D$30,E$30)</f>
        <v>-0.57353040070420702</v>
      </c>
      <c r="AH27" s="110" cm="1">
        <f t="array" ref="AH27">zt($D27,F27,$D$30,F$30)</f>
        <v>0.60153230866498852</v>
      </c>
      <c r="AI27" s="110" cm="1">
        <f t="array" ref="AI27">zt($D27,G27,$D$30,G$30)</f>
        <v>0.59876560374919163</v>
      </c>
      <c r="AJ27" s="110" cm="1">
        <f t="array" ref="AJ27">zt($D27,H27,$D$30,H$30)</f>
        <v>-1.3312732634186668</v>
      </c>
      <c r="AK27" s="110" cm="1">
        <f t="array" ref="AK27">zt($D27,I27,$D$30,I$30)</f>
        <v>0.47273001428319383</v>
      </c>
      <c r="AL27" s="110" cm="1">
        <f t="array" ref="AL27">zt($D27,J27,$D$30,J$30)</f>
        <v>0.29106573104587879</v>
      </c>
      <c r="AM27" s="110" cm="1">
        <f t="array" ref="AM27">zt($D27,K27,$D$30,K$30)</f>
        <v>0.53573583522029922</v>
      </c>
      <c r="AN27" s="110" cm="1">
        <f t="array" ref="AN27">zt($D27,L27,$D$30,L$30)</f>
        <v>0.43764063616773757</v>
      </c>
      <c r="AO27" s="110" cm="1">
        <f t="array" ref="AO27">zt($D27,M27,$D$30,M$30)</f>
        <v>0.55256853381882498</v>
      </c>
      <c r="AP27" s="110" cm="1">
        <f t="array" ref="AP27">zt($D27,N27,$D$30,N$30)</f>
        <v>0.29936773138545308</v>
      </c>
      <c r="AQ27" s="110" cm="1">
        <f t="array" ref="AQ27">zt($D27,O27,$D$30,O$30)</f>
        <v>0.33948125810243224</v>
      </c>
      <c r="AR27" s="110" cm="1">
        <f t="array" ref="AR27">zt($D27,P27,$D$30,P$30)</f>
        <v>0.29386501623364686</v>
      </c>
      <c r="AS27" s="110" cm="1">
        <f t="array" ref="AS27">zt($D27,Q27,$D$30,Q$30)</f>
        <v>-0.86689610529237504</v>
      </c>
      <c r="AT27" s="110" cm="1">
        <f t="array" ref="AT27">zt($D27,R27,$D$30,R$30)</f>
        <v>-0.4774201558776312</v>
      </c>
      <c r="AU27" s="110" cm="1">
        <f t="array" ref="AU27">zt($D27,S27,$D$30,S$30)</f>
        <v>0.57559879713040463</v>
      </c>
      <c r="AV27" s="110" cm="1">
        <f t="array" ref="AV27">zt($D27,T27,$D$30,T$30)</f>
        <v>0.61758221124378299</v>
      </c>
      <c r="AW27" s="110" cm="1">
        <f t="array" ref="AW27">zt($D27,U27,$D$30,U$30)</f>
        <v>0.64163310657264583</v>
      </c>
      <c r="AX27" s="110" cm="1">
        <f t="array" ref="AX27">zt($D27,V27,$D$30,V$30)</f>
        <v>-0.21152418178970792</v>
      </c>
      <c r="AY27" s="110" cm="1">
        <f t="array" ref="AY27">zt($D27,W27,$D$30,W$30)</f>
        <v>-5.5271816214743419E-2</v>
      </c>
      <c r="AZ27" s="110" cm="1">
        <f t="array" ref="AZ27">zt($D27,X27,$D$30,X$30)</f>
        <v>0.41746852047235877</v>
      </c>
      <c r="BA27" s="110" cm="1">
        <f t="array" ref="BA27">zt($D27,Y27,$D$30,Y$30)</f>
        <v>0.58450974101098463</v>
      </c>
      <c r="BB27" s="110" cm="1">
        <f t="array" ref="BB27">zt($D27,Z27,$D$30,Z$30)</f>
        <v>0.82699861309934208</v>
      </c>
      <c r="BC27" s="110"/>
      <c r="BD27" s="110"/>
      <c r="BE27" s="110"/>
      <c r="BF27" s="110"/>
      <c r="BG27" s="110" t="e" cm="1">
        <f t="array" ref="BG27">zt($D27,AE27,$D$30,AE$30)</f>
        <v>#DIV/0!</v>
      </c>
    </row>
    <row r="28" spans="1:59" s="6" customFormat="1" x14ac:dyDescent="0.25">
      <c r="A28" s="186"/>
      <c r="B28" s="6" t="s">
        <v>89</v>
      </c>
      <c r="C28" s="16">
        <v>611</v>
      </c>
      <c r="D28" s="7">
        <v>69.711917100569153</v>
      </c>
      <c r="E28" s="7">
        <v>66.232082473435341</v>
      </c>
      <c r="F28" s="7">
        <v>72.485985799715024</v>
      </c>
      <c r="G28" s="7">
        <v>69.028938614345009</v>
      </c>
      <c r="H28" s="7">
        <v>66.059811421019049</v>
      </c>
      <c r="I28" s="7">
        <v>54.731698154817337</v>
      </c>
      <c r="J28" s="7">
        <v>55.190969887306963</v>
      </c>
      <c r="K28" s="7">
        <v>70.535119683910324</v>
      </c>
      <c r="L28" s="7">
        <v>74.604752115232444</v>
      </c>
      <c r="M28" s="7">
        <v>70.289040308998338</v>
      </c>
      <c r="N28" s="7">
        <v>63.839394683439508</v>
      </c>
      <c r="O28" s="7">
        <v>78.911072011438989</v>
      </c>
      <c r="P28" s="7">
        <v>67.722337242376213</v>
      </c>
      <c r="Q28" s="7">
        <v>66.27917434791712</v>
      </c>
      <c r="R28" s="7">
        <v>67.642933274622422</v>
      </c>
      <c r="S28" s="7">
        <v>69.54043893301457</v>
      </c>
      <c r="T28" s="7">
        <v>72.989265407574052</v>
      </c>
      <c r="U28" s="7">
        <v>66.662619656007024</v>
      </c>
      <c r="V28" s="7">
        <v>70.953180889587202</v>
      </c>
      <c r="W28" s="7">
        <v>70.901242993452129</v>
      </c>
      <c r="X28" s="7">
        <v>56.709262908921581</v>
      </c>
      <c r="Y28" s="7">
        <v>73.850995454035669</v>
      </c>
      <c r="Z28" s="7">
        <v>68.062384219206606</v>
      </c>
      <c r="AA28" s="7">
        <v>50.425642639770906</v>
      </c>
      <c r="AB28" s="61">
        <v>54.091235780910687</v>
      </c>
      <c r="AC28" s="61">
        <v>76.58916865529261</v>
      </c>
      <c r="AD28" s="61">
        <v>79.384372756390931</v>
      </c>
      <c r="AE28" s="128"/>
      <c r="AG28" s="110" cm="1">
        <f t="array" ref="AG28">zt($D28,E28,$D$30,E$30)</f>
        <v>1.4397158350718464</v>
      </c>
      <c r="AH28" s="110" cm="1">
        <f t="array" ref="AH28">zt($D28,F28,$D$30,F$30)</f>
        <v>-0.86200076175529528</v>
      </c>
      <c r="AI28" s="110" cm="1">
        <f t="array" ref="AI28">zt($D28,G28,$D$30,G$30)</f>
        <v>0.20774285361636688</v>
      </c>
      <c r="AJ28" s="110" cm="1">
        <f t="array" ref="AJ28">zt($D28,H28,$D$30,H$30)</f>
        <v>1.0846646353058411</v>
      </c>
      <c r="AK28" s="110" cm="1">
        <f t="array" ref="AK28">zt($D28,I28,$D$30,I$30)</f>
        <v>3.4202615331144468</v>
      </c>
      <c r="AL28" s="110" cm="1">
        <f t="array" ref="AL28">zt($D28,J28,$D$30,J$30)</f>
        <v>2.0437983125254746</v>
      </c>
      <c r="AM28" s="110" cm="1">
        <f t="array" ref="AM28">zt($D28,K28,$D$30,K$30)</f>
        <v>-0.22562162538931696</v>
      </c>
      <c r="AN28" s="110" cm="1">
        <f t="array" ref="AN28">zt($D28,L28,$D$30,L$30)</f>
        <v>-1.1186835028509212</v>
      </c>
      <c r="AO28" s="110" cm="1">
        <f t="array" ref="AO28">zt($D28,M28,$D$30,M$30)</f>
        <v>-0.16295470299013182</v>
      </c>
      <c r="AP28" s="110" cm="1">
        <f t="array" ref="AP28">zt($D28,N28,$D$30,N$30)</f>
        <v>0.87400165894221993</v>
      </c>
      <c r="AQ28" s="110" cm="1">
        <f t="array" ref="AQ28">zt($D28,O28,$D$30,O$30)</f>
        <v>-1.6737330625752596</v>
      </c>
      <c r="AR28" s="110" cm="1">
        <f t="array" ref="AR28">zt($D28,P28,$D$30,P$30)</f>
        <v>0.29528632039272351</v>
      </c>
      <c r="AS28" s="110" cm="1">
        <f t="array" ref="AS28">zt($D28,Q28,$D$30,Q$30)</f>
        <v>0.85496620812076873</v>
      </c>
      <c r="AT28" s="110" cm="1">
        <f t="array" ref="AT28">zt($D28,R28,$D$30,R$30)</f>
        <v>0.73705029935437061</v>
      </c>
      <c r="AU28" s="110" cm="1">
        <f t="array" ref="AU28">zt($D28,S28,$D$30,S$30)</f>
        <v>5.0258854814399533E-2</v>
      </c>
      <c r="AV28" s="110" cm="1">
        <f t="array" ref="AV28">zt($D28,T28,$D$30,T$30)</f>
        <v>-1.0482880482099894</v>
      </c>
      <c r="AW28" s="110" cm="1">
        <f t="array" ref="AW28">zt($D28,U28,$D$30,U$30)</f>
        <v>0.98368104682615254</v>
      </c>
      <c r="AX28" s="110" cm="1">
        <f t="array" ref="AX28">zt($D28,V28,$D$30,V$30)</f>
        <v>-0.51282123292795079</v>
      </c>
      <c r="AY28" s="110" cm="1">
        <f t="array" ref="AY28">zt($D28,W28,$D$30,W$30)</f>
        <v>-0.53253118630867824</v>
      </c>
      <c r="AZ28" s="110" cm="1">
        <f t="array" ref="AZ28">zt($D28,X28,$D$30,X$30)</f>
        <v>2.6358414824295076</v>
      </c>
      <c r="BA28" s="110" cm="1">
        <f t="array" ref="BA28">zt($D28,Y28,$D$30,Y$30)</f>
        <v>-1.2587568489377601</v>
      </c>
      <c r="BB28" s="110" cm="1">
        <f t="array" ref="BB28">zt($D28,Z28,$D$30,Z$30)</f>
        <v>0.68999609241590665</v>
      </c>
      <c r="BC28" s="110"/>
      <c r="BD28" s="110"/>
      <c r="BE28" s="110"/>
      <c r="BF28" s="110"/>
      <c r="BG28" s="110" t="e" cm="1">
        <f t="array" ref="BG28">zt($D28,AE28,$D$30,AE$30)</f>
        <v>#DIV/0!</v>
      </c>
    </row>
    <row r="29" spans="1:59" s="6" customFormat="1" x14ac:dyDescent="0.25">
      <c r="A29" s="186"/>
      <c r="B29" s="6" t="s">
        <v>90</v>
      </c>
      <c r="C29" s="16">
        <v>10</v>
      </c>
      <c r="D29" s="7">
        <v>1.4318022861770117</v>
      </c>
      <c r="E29" s="7">
        <v>1.6711196663112753</v>
      </c>
      <c r="F29" s="7">
        <v>1.2410222852495165</v>
      </c>
      <c r="G29" s="7">
        <v>1.9414051626944415</v>
      </c>
      <c r="H29" s="7">
        <v>1.9058695014910036</v>
      </c>
      <c r="I29" s="7">
        <v>0</v>
      </c>
      <c r="J29" s="7">
        <v>0</v>
      </c>
      <c r="K29" s="7">
        <v>1.6640877529866669</v>
      </c>
      <c r="L29" s="7">
        <v>2.4166475050158782</v>
      </c>
      <c r="M29" s="7">
        <v>1.033675141291905</v>
      </c>
      <c r="N29" s="7">
        <v>1.7142297761643543</v>
      </c>
      <c r="O29" s="7">
        <v>2.3993304954002133</v>
      </c>
      <c r="P29" s="7">
        <v>0</v>
      </c>
      <c r="Q29" s="7">
        <v>1.3440911100445661</v>
      </c>
      <c r="R29" s="7">
        <v>1.8048373851882051</v>
      </c>
      <c r="S29" s="7">
        <v>2.0655480512310027</v>
      </c>
      <c r="T29" s="7">
        <v>0.33697251843425291</v>
      </c>
      <c r="U29" s="7">
        <v>1.8642253749410549</v>
      </c>
      <c r="V29" s="7">
        <v>1.2557777653237201</v>
      </c>
      <c r="W29" s="7">
        <v>1.5627662807077014</v>
      </c>
      <c r="X29" s="7">
        <v>0</v>
      </c>
      <c r="Y29" s="7">
        <v>0.56576639558303876</v>
      </c>
      <c r="Z29" s="7">
        <v>1.872229785778748</v>
      </c>
      <c r="AA29" s="7">
        <v>0</v>
      </c>
      <c r="AB29" s="61">
        <v>1.0122024389850637</v>
      </c>
      <c r="AC29" s="61">
        <v>0</v>
      </c>
      <c r="AD29" s="61">
        <v>0</v>
      </c>
      <c r="AE29" s="128"/>
      <c r="AG29" s="110" cm="1">
        <f t="array" ref="AG29">zt($D29,E29,$D$30,E$30)</f>
        <v>-0.37380687532957491</v>
      </c>
      <c r="AH29" s="110" cm="1">
        <f t="array" ref="AH29">zt($D29,F29,$D$30,F$30)</f>
        <v>0.2340254021670834</v>
      </c>
      <c r="AI29" s="110" cm="1">
        <f t="array" ref="AI29">zt($D29,G29,$D$30,G$30)</f>
        <v>-0.55487571110574752</v>
      </c>
      <c r="AJ29" s="110" cm="1">
        <f t="array" ref="AJ29">zt($D29,H29,$D$30,H$30)</f>
        <v>-0.51318913764629259</v>
      </c>
      <c r="AK29" s="110" cm="1">
        <f t="array" ref="AK29">zt($D29,I29,$D$30,I$30)</f>
        <v>1.879964845883809</v>
      </c>
      <c r="AL29" s="110" cm="1">
        <f t="array" ref="AL29">zt($D29,J29,$D$30,J$30)</f>
        <v>1.1575176647868222</v>
      </c>
      <c r="AM29" s="110" cm="1">
        <f t="array" ref="AM29">zt($D29,K29,$D$30,K$30)</f>
        <v>-0.23604915717264804</v>
      </c>
      <c r="AN29" s="110" cm="1">
        <f t="array" ref="AN29">zt($D29,L29,$D$30,L$30)</f>
        <v>-0.73467744862069717</v>
      </c>
      <c r="AO29" s="110" cm="1">
        <f t="array" ref="AO29">zt($D29,M29,$D$30,M$30)</f>
        <v>0.46685906206855821</v>
      </c>
      <c r="AP29" s="110" cm="1">
        <f t="array" ref="AP29">zt($D29,N29,$D$30,N$30)</f>
        <v>-0.15911391667172239</v>
      </c>
      <c r="AQ29" s="110" cm="1">
        <f t="array" ref="AQ29">zt($D29,O29,$D$30,O$30)</f>
        <v>-0.56111343493295285</v>
      </c>
      <c r="AR29" s="110" cm="1">
        <f t="array" ref="AR29">zt($D29,P29,$D$30,P$30)</f>
        <v>1.1686499339205834</v>
      </c>
      <c r="AS29" s="110" cm="1">
        <f t="array" ref="AS29">zt($D29,Q29,$D$30,Q$30)</f>
        <v>8.7107725849756276E-2</v>
      </c>
      <c r="AT29" s="110" cm="1">
        <f t="array" ref="AT29">zt($D29,R29,$D$30,R$30)</f>
        <v>-0.48846804905527752</v>
      </c>
      <c r="AU29" s="110" cm="1">
        <f t="array" ref="AU29">zt($D29,S29,$D$30,S$30)</f>
        <v>-0.65167497738065483</v>
      </c>
      <c r="AV29" s="110" cm="1">
        <f t="array" ref="AV29">zt($D29,T29,$D$30,T$30)</f>
        <v>1.6910986522231353</v>
      </c>
      <c r="AW29" s="110" cm="1">
        <f t="array" ref="AW29">zt($D29,U29,$D$30,U$30)</f>
        <v>-0.51032109644141999</v>
      </c>
      <c r="AX29" s="110" cm="1">
        <f t="array" ref="AX29">zt($D29,V29,$D$30,V$30)</f>
        <v>0.28851304778063797</v>
      </c>
      <c r="AY29" s="110" cm="1">
        <f t="array" ref="AY29">zt($D29,W29,$D$30,W$30)</f>
        <v>-0.22062155781344742</v>
      </c>
      <c r="AZ29" s="110" cm="1">
        <f t="array" ref="AZ29">zt($D29,X29,$D$30,X$30)</f>
        <v>1.6601995198912871</v>
      </c>
      <c r="BA29" s="110" cm="1">
        <f t="array" ref="BA29">zt($D29,Y29,$D$30,Y$30)</f>
        <v>1.1920415525006656</v>
      </c>
      <c r="BB29" s="110" cm="1">
        <f t="array" ref="BB29">zt($D29,Z29,$D$30,Z$30)</f>
        <v>-0.66912803397992771</v>
      </c>
      <c r="BC29" s="110"/>
      <c r="BD29" s="110"/>
      <c r="BE29" s="110"/>
      <c r="BF29" s="110"/>
      <c r="BG29" s="110" t="e" cm="1">
        <f t="array" ref="BG29">zt($D29,AE29,$D$30,AE$30)</f>
        <v>#DIV/0!</v>
      </c>
    </row>
    <row r="30" spans="1:59" s="8" customFormat="1" x14ac:dyDescent="0.25">
      <c r="A30" s="185"/>
      <c r="B30" s="29" t="s">
        <v>117</v>
      </c>
      <c r="C30" s="30">
        <v>894</v>
      </c>
      <c r="D30" s="30">
        <v>894</v>
      </c>
      <c r="E30" s="30">
        <v>639</v>
      </c>
      <c r="F30" s="30">
        <v>255</v>
      </c>
      <c r="G30" s="30">
        <v>252</v>
      </c>
      <c r="H30" s="30">
        <v>245</v>
      </c>
      <c r="I30" s="30">
        <v>142</v>
      </c>
      <c r="J30" s="30">
        <v>49</v>
      </c>
      <c r="K30" s="30">
        <v>191</v>
      </c>
      <c r="L30" s="30">
        <v>119</v>
      </c>
      <c r="M30" s="30">
        <v>206</v>
      </c>
      <c r="N30" s="30">
        <v>52</v>
      </c>
      <c r="O30" s="30">
        <v>68</v>
      </c>
      <c r="P30" s="30">
        <v>50</v>
      </c>
      <c r="Q30" s="30">
        <v>159</v>
      </c>
      <c r="R30" s="30">
        <v>393</v>
      </c>
      <c r="S30" s="30">
        <v>228</v>
      </c>
      <c r="T30" s="30">
        <v>273</v>
      </c>
      <c r="U30" s="30">
        <v>302</v>
      </c>
      <c r="V30" s="30">
        <v>592</v>
      </c>
      <c r="W30" s="30">
        <v>787</v>
      </c>
      <c r="X30" s="30">
        <v>107</v>
      </c>
      <c r="Y30" s="30">
        <v>237</v>
      </c>
      <c r="Z30" s="30">
        <v>646</v>
      </c>
      <c r="AA30" s="30">
        <v>11</v>
      </c>
      <c r="AB30" s="63">
        <v>60</v>
      </c>
      <c r="AC30" s="63">
        <v>51</v>
      </c>
      <c r="AD30" s="63">
        <v>30</v>
      </c>
      <c r="AE30" s="129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  <c r="AW30" s="104"/>
      <c r="AX30" s="104"/>
      <c r="AY30" s="104"/>
      <c r="AZ30" s="104"/>
      <c r="BA30" s="104"/>
      <c r="BB30" s="104"/>
      <c r="BC30" s="104"/>
      <c r="BD30" s="104"/>
      <c r="BE30" s="104"/>
      <c r="BF30" s="104"/>
      <c r="BG30" s="104"/>
    </row>
    <row r="31" spans="1:59" s="8" customFormat="1" x14ac:dyDescent="0.25">
      <c r="A31" s="14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G31" s="104"/>
      <c r="AH31" s="104"/>
      <c r="AI31" s="104"/>
      <c r="AJ31" s="104"/>
      <c r="AK31" s="104"/>
      <c r="AL31" s="104"/>
      <c r="AM31" s="104"/>
      <c r="AN31" s="104"/>
      <c r="AO31" s="104"/>
      <c r="AP31" s="104"/>
      <c r="AQ31" s="104"/>
      <c r="AR31" s="104"/>
      <c r="AS31" s="104"/>
      <c r="AT31" s="104"/>
      <c r="AU31" s="104"/>
      <c r="AV31" s="104"/>
      <c r="AW31" s="104"/>
      <c r="AX31" s="104"/>
      <c r="AY31" s="104"/>
      <c r="AZ31" s="104"/>
      <c r="BA31" s="104"/>
      <c r="BB31" s="104"/>
      <c r="BC31" s="104"/>
      <c r="BD31" s="104"/>
      <c r="BE31" s="104"/>
      <c r="BF31" s="104"/>
      <c r="BG31" s="104"/>
    </row>
    <row r="32" spans="1:59" s="8" customFormat="1" x14ac:dyDescent="0.25">
      <c r="A32" s="14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  <c r="AW32" s="104"/>
      <c r="AX32" s="104"/>
      <c r="AY32" s="104"/>
      <c r="AZ32" s="104"/>
      <c r="BA32" s="104"/>
      <c r="BB32" s="104"/>
      <c r="BC32" s="104"/>
      <c r="BD32" s="104"/>
      <c r="BE32" s="104"/>
      <c r="BF32" s="104"/>
      <c r="BG32" s="104"/>
    </row>
    <row r="33" spans="1:59" s="8" customFormat="1" x14ac:dyDescent="0.25">
      <c r="A33" s="14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G33" s="104"/>
      <c r="AH33" s="104"/>
      <c r="AI33" s="104"/>
      <c r="AJ33" s="104"/>
      <c r="AK33" s="104"/>
      <c r="AL33" s="104"/>
      <c r="AM33" s="104"/>
      <c r="AN33" s="104"/>
      <c r="AO33" s="104"/>
      <c r="AP33" s="104"/>
      <c r="AQ33" s="104"/>
      <c r="AR33" s="104"/>
      <c r="AS33" s="104"/>
      <c r="AT33" s="104"/>
      <c r="AU33" s="104"/>
      <c r="AV33" s="104"/>
      <c r="AW33" s="104"/>
      <c r="AX33" s="104"/>
      <c r="AY33" s="104"/>
      <c r="AZ33" s="104"/>
      <c r="BA33" s="104"/>
      <c r="BB33" s="104"/>
      <c r="BC33" s="104"/>
      <c r="BD33" s="104"/>
      <c r="BE33" s="104"/>
      <c r="BF33" s="104"/>
      <c r="BG33" s="104"/>
    </row>
    <row r="34" spans="1:59" s="22" customFormat="1" ht="25.5" customHeight="1" x14ac:dyDescent="0.25">
      <c r="A34" s="23"/>
      <c r="B34" s="24"/>
      <c r="C34" s="119" t="s">
        <v>444</v>
      </c>
      <c r="D34" s="35" t="s">
        <v>444</v>
      </c>
      <c r="E34" s="35" t="s">
        <v>443</v>
      </c>
      <c r="F34" s="182" t="s">
        <v>73</v>
      </c>
      <c r="G34" s="182"/>
      <c r="H34" s="182"/>
      <c r="I34" s="182"/>
      <c r="J34" s="182" t="s">
        <v>8</v>
      </c>
      <c r="K34" s="182"/>
      <c r="L34" s="182"/>
      <c r="M34" s="182"/>
      <c r="N34" s="182"/>
      <c r="O34" s="182"/>
      <c r="P34" s="182"/>
      <c r="Q34" s="182"/>
      <c r="R34" s="182" t="s">
        <v>12</v>
      </c>
      <c r="S34" s="182"/>
      <c r="T34" s="182"/>
      <c r="U34" s="182" t="s">
        <v>13</v>
      </c>
      <c r="V34" s="182"/>
      <c r="W34" s="182" t="s">
        <v>16</v>
      </c>
      <c r="X34" s="182"/>
      <c r="Y34" s="182" t="s">
        <v>19</v>
      </c>
      <c r="Z34" s="182"/>
      <c r="AA34" s="183"/>
      <c r="AB34" s="53" t="s">
        <v>445</v>
      </c>
      <c r="AC34" s="44" t="s">
        <v>6</v>
      </c>
      <c r="AD34" s="44" t="s">
        <v>4</v>
      </c>
      <c r="AE34" s="124"/>
      <c r="AG34" s="101"/>
      <c r="AH34" s="101"/>
      <c r="AI34" s="101"/>
      <c r="AJ34" s="101"/>
      <c r="AK34" s="101"/>
      <c r="AL34" s="101"/>
      <c r="AM34" s="101"/>
      <c r="AN34" s="101"/>
      <c r="AO34" s="101"/>
      <c r="AP34" s="101"/>
      <c r="AQ34" s="101"/>
      <c r="AR34" s="101"/>
      <c r="AS34" s="101"/>
      <c r="AT34" s="101"/>
      <c r="AU34" s="101"/>
      <c r="AV34" s="101"/>
      <c r="AW34" s="101"/>
      <c r="AX34" s="101"/>
      <c r="AY34" s="101"/>
      <c r="AZ34" s="101"/>
      <c r="BA34" s="101"/>
      <c r="BB34" s="101"/>
      <c r="BC34" s="101"/>
      <c r="BD34" s="101"/>
      <c r="BE34" s="101"/>
      <c r="BF34" s="101"/>
      <c r="BG34" s="101"/>
    </row>
    <row r="35" spans="1:59" ht="38.25" x14ac:dyDescent="0.25">
      <c r="B35" s="10" t="s">
        <v>150</v>
      </c>
      <c r="C35" s="19" t="s">
        <v>102</v>
      </c>
      <c r="D35" s="33"/>
      <c r="E35" s="33"/>
      <c r="F35" s="33" t="s">
        <v>0</v>
      </c>
      <c r="G35" s="33" t="s">
        <v>1</v>
      </c>
      <c r="H35" s="33" t="s">
        <v>2</v>
      </c>
      <c r="I35" s="33" t="s">
        <v>3</v>
      </c>
      <c r="J35" s="33" t="s">
        <v>74</v>
      </c>
      <c r="K35" s="33" t="s">
        <v>75</v>
      </c>
      <c r="L35" s="33" t="s">
        <v>76</v>
      </c>
      <c r="M35" s="33" t="s">
        <v>77</v>
      </c>
      <c r="N35" s="33" t="s">
        <v>78</v>
      </c>
      <c r="O35" s="33" t="s">
        <v>79</v>
      </c>
      <c r="P35" s="33" t="s">
        <v>80</v>
      </c>
      <c r="Q35" s="33" t="s">
        <v>81</v>
      </c>
      <c r="R35" s="33" t="s">
        <v>9</v>
      </c>
      <c r="S35" s="33" t="s">
        <v>10</v>
      </c>
      <c r="T35" s="33" t="s">
        <v>11</v>
      </c>
      <c r="U35" s="33" t="s">
        <v>15</v>
      </c>
      <c r="V35" s="33" t="s">
        <v>14</v>
      </c>
      <c r="W35" s="33" t="s">
        <v>17</v>
      </c>
      <c r="X35" s="33" t="s">
        <v>18</v>
      </c>
      <c r="Y35" s="33" t="s">
        <v>21</v>
      </c>
      <c r="Z35" s="33" t="s">
        <v>20</v>
      </c>
      <c r="AA35" s="55" t="s">
        <v>48</v>
      </c>
      <c r="AB35" s="115" t="s">
        <v>5</v>
      </c>
      <c r="AC35" s="115" t="s">
        <v>5</v>
      </c>
      <c r="AD35" s="115" t="s">
        <v>5</v>
      </c>
      <c r="AE35" s="125"/>
    </row>
    <row r="36" spans="1:59" s="2" customFormat="1" ht="13.5" thickBot="1" x14ac:dyDescent="0.3">
      <c r="A36" s="13"/>
      <c r="B36" s="11"/>
      <c r="C36" s="15"/>
      <c r="D36" s="34" t="s">
        <v>22</v>
      </c>
      <c r="E36" s="34" t="s">
        <v>22</v>
      </c>
      <c r="F36" s="34" t="s">
        <v>22</v>
      </c>
      <c r="G36" s="34" t="s">
        <v>22</v>
      </c>
      <c r="H36" s="34" t="s">
        <v>22</v>
      </c>
      <c r="I36" s="34" t="s">
        <v>22</v>
      </c>
      <c r="J36" s="34" t="s">
        <v>22</v>
      </c>
      <c r="K36" s="34" t="s">
        <v>22</v>
      </c>
      <c r="L36" s="34" t="s">
        <v>22</v>
      </c>
      <c r="M36" s="34" t="s">
        <v>22</v>
      </c>
      <c r="N36" s="34" t="s">
        <v>22</v>
      </c>
      <c r="O36" s="34" t="s">
        <v>22</v>
      </c>
      <c r="P36" s="34" t="s">
        <v>22</v>
      </c>
      <c r="Q36" s="34" t="s">
        <v>22</v>
      </c>
      <c r="R36" s="34" t="s">
        <v>22</v>
      </c>
      <c r="S36" s="34" t="s">
        <v>22</v>
      </c>
      <c r="T36" s="34" t="s">
        <v>22</v>
      </c>
      <c r="U36" s="34" t="s">
        <v>22</v>
      </c>
      <c r="V36" s="34" t="s">
        <v>22</v>
      </c>
      <c r="W36" s="34" t="s">
        <v>22</v>
      </c>
      <c r="X36" s="34" t="s">
        <v>22</v>
      </c>
      <c r="Y36" s="34" t="s">
        <v>22</v>
      </c>
      <c r="Z36" s="34" t="s">
        <v>22</v>
      </c>
      <c r="AA36" s="56" t="s">
        <v>22</v>
      </c>
      <c r="AB36" s="54" t="s">
        <v>22</v>
      </c>
      <c r="AC36" s="45" t="s">
        <v>22</v>
      </c>
      <c r="AD36" s="45" t="s">
        <v>22</v>
      </c>
      <c r="AE36" s="126"/>
      <c r="AG36" s="103"/>
      <c r="AH36" s="103"/>
      <c r="AI36" s="103"/>
      <c r="AJ36" s="103"/>
      <c r="AK36" s="103"/>
      <c r="AL36" s="103"/>
      <c r="AM36" s="103"/>
      <c r="AN36" s="103"/>
      <c r="AO36" s="103"/>
      <c r="AP36" s="103"/>
      <c r="AQ36" s="103"/>
      <c r="AR36" s="103"/>
      <c r="AS36" s="103"/>
      <c r="AT36" s="103"/>
      <c r="AU36" s="103"/>
      <c r="AV36" s="103"/>
      <c r="AW36" s="103"/>
      <c r="AX36" s="103"/>
      <c r="AY36" s="103"/>
      <c r="AZ36" s="103"/>
      <c r="BA36" s="103"/>
      <c r="BB36" s="103"/>
      <c r="BC36" s="103"/>
      <c r="BD36" s="103"/>
      <c r="BE36" s="103"/>
      <c r="BF36" s="103"/>
      <c r="BG36" s="103"/>
    </row>
    <row r="37" spans="1:59" s="6" customFormat="1" x14ac:dyDescent="0.25">
      <c r="A37" s="184" t="s">
        <v>144</v>
      </c>
      <c r="B37" s="26" t="s">
        <v>92</v>
      </c>
      <c r="C37" s="27">
        <v>134</v>
      </c>
      <c r="D37" s="28">
        <v>51.257016894201655</v>
      </c>
      <c r="E37" s="28">
        <v>47.459380838643781</v>
      </c>
      <c r="F37" s="28">
        <v>55.011873177372571</v>
      </c>
      <c r="G37" s="28">
        <v>50.11497127507495</v>
      </c>
      <c r="H37" s="28">
        <v>44.631646734846058</v>
      </c>
      <c r="I37" s="28">
        <v>44.505809659797286</v>
      </c>
      <c r="J37" s="28">
        <v>39.188293865092042</v>
      </c>
      <c r="K37" s="28">
        <v>59.333632782315334</v>
      </c>
      <c r="L37" s="28">
        <v>44.710587590158887</v>
      </c>
      <c r="M37" s="28">
        <v>56.419551070229275</v>
      </c>
      <c r="N37" s="28">
        <v>61.038116321563407</v>
      </c>
      <c r="O37" s="28">
        <v>63.580183833747768</v>
      </c>
      <c r="P37" s="28">
        <v>35.067516569629376</v>
      </c>
      <c r="Q37" s="28">
        <v>46.553137555083453</v>
      </c>
      <c r="R37" s="28">
        <v>50.976794297831908</v>
      </c>
      <c r="S37" s="28">
        <v>49.295138972088957</v>
      </c>
      <c r="T37" s="28">
        <v>53.569493007681594</v>
      </c>
      <c r="U37" s="28">
        <v>51.035349765942883</v>
      </c>
      <c r="V37" s="28">
        <v>51.355267804095753</v>
      </c>
      <c r="W37" s="28">
        <v>50.958536810648809</v>
      </c>
      <c r="X37" s="28">
        <v>53.2876223543648</v>
      </c>
      <c r="Y37" s="28">
        <v>52.528068228808685</v>
      </c>
      <c r="Z37" s="28">
        <v>49.57686414919408</v>
      </c>
      <c r="AA37" s="28">
        <v>100</v>
      </c>
      <c r="AB37" s="60">
        <v>60.485161026433289</v>
      </c>
      <c r="AC37" s="60">
        <v>52.758517301287782</v>
      </c>
      <c r="AD37" s="60">
        <v>45.063460727494096</v>
      </c>
      <c r="AE37" s="128"/>
      <c r="AG37" s="110" cm="1">
        <f t="array" ref="AG37">zt($D37,E37,$D$42,E$42)</f>
        <v>0.81290273899767929</v>
      </c>
      <c r="AH37" s="110" cm="1">
        <f t="array" ref="AH37">zt($D37,F37,$D$42,F$42)</f>
        <v>-0.55415413371313305</v>
      </c>
      <c r="AI37" s="110" cm="1">
        <f t="array" ref="AI37">zt($D37,G37,$D$42,G$42)</f>
        <v>0.17208717814353636</v>
      </c>
      <c r="AJ37" s="110" cm="1">
        <f t="array" ref="AJ37">zt($D37,H37,$D$42,H$42)</f>
        <v>0.98239126295663581</v>
      </c>
      <c r="AK37" s="110" cm="1">
        <f t="array" ref="AK37">zt($D37,I37,$D$42,I$42)</f>
        <v>0.93976911944843533</v>
      </c>
      <c r="AL37" s="110" cm="1">
        <f t="array" ref="AL37">zt($D37,J37,$D$42,J$42)</f>
        <v>0.91390827933373597</v>
      </c>
      <c r="AM37" s="110" cm="1">
        <f t="array" ref="AM37">zt($D37,K37,$D$42,K$42)</f>
        <v>-1.1217119436157013</v>
      </c>
      <c r="AN37" s="110" cm="1">
        <f t="array" ref="AN37">zt($D37,L37,$D$42,L$42)</f>
        <v>0.69071756626199132</v>
      </c>
      <c r="AO37" s="110" cm="1">
        <f t="array" ref="AO37">zt($D37,M37,$D$42,M$42)</f>
        <v>-0.74432859715188193</v>
      </c>
      <c r="AP37" s="110" cm="1">
        <f t="array" ref="AP37">zt($D37,N37,$D$42,N$42)</f>
        <v>-0.76593792456425691</v>
      </c>
      <c r="AQ37" s="110" cm="1">
        <f t="array" ref="AQ37">zt($D37,O37,$D$42,O$42)</f>
        <v>-0.96839888996400225</v>
      </c>
      <c r="AR37" s="110" cm="1">
        <f t="array" ref="AR37">zt($D37,P37,$D$42,P$42)</f>
        <v>1.3068699609249548</v>
      </c>
      <c r="AS37" s="110" cm="1">
        <f t="array" ref="AS37">zt($D37,Q37,$D$42,Q$42)</f>
        <v>0.61595284916108428</v>
      </c>
      <c r="AT37" s="110" cm="1">
        <f t="array" ref="AT37">zt($D37,R37,$D$42,R$42)</f>
        <v>5.2984434023958062E-2</v>
      </c>
      <c r="AU37" s="110" cm="1">
        <f t="array" ref="AU37">zt($D37,S37,$D$42,S$42)</f>
        <v>0.28554511009028444</v>
      </c>
      <c r="AV37" s="110" cm="1">
        <f t="array" ref="AV37">zt($D37,T37,$D$42,T$42)</f>
        <v>-0.34100904986634556</v>
      </c>
      <c r="AW37" s="110" cm="1">
        <f t="array" ref="AW37">zt($D37,U37,$D$42,U$42)</f>
        <v>3.7843292798984157E-2</v>
      </c>
      <c r="AX37" s="110" cm="1">
        <f t="array" ref="AX37">zt($D37,V37,$D$42,V$42)</f>
        <v>-1.997531342930256E-2</v>
      </c>
      <c r="AY37" s="110" cm="1">
        <f t="array" ref="AY37">zt($D37,W37,$D$42,W$42)</f>
        <v>6.6195687366037023E-2</v>
      </c>
      <c r="AZ37" s="110" cm="1">
        <f t="array" ref="AZ37">zt($D37,X37,$D$42,X$42)</f>
        <v>-0.24242900842213666</v>
      </c>
      <c r="BA37" s="110" cm="1">
        <f t="array" ref="BA37">zt($D37,Y37,$D$42,Y$42)</f>
        <v>-0.17689841441624507</v>
      </c>
      <c r="BB37" s="110" cm="1">
        <f t="array" ref="BB37">zt($D37,Z37,$D$42,Z$42)</f>
        <v>0.36216595179472533</v>
      </c>
      <c r="BC37" s="110"/>
      <c r="BD37" s="110"/>
      <c r="BE37" s="110"/>
      <c r="BF37" s="110"/>
      <c r="BG37" s="110" t="e" cm="1">
        <f t="array" ref="BG37">zt($D37,AE37,$D$42,AE$42)</f>
        <v>#DIV/0!</v>
      </c>
    </row>
    <row r="38" spans="1:59" s="6" customFormat="1" x14ac:dyDescent="0.25">
      <c r="A38" s="186"/>
      <c r="B38" s="6" t="s">
        <v>93</v>
      </c>
      <c r="C38" s="16">
        <v>58</v>
      </c>
      <c r="D38" s="7">
        <v>21.90627498455471</v>
      </c>
      <c r="E38" s="7">
        <v>21.528536252092383</v>
      </c>
      <c r="F38" s="7">
        <v>22.279758549654975</v>
      </c>
      <c r="G38" s="7">
        <v>19.987246587498561</v>
      </c>
      <c r="H38" s="7">
        <v>22.234791892684015</v>
      </c>
      <c r="I38" s="7">
        <v>24.682840248827311</v>
      </c>
      <c r="J38" s="7">
        <v>40.446310588263785</v>
      </c>
      <c r="K38" s="7">
        <v>14.330428603303121</v>
      </c>
      <c r="L38" s="7">
        <v>29.419583914686921</v>
      </c>
      <c r="M38" s="7">
        <v>18.793084145350029</v>
      </c>
      <c r="N38" s="7">
        <v>0</v>
      </c>
      <c r="O38" s="7">
        <v>18.941454671527467</v>
      </c>
      <c r="P38" s="7">
        <v>23.144738860843784</v>
      </c>
      <c r="Q38" s="7">
        <v>28.098062936335335</v>
      </c>
      <c r="R38" s="7">
        <v>24.910806522634928</v>
      </c>
      <c r="S38" s="7">
        <v>24.98596042980548</v>
      </c>
      <c r="T38" s="7">
        <v>13.72921607312516</v>
      </c>
      <c r="U38" s="7">
        <v>19.445834834306822</v>
      </c>
      <c r="V38" s="7">
        <v>22.996831285802219</v>
      </c>
      <c r="W38" s="7">
        <v>22.499069260922028</v>
      </c>
      <c r="X38" s="7">
        <v>17.873405253291136</v>
      </c>
      <c r="Y38" s="7">
        <v>22.026818725974426</v>
      </c>
      <c r="Z38" s="7">
        <v>22.391249124840197</v>
      </c>
      <c r="AA38" s="7">
        <v>0</v>
      </c>
      <c r="AB38" s="61">
        <v>23.423512868634596</v>
      </c>
      <c r="AC38" s="61">
        <v>9.05020879846548</v>
      </c>
      <c r="AD38" s="61">
        <v>77.449909088350111</v>
      </c>
      <c r="AE38" s="128"/>
      <c r="AG38" s="110" cm="1">
        <f t="array" ref="AG38">zt($D38,E38,$D$42,E$42)</f>
        <v>9.8042507582025165E-2</v>
      </c>
      <c r="AH38" s="110" cm="1">
        <f t="array" ref="AH38">zt($D38,F38,$D$42,F$42)</f>
        <v>-6.6299156872131712E-2</v>
      </c>
      <c r="AI38" s="110" cm="1">
        <f t="array" ref="AI38">zt($D38,G38,$D$42,G$42)</f>
        <v>0.35526900244972121</v>
      </c>
      <c r="AJ38" s="110" cm="1">
        <f t="array" ref="AJ38">zt($D38,H38,$D$42,H$42)</f>
        <v>-5.8678290377810222E-2</v>
      </c>
      <c r="AK38" s="110" cm="1">
        <f t="array" ref="AK38">zt($D38,I38,$D$42,I$42)</f>
        <v>-0.45675897488242961</v>
      </c>
      <c r="AL38" s="110" cm="1">
        <f t="array" ref="AL38">zt($D38,J38,$D$42,J$42)</f>
        <v>-1.508513168643302</v>
      </c>
      <c r="AM38" s="110" cm="1">
        <f t="array" ref="AM38">zt($D38,K38,$D$42,K$42)</f>
        <v>1.3581605812617243</v>
      </c>
      <c r="AN38" s="110" cm="1">
        <f t="array" ref="AN38">zt($D38,L38,$D$42,L$42)</f>
        <v>-0.90675103479837105</v>
      </c>
      <c r="AO38" s="110" cm="1">
        <f t="array" ref="AO38">zt($D38,M38,$D$42,M$42)</f>
        <v>0.5558038295892106</v>
      </c>
      <c r="AP38" s="110" cm="1">
        <f t="array" ref="AP38">zt($D38,N38,$D$42,N$42)</f>
        <v>2.7255752230316004</v>
      </c>
      <c r="AQ38" s="110" cm="1">
        <f t="array" ref="AQ38">zt($D38,O38,$D$42,O$42)</f>
        <v>0.28576314093372301</v>
      </c>
      <c r="AR38" s="110" cm="1">
        <f t="array" ref="AR38">zt($D38,P38,$D$42,P$42)</f>
        <v>-0.11853213662743975</v>
      </c>
      <c r="AS38" s="110" cm="1">
        <f t="array" ref="AS38">zt($D38,Q38,$D$42,Q$42)</f>
        <v>-0.93596589402923214</v>
      </c>
      <c r="AT38" s="110" cm="1">
        <f t="array" ref="AT38">zt($D38,R38,$D$42,R$42)</f>
        <v>-0.6706658519382509</v>
      </c>
      <c r="AU38" s="110" cm="1">
        <f t="array" ref="AU38">zt($D38,S38,$D$42,S$42)</f>
        <v>-0.52899724641205514</v>
      </c>
      <c r="AV38" s="110" cm="1">
        <f t="array" ref="AV38">zt($D38,T38,$D$42,T$42)</f>
        <v>1.573743465346751</v>
      </c>
      <c r="AW38" s="110" cm="1">
        <f t="array" ref="AW38">zt($D38,U38,$D$42,U$42)</f>
        <v>0.51846602451309887</v>
      </c>
      <c r="AX38" s="110" cm="1">
        <f t="array" ref="AX38">zt($D38,V38,$D$42,V$42)</f>
        <v>-0.26559331386997259</v>
      </c>
      <c r="AY38" s="110" cm="1">
        <f t="array" ref="AY38">zt($D38,W38,$D$42,W$42)</f>
        <v>-0.15812362603895294</v>
      </c>
      <c r="AZ38" s="110" cm="1">
        <f t="array" ref="AZ38">zt($D38,X38,$D$42,X$42)</f>
        <v>0.60246917879256223</v>
      </c>
      <c r="BA38" s="110" cm="1">
        <f t="array" ref="BA38">zt($D38,Y38,$D$42,Y$42)</f>
        <v>-2.0246170271142568E-2</v>
      </c>
      <c r="BB38" s="110" cm="1">
        <f t="array" ref="BB38">zt($D38,Z38,$D$42,Z$42)</f>
        <v>-0.12587075836942932</v>
      </c>
      <c r="BC38" s="110"/>
      <c r="BD38" s="110"/>
      <c r="BE38" s="110"/>
      <c r="BF38" s="110"/>
      <c r="BG38" s="110" t="e" cm="1">
        <f t="array" ref="BG38">zt($D38,AE38,$D$42,AE$42)</f>
        <v>#DIV/0!</v>
      </c>
    </row>
    <row r="39" spans="1:59" s="6" customFormat="1" x14ac:dyDescent="0.25">
      <c r="A39" s="186"/>
      <c r="B39" s="6" t="s">
        <v>94</v>
      </c>
      <c r="C39" s="16">
        <v>70</v>
      </c>
      <c r="D39" s="7">
        <v>24.789643485564806</v>
      </c>
      <c r="E39" s="7">
        <v>28.795333215631015</v>
      </c>
      <c r="F39" s="7">
        <v>20.829077219779297</v>
      </c>
      <c r="G39" s="7">
        <v>26.869007356450073</v>
      </c>
      <c r="H39" s="7">
        <v>30.037984041948004</v>
      </c>
      <c r="I39" s="7">
        <v>32.183188157289628</v>
      </c>
      <c r="J39" s="7">
        <v>4.4139180273224214</v>
      </c>
      <c r="K39" s="7">
        <v>21.452382912852602</v>
      </c>
      <c r="L39" s="7">
        <v>22.922655298451041</v>
      </c>
      <c r="M39" s="7">
        <v>26.859499061174702</v>
      </c>
      <c r="N39" s="7">
        <v>33.985366557922596</v>
      </c>
      <c r="O39" s="7">
        <v>17.478361494724759</v>
      </c>
      <c r="P39" s="7">
        <v>41.787744569526865</v>
      </c>
      <c r="Q39" s="7">
        <v>25.446261682471864</v>
      </c>
      <c r="R39" s="7">
        <v>22.389802016450076</v>
      </c>
      <c r="S39" s="7">
        <v>22.638203084260674</v>
      </c>
      <c r="T39" s="7">
        <v>31.035551523552492</v>
      </c>
      <c r="U39" s="7">
        <v>31.41541781078244</v>
      </c>
      <c r="V39" s="7">
        <v>21.852860024165736</v>
      </c>
      <c r="W39" s="7">
        <v>25.74658262285946</v>
      </c>
      <c r="X39" s="7">
        <v>18.279440814401109</v>
      </c>
      <c r="Y39" s="7">
        <v>27.175877688404874</v>
      </c>
      <c r="Z39" s="7">
        <v>24.459943474717214</v>
      </c>
      <c r="AA39" s="7">
        <v>0</v>
      </c>
      <c r="AB39" s="61">
        <v>22.285797936152015</v>
      </c>
      <c r="AC39" s="61">
        <v>30.101874937470075</v>
      </c>
      <c r="AD39" s="61">
        <v>0</v>
      </c>
      <c r="AE39" s="128"/>
      <c r="AG39" s="110" cm="1">
        <f t="array" ref="AG39">zt($D39,E39,$D$42,E$42)</f>
        <v>-0.96794889276901397</v>
      </c>
      <c r="AH39" s="110" cm="1">
        <f t="array" ref="AH39">zt($D39,F39,$D$42,F$42)</f>
        <v>0.69513735265384013</v>
      </c>
      <c r="AI39" s="110" cm="1">
        <f t="array" ref="AI39">zt($D39,G39,$D$42,G$42)</f>
        <v>-0.35789203577465867</v>
      </c>
      <c r="AJ39" s="110" cm="1">
        <f t="array" ref="AJ39">zt($D39,H39,$D$42,H$42)</f>
        <v>-0.87153991442306578</v>
      </c>
      <c r="AK39" s="110" cm="1">
        <f t="array" ref="AK39">zt($D39,I39,$D$42,I$42)</f>
        <v>-1.1390926524776961</v>
      </c>
      <c r="AL39" s="110" cm="1">
        <f t="array" ref="AL39">zt($D39,J39,$D$42,J$42)</f>
        <v>2.1747311246065748</v>
      </c>
      <c r="AM39" s="110" cm="1">
        <f t="array" ref="AM39">zt($D39,K39,$D$42,K$42)</f>
        <v>0.54658216309383556</v>
      </c>
      <c r="AN39" s="110" cm="1">
        <f t="array" ref="AN39">zt($D39,L39,$D$42,L$42)</f>
        <v>0.23090675032977884</v>
      </c>
      <c r="AO39" s="110" cm="1">
        <f t="array" ref="AO39">zt($D39,M39,$D$42,M$42)</f>
        <v>-0.33992397212105774</v>
      </c>
      <c r="AP39" s="110" cm="1">
        <f t="array" ref="AP39">zt($D39,N39,$D$42,N$42)</f>
        <v>-0.78438985097921077</v>
      </c>
      <c r="AQ39" s="110" cm="1">
        <f t="array" ref="AQ39">zt($D39,O39,$D$42,O$42)</f>
        <v>0.69586657376285022</v>
      </c>
      <c r="AR39" s="110" cm="1">
        <f t="array" ref="AR39">zt($D39,P39,$D$42,P$42)</f>
        <v>-1.442187527193546</v>
      </c>
      <c r="AS39" s="110" cm="1">
        <f t="array" ref="AS39">zt($D39,Q39,$D$42,Q$42)</f>
        <v>-9.9103520963459604E-2</v>
      </c>
      <c r="AT39" s="110" cm="1">
        <f t="array" ref="AT39">zt($D39,R39,$D$42,R$42)</f>
        <v>0.53425920949651096</v>
      </c>
      <c r="AU39" s="110" cm="1">
        <f t="array" ref="AU39">zt($D39,S39,$D$42,S$42)</f>
        <v>0.36810448233079446</v>
      </c>
      <c r="AV39" s="110" cm="1">
        <f t="array" ref="AV39">zt($D39,T39,$D$42,T$42)</f>
        <v>-1.0254582541505577</v>
      </c>
      <c r="AW39" s="110" cm="1">
        <f t="array" ref="AW39">zt($D39,U39,$D$42,U$42)</f>
        <v>-1.2579130136562808</v>
      </c>
      <c r="AX39" s="110" cm="1">
        <f t="array" ref="AX39">zt($D39,V39,$D$42,V$42)</f>
        <v>0.70572789365413857</v>
      </c>
      <c r="AY39" s="110" cm="1">
        <f t="array" ref="AY39">zt($D39,W39,$D$42,W$42)</f>
        <v>-0.24413085004623106</v>
      </c>
      <c r="AZ39" s="110" cm="1">
        <f t="array" ref="AZ39">zt($D39,X39,$D$42,X$42)</f>
        <v>0.94442509105647665</v>
      </c>
      <c r="BA39" s="110" cm="1">
        <f t="array" ref="BA39">zt($D39,Y39,$D$42,Y$42)</f>
        <v>-0.37837593342330827</v>
      </c>
      <c r="BB39" s="110" cm="1">
        <f t="array" ref="BB39">zt($D39,Z39,$D$42,Z$42)</f>
        <v>8.2476868389782368E-2</v>
      </c>
      <c r="BC39" s="110"/>
      <c r="BD39" s="110"/>
      <c r="BE39" s="110"/>
      <c r="BF39" s="110"/>
      <c r="BG39" s="110" t="e" cm="1">
        <f t="array" ref="BG39">zt($D39,AE39,$D$42,AE$42)</f>
        <v>#DIV/0!</v>
      </c>
    </row>
    <row r="40" spans="1:59" s="6" customFormat="1" x14ac:dyDescent="0.25">
      <c r="A40" s="186"/>
      <c r="B40" s="6" t="s">
        <v>95</v>
      </c>
      <c r="C40" s="16">
        <v>12</v>
      </c>
      <c r="D40" s="7">
        <v>3.1164936501201397</v>
      </c>
      <c r="E40" s="7">
        <v>5.2035681334613342</v>
      </c>
      <c r="F40" s="7">
        <v>1.0529297323111269</v>
      </c>
      <c r="G40" s="7">
        <v>5.6778843379889574</v>
      </c>
      <c r="H40" s="7">
        <v>6.0363967298233856</v>
      </c>
      <c r="I40" s="7">
        <v>2.615315521881219</v>
      </c>
      <c r="J40" s="7">
        <v>2.0010574238237178</v>
      </c>
      <c r="K40" s="7">
        <v>6.6765460628923252</v>
      </c>
      <c r="L40" s="7">
        <v>2.9471731967031367</v>
      </c>
      <c r="M40" s="7">
        <v>3.7041129341908596</v>
      </c>
      <c r="N40" s="7">
        <v>4.9765171205139822</v>
      </c>
      <c r="O40" s="7">
        <v>0</v>
      </c>
      <c r="P40" s="7">
        <v>0</v>
      </c>
      <c r="Q40" s="7">
        <v>1.5839139140290626</v>
      </c>
      <c r="R40" s="7">
        <v>3.0299572996119388</v>
      </c>
      <c r="S40" s="7">
        <v>3.7539435467307189</v>
      </c>
      <c r="T40" s="7">
        <v>2.6799803834708671</v>
      </c>
      <c r="U40" s="7">
        <v>3.7340880282789994</v>
      </c>
      <c r="V40" s="7">
        <v>2.8427534249623188</v>
      </c>
      <c r="W40" s="7">
        <v>3.1800183496770673</v>
      </c>
      <c r="X40" s="7">
        <v>2.6843254456619623</v>
      </c>
      <c r="Y40" s="7">
        <v>1.9182706703238239</v>
      </c>
      <c r="Z40" s="7">
        <v>3.6600650803532533</v>
      </c>
      <c r="AA40" s="7">
        <v>0</v>
      </c>
      <c r="AB40" s="61">
        <v>0</v>
      </c>
      <c r="AC40" s="61">
        <v>0</v>
      </c>
      <c r="AD40" s="61">
        <v>0</v>
      </c>
      <c r="AE40" s="128"/>
      <c r="AG40" s="110" cm="1">
        <f t="array" ref="AG40">zt($D40,E40,$D$42,E$42)</f>
        <v>-1.1186025534486717</v>
      </c>
      <c r="AH40" s="110" cm="1">
        <f t="array" ref="AH40">zt($D40,F40,$D$42,F$42)</f>
        <v>1.0637066776973669</v>
      </c>
      <c r="AI40" s="110" cm="1">
        <f t="array" ref="AI40">zt($D40,G40,$D$42,G$42)</f>
        <v>-0.94112457893719192</v>
      </c>
      <c r="AJ40" s="110" cm="1">
        <f t="array" ref="AJ40">zt($D40,H40,$D$42,H$42)</f>
        <v>-1.0350313391916872</v>
      </c>
      <c r="AK40" s="110" cm="1">
        <f t="array" ref="AK40">zt($D40,I40,$D$42,I$42)</f>
        <v>0.20887906874852263</v>
      </c>
      <c r="AL40" s="110" cm="1">
        <f t="array" ref="AL40">zt($D40,J40,$D$42,J$42)</f>
        <v>0.26624232212265975</v>
      </c>
      <c r="AM40" s="110" cm="1">
        <f t="array" ref="AM40">zt($D40,K40,$D$42,K$42)</f>
        <v>-1.1391660172380249</v>
      </c>
      <c r="AN40" s="110" cm="1">
        <f t="array" ref="AN40">zt($D40,L40,$D$42,L$42)</f>
        <v>5.2054084438946553E-2</v>
      </c>
      <c r="AO40" s="110" cm="1">
        <f t="array" ref="AO40">zt($D40,M40,$D$42,M$42)</f>
        <v>-0.23271398255744707</v>
      </c>
      <c r="AP40" s="110" cm="1">
        <f t="array" ref="AP40">zt($D40,N40,$D$42,N$42)</f>
        <v>-0.36678889901289979</v>
      </c>
      <c r="AQ40" s="110" cm="1">
        <f t="array" ref="AQ40">zt($D40,O40,$D$42,O$42)</f>
        <v>0.97774739951132916</v>
      </c>
      <c r="AR40" s="110" cm="1">
        <f t="array" ref="AR40">zt($D40,P40,$D$42,P$42)</f>
        <v>1.0060692586035795</v>
      </c>
      <c r="AS40" s="110" cm="1">
        <f t="array" ref="AS40">zt($D40,Q40,$D$42,Q$42)</f>
        <v>0.66220398733601082</v>
      </c>
      <c r="AT40" s="110" cm="1">
        <f t="array" ref="AT40">zt($D40,R40,$D$42,R$42)</f>
        <v>4.7389950250723366E-2</v>
      </c>
      <c r="AU40" s="110" cm="1">
        <f t="array" ref="AU40">zt($D40,S40,$D$42,S$42)</f>
        <v>-0.25469804788405931</v>
      </c>
      <c r="AV40" s="110" cm="1">
        <f t="array" ref="AV40">zt($D40,T40,$D$42,T$42)</f>
        <v>0.19163249546919528</v>
      </c>
      <c r="AW40" s="110" cm="1">
        <f t="array" ref="AW40">zt($D40,U40,$D$42,U$42)</f>
        <v>-0.2897786539409426</v>
      </c>
      <c r="AX40" s="110" cm="1">
        <f t="array" ref="AX40">zt($D40,V40,$D$42,V$42)</f>
        <v>0.1636082643746701</v>
      </c>
      <c r="AY40" s="110" cm="1">
        <f t="array" ref="AY40">zt($D40,W40,$D$42,W$42)</f>
        <v>-4.0330313998163121E-2</v>
      </c>
      <c r="AZ40" s="110" cm="1">
        <f t="array" ref="AZ40">zt($D40,X40,$D$42,X$42)</f>
        <v>0.15356581015961013</v>
      </c>
      <c r="BA40" s="110" cm="1">
        <f t="array" ref="BA40">zt($D40,Y40,$D$42,Y$42)</f>
        <v>0.53188654478775188</v>
      </c>
      <c r="BB40" s="110" cm="1">
        <f t="array" ref="BB40">zt($D40,Z40,$D$42,Z$42)</f>
        <v>-0.32379181462108392</v>
      </c>
      <c r="BC40" s="110"/>
      <c r="BD40" s="110"/>
      <c r="BE40" s="110"/>
      <c r="BF40" s="110"/>
      <c r="BG40" s="110" t="e" cm="1">
        <f t="array" ref="BG40">zt($D40,AE40,$D$42,AE$42)</f>
        <v>#DIV/0!</v>
      </c>
    </row>
    <row r="41" spans="1:59" s="6" customFormat="1" x14ac:dyDescent="0.25">
      <c r="A41" s="186"/>
      <c r="B41" s="6" t="s">
        <v>90</v>
      </c>
      <c r="C41" s="16">
        <v>3</v>
      </c>
      <c r="D41" s="7">
        <v>1.8141100903463152</v>
      </c>
      <c r="E41" s="7">
        <v>0.50524566419493799</v>
      </c>
      <c r="F41" s="7">
        <v>3.1082303647630942</v>
      </c>
      <c r="G41" s="7">
        <v>0</v>
      </c>
      <c r="H41" s="7">
        <v>0</v>
      </c>
      <c r="I41" s="7">
        <v>2.6740600377038914</v>
      </c>
      <c r="J41" s="7">
        <v>13.950420095498014</v>
      </c>
      <c r="K41" s="7">
        <v>0</v>
      </c>
      <c r="L41" s="7">
        <v>0</v>
      </c>
      <c r="M41" s="7">
        <v>0</v>
      </c>
      <c r="N41" s="7">
        <v>0</v>
      </c>
      <c r="O41" s="7">
        <v>0</v>
      </c>
      <c r="P41" s="7">
        <v>0</v>
      </c>
      <c r="Q41" s="7">
        <v>4.0359646665140785</v>
      </c>
      <c r="R41" s="7">
        <v>1.6789865796277472</v>
      </c>
      <c r="S41" s="7">
        <v>4.0331833617102815</v>
      </c>
      <c r="T41" s="7">
        <v>0</v>
      </c>
      <c r="U41" s="7">
        <v>0.81791423702403399</v>
      </c>
      <c r="V41" s="7">
        <v>2.2556602190937332</v>
      </c>
      <c r="W41" s="7">
        <v>0.92318544323508134</v>
      </c>
      <c r="X41" s="7">
        <v>7.8752061322810167</v>
      </c>
      <c r="Y41" s="7">
        <v>2.0060863450861608</v>
      </c>
      <c r="Z41" s="7">
        <v>1.783207300105877</v>
      </c>
      <c r="AA41" s="7">
        <v>0</v>
      </c>
      <c r="AB41" s="61">
        <v>0</v>
      </c>
      <c r="AC41" s="61">
        <v>8.0893989627766647</v>
      </c>
      <c r="AD41" s="61">
        <v>0</v>
      </c>
      <c r="AE41" s="128"/>
      <c r="AG41" s="110" cm="1">
        <f t="array" ref="AG41">zt($D41,E41,$D$42,E$42)</f>
        <v>1.3083332243131167</v>
      </c>
      <c r="AH41" s="110" cm="1">
        <f t="array" ref="AH41">zt($D41,F41,$D$42,F$42)</f>
        <v>-0.61513049693172239</v>
      </c>
      <c r="AI41" s="110" cm="1">
        <f t="array" ref="AI41">zt($D41,G41,$D$42,G$42)</f>
        <v>1.4415165613313643</v>
      </c>
      <c r="AJ41" s="110" cm="1">
        <f t="array" ref="AJ41">zt($D41,H41,$D$42,H$42)</f>
        <v>1.4174326799691679</v>
      </c>
      <c r="AK41" s="110" cm="1">
        <f t="array" ref="AK41">zt($D41,I41,$D$42,I$42)</f>
        <v>-0.40373976020397073</v>
      </c>
      <c r="AL41" s="110" cm="1">
        <f t="array" ref="AL41">zt($D41,J41,$D$42,J$42)</f>
        <v>-1.6974982159103515</v>
      </c>
      <c r="AM41" s="110" cm="1">
        <f t="array" ref="AM41">zt($D41,K41,$D$42,K$42)</f>
        <v>1.3212896812635313</v>
      </c>
      <c r="AN41" s="110" cm="1">
        <f t="array" ref="AN41">zt($D41,L41,$D$42,L$42)</f>
        <v>1.0086444410761621</v>
      </c>
      <c r="AO41" s="110" cm="1">
        <f t="array" ref="AO41">zt($D41,M41,$D$42,M$42)</f>
        <v>1.3753517732729099</v>
      </c>
      <c r="AP41" s="110" cm="1">
        <f t="array" ref="AP41">zt($D41,N41,$D$42,N$42)</f>
        <v>0.74352173386764953</v>
      </c>
      <c r="AQ41" s="110" cm="1">
        <f t="array" ref="AQ41">zt($D41,O41,$D$42,O$42)</f>
        <v>0.74352173386764953</v>
      </c>
      <c r="AR41" s="110" cm="1">
        <f t="array" ref="AR41">zt($D41,P41,$D$42,P$42)</f>
        <v>0.76505890981836022</v>
      </c>
      <c r="AS41" s="110" cm="1">
        <f t="array" ref="AS41">zt($D41,Q41,$D$42,Q$42)</f>
        <v>-0.86308475927864836</v>
      </c>
      <c r="AT41" s="110" cm="1">
        <f t="array" ref="AT41">zt($D41,R41,$D$42,R$42)</f>
        <v>9.7493009637401637E-2</v>
      </c>
      <c r="AU41" s="110" cm="1">
        <f t="array" ref="AU41">zt($D41,S41,$D$42,S$42)</f>
        <v>-0.95855844990108952</v>
      </c>
      <c r="AV41" s="110" cm="1">
        <f t="array" ref="AV41">zt($D41,T41,$D$42,T$42)</f>
        <v>1.4092163206115595</v>
      </c>
      <c r="AW41" s="110" cm="1">
        <f t="array" ref="AW41">zt($D41,U41,$D$42,U$42)</f>
        <v>0.74599328818141275</v>
      </c>
      <c r="AX41" s="110" cm="1">
        <f t="array" ref="AX41">zt($D41,V41,$D$42,V$42)</f>
        <v>-0.31779944269754856</v>
      </c>
      <c r="AY41" s="110" cm="1">
        <f t="array" ref="AY41">zt($D41,W41,$D$42,W$42)</f>
        <v>0.85009088518394826</v>
      </c>
      <c r="AZ41" s="110" cm="1">
        <f t="array" ref="AZ41">zt($D41,X41,$D$42,X$42)</f>
        <v>-1.683383621162698</v>
      </c>
      <c r="BA41" s="110" cm="1">
        <f t="array" ref="BA41">zt($D41,Y41,$D$42,Y$42)</f>
        <v>-9.7527488778812094E-2</v>
      </c>
      <c r="BB41" s="110" cm="1">
        <f t="array" ref="BB41">zt($D41,Z41,$D$42,Z$42)</f>
        <v>2.5059843851378605E-2</v>
      </c>
      <c r="BC41" s="110"/>
      <c r="BD41" s="110"/>
      <c r="BE41" s="110"/>
      <c r="BF41" s="110"/>
      <c r="BG41" s="110" t="e" cm="1">
        <f t="array" ref="BG41">zt($D41,AE41,$D$42,AE$42)</f>
        <v>#DIV/0!</v>
      </c>
    </row>
    <row r="42" spans="1:59" s="8" customFormat="1" x14ac:dyDescent="0.25">
      <c r="A42" s="185"/>
      <c r="B42" s="29" t="s">
        <v>117</v>
      </c>
      <c r="C42" s="30">
        <v>268</v>
      </c>
      <c r="D42" s="30">
        <v>268</v>
      </c>
      <c r="E42" s="30">
        <v>200</v>
      </c>
      <c r="F42" s="30">
        <v>68</v>
      </c>
      <c r="G42" s="30">
        <v>72</v>
      </c>
      <c r="H42" s="30">
        <v>69</v>
      </c>
      <c r="I42" s="30">
        <v>59</v>
      </c>
      <c r="J42" s="30">
        <v>15</v>
      </c>
      <c r="K42" s="30">
        <v>58</v>
      </c>
      <c r="L42" s="30">
        <v>31</v>
      </c>
      <c r="M42" s="30">
        <v>64</v>
      </c>
      <c r="N42" s="30">
        <v>16</v>
      </c>
      <c r="O42" s="30">
        <v>16</v>
      </c>
      <c r="P42" s="30">
        <v>17</v>
      </c>
      <c r="Q42" s="30">
        <v>51</v>
      </c>
      <c r="R42" s="30">
        <v>134</v>
      </c>
      <c r="S42" s="30">
        <v>66</v>
      </c>
      <c r="T42" s="30">
        <v>68</v>
      </c>
      <c r="U42" s="30">
        <v>100</v>
      </c>
      <c r="V42" s="30">
        <v>168</v>
      </c>
      <c r="W42" s="30">
        <v>227</v>
      </c>
      <c r="X42" s="30">
        <v>41</v>
      </c>
      <c r="Y42" s="30">
        <v>59</v>
      </c>
      <c r="Z42" s="30">
        <v>205</v>
      </c>
      <c r="AA42" s="30">
        <v>4</v>
      </c>
      <c r="AB42" s="63">
        <v>21</v>
      </c>
      <c r="AC42" s="63">
        <v>11</v>
      </c>
      <c r="AD42" s="63">
        <v>4</v>
      </c>
      <c r="AE42" s="129"/>
      <c r="AG42" s="104"/>
      <c r="AH42" s="104"/>
      <c r="AI42" s="104"/>
      <c r="AJ42" s="104"/>
      <c r="AK42" s="104"/>
      <c r="AL42" s="104"/>
      <c r="AM42" s="104"/>
      <c r="AN42" s="104"/>
      <c r="AO42" s="104"/>
      <c r="AP42" s="104"/>
      <c r="AQ42" s="104"/>
      <c r="AR42" s="104"/>
      <c r="AS42" s="104"/>
      <c r="AT42" s="104"/>
      <c r="AU42" s="104"/>
      <c r="AV42" s="104"/>
      <c r="AW42" s="104"/>
      <c r="AX42" s="104"/>
      <c r="AY42" s="104"/>
      <c r="AZ42" s="104"/>
      <c r="BA42" s="104"/>
      <c r="BB42" s="104"/>
      <c r="BC42" s="104"/>
      <c r="BD42" s="104"/>
      <c r="BE42" s="104"/>
      <c r="BF42" s="104"/>
      <c r="BG42" s="104"/>
    </row>
    <row r="43" spans="1:59" s="8" customFormat="1" x14ac:dyDescent="0.25">
      <c r="A43" s="14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104"/>
      <c r="AT43" s="104"/>
      <c r="AU43" s="104"/>
      <c r="AV43" s="104"/>
      <c r="AW43" s="104"/>
      <c r="AX43" s="104"/>
      <c r="AY43" s="104"/>
      <c r="AZ43" s="104"/>
      <c r="BA43" s="104"/>
      <c r="BB43" s="104"/>
      <c r="BC43" s="104"/>
      <c r="BD43" s="104"/>
      <c r="BE43" s="104"/>
      <c r="BF43" s="104"/>
      <c r="BG43" s="104"/>
    </row>
    <row r="44" spans="1:59" s="8" customFormat="1" x14ac:dyDescent="0.25">
      <c r="A44" s="14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104"/>
      <c r="AT44" s="104"/>
      <c r="AU44" s="104"/>
      <c r="AV44" s="104"/>
      <c r="AW44" s="104"/>
      <c r="AX44" s="104"/>
      <c r="AY44" s="104"/>
      <c r="AZ44" s="104"/>
      <c r="BA44" s="104"/>
      <c r="BB44" s="104"/>
      <c r="BC44" s="104"/>
      <c r="BD44" s="104"/>
      <c r="BE44" s="104"/>
      <c r="BF44" s="104"/>
      <c r="BG44" s="104"/>
    </row>
    <row r="45" spans="1:59" s="8" customFormat="1" x14ac:dyDescent="0.25">
      <c r="A45" s="14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104"/>
      <c r="AT45" s="104"/>
      <c r="AU45" s="104"/>
      <c r="AV45" s="104"/>
      <c r="AW45" s="104"/>
      <c r="AX45" s="104"/>
      <c r="AY45" s="104"/>
      <c r="AZ45" s="104"/>
      <c r="BA45" s="104"/>
      <c r="BB45" s="104"/>
      <c r="BC45" s="104"/>
      <c r="BD45" s="104"/>
      <c r="BE45" s="104"/>
      <c r="BF45" s="104"/>
      <c r="BG45" s="104"/>
    </row>
    <row r="46" spans="1:59" s="22" customFormat="1" ht="25.5" customHeight="1" x14ac:dyDescent="0.25">
      <c r="A46" s="23"/>
      <c r="B46" s="24"/>
      <c r="C46" s="119"/>
      <c r="D46" s="35" t="s">
        <v>444</v>
      </c>
      <c r="E46" s="35" t="s">
        <v>443</v>
      </c>
      <c r="F46" s="182" t="s">
        <v>73</v>
      </c>
      <c r="G46" s="182"/>
      <c r="H46" s="182"/>
      <c r="I46" s="182"/>
      <c r="J46" s="182" t="s">
        <v>8</v>
      </c>
      <c r="K46" s="182"/>
      <c r="L46" s="182"/>
      <c r="M46" s="182"/>
      <c r="N46" s="182"/>
      <c r="O46" s="182"/>
      <c r="P46" s="182"/>
      <c r="Q46" s="182"/>
      <c r="R46" s="182" t="s">
        <v>12</v>
      </c>
      <c r="S46" s="182"/>
      <c r="T46" s="182"/>
      <c r="U46" s="182" t="s">
        <v>13</v>
      </c>
      <c r="V46" s="182"/>
      <c r="W46" s="182" t="s">
        <v>16</v>
      </c>
      <c r="X46" s="182"/>
      <c r="Y46" s="182" t="s">
        <v>19</v>
      </c>
      <c r="Z46" s="182"/>
      <c r="AA46" s="183"/>
      <c r="AB46" s="53" t="s">
        <v>445</v>
      </c>
      <c r="AC46" s="44" t="s">
        <v>6</v>
      </c>
      <c r="AD46" s="44" t="s">
        <v>4</v>
      </c>
      <c r="AE46" s="124"/>
      <c r="AG46" s="101"/>
      <c r="AH46" s="101"/>
      <c r="AI46" s="101"/>
      <c r="AJ46" s="101"/>
      <c r="AK46" s="101"/>
      <c r="AL46" s="101"/>
      <c r="AM46" s="101"/>
      <c r="AN46" s="101"/>
      <c r="AO46" s="101"/>
      <c r="AP46" s="101"/>
      <c r="AQ46" s="101"/>
      <c r="AR46" s="101"/>
      <c r="AS46" s="101"/>
      <c r="AT46" s="101"/>
      <c r="AU46" s="101"/>
      <c r="AV46" s="101"/>
      <c r="AW46" s="101"/>
      <c r="AX46" s="101"/>
      <c r="AY46" s="101"/>
      <c r="AZ46" s="101"/>
      <c r="BA46" s="101"/>
      <c r="BB46" s="101"/>
      <c r="BC46" s="101"/>
      <c r="BD46" s="101"/>
      <c r="BE46" s="101"/>
      <c r="BF46" s="101"/>
      <c r="BG46" s="101"/>
    </row>
    <row r="47" spans="1:59" ht="38.25" x14ac:dyDescent="0.25">
      <c r="B47" s="10" t="s">
        <v>150</v>
      </c>
      <c r="C47" s="19"/>
      <c r="D47" s="33"/>
      <c r="E47" s="33"/>
      <c r="F47" s="33" t="s">
        <v>0</v>
      </c>
      <c r="G47" s="33" t="s">
        <v>1</v>
      </c>
      <c r="H47" s="33" t="s">
        <v>2</v>
      </c>
      <c r="I47" s="33" t="s">
        <v>3</v>
      </c>
      <c r="J47" s="33" t="s">
        <v>74</v>
      </c>
      <c r="K47" s="33" t="s">
        <v>75</v>
      </c>
      <c r="L47" s="33" t="s">
        <v>76</v>
      </c>
      <c r="M47" s="33" t="s">
        <v>77</v>
      </c>
      <c r="N47" s="33" t="s">
        <v>78</v>
      </c>
      <c r="O47" s="33" t="s">
        <v>79</v>
      </c>
      <c r="P47" s="33" t="s">
        <v>80</v>
      </c>
      <c r="Q47" s="33" t="s">
        <v>81</v>
      </c>
      <c r="R47" s="33" t="s">
        <v>9</v>
      </c>
      <c r="S47" s="33" t="s">
        <v>10</v>
      </c>
      <c r="T47" s="33" t="s">
        <v>11</v>
      </c>
      <c r="U47" s="33" t="s">
        <v>15</v>
      </c>
      <c r="V47" s="33" t="s">
        <v>14</v>
      </c>
      <c r="W47" s="33" t="s">
        <v>17</v>
      </c>
      <c r="X47" s="33" t="s">
        <v>18</v>
      </c>
      <c r="Y47" s="33" t="s">
        <v>21</v>
      </c>
      <c r="Z47" s="33" t="s">
        <v>20</v>
      </c>
      <c r="AA47" s="55" t="s">
        <v>48</v>
      </c>
      <c r="AB47" s="115" t="s">
        <v>5</v>
      </c>
      <c r="AC47" s="115" t="s">
        <v>5</v>
      </c>
      <c r="AD47" s="115" t="s">
        <v>5</v>
      </c>
      <c r="AE47" s="125"/>
    </row>
    <row r="48" spans="1:59" s="2" customFormat="1" ht="13.5" thickBot="1" x14ac:dyDescent="0.3">
      <c r="A48" s="13"/>
      <c r="B48" s="11"/>
      <c r="C48" s="15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56"/>
      <c r="AB48" s="54"/>
      <c r="AC48" s="45"/>
      <c r="AD48" s="45"/>
      <c r="AE48" s="126"/>
      <c r="AG48" s="103"/>
      <c r="AH48" s="103"/>
      <c r="AI48" s="103"/>
      <c r="AJ48" s="103"/>
      <c r="AK48" s="103"/>
      <c r="AL48" s="103"/>
      <c r="AM48" s="103"/>
      <c r="AN48" s="103"/>
      <c r="AO48" s="103"/>
      <c r="AP48" s="103"/>
      <c r="AQ48" s="103"/>
      <c r="AR48" s="103"/>
      <c r="AS48" s="103"/>
      <c r="AT48" s="103"/>
      <c r="AU48" s="103"/>
      <c r="AV48" s="103"/>
      <c r="AW48" s="103"/>
      <c r="AX48" s="103"/>
      <c r="AY48" s="103"/>
      <c r="AZ48" s="103"/>
      <c r="BA48" s="103"/>
      <c r="BB48" s="103"/>
      <c r="BC48" s="103"/>
      <c r="BD48" s="103"/>
      <c r="BE48" s="103"/>
      <c r="BF48" s="103"/>
      <c r="BG48" s="103"/>
    </row>
    <row r="49" spans="1:59" s="6" customFormat="1" x14ac:dyDescent="0.25">
      <c r="A49" s="184" t="s">
        <v>386</v>
      </c>
      <c r="B49" s="26" t="s">
        <v>92</v>
      </c>
      <c r="C49" s="27"/>
      <c r="D49" s="73">
        <v>12686.786237459997</v>
      </c>
      <c r="E49" s="73">
        <v>5840.1417595799994</v>
      </c>
      <c r="F49" s="73">
        <v>6846.6444778800014</v>
      </c>
      <c r="G49" s="73">
        <v>3207.0060622400001</v>
      </c>
      <c r="H49" s="73">
        <v>1598.35226031</v>
      </c>
      <c r="I49" s="73">
        <v>1034.7834370300002</v>
      </c>
      <c r="J49" s="73">
        <v>701.71250092000014</v>
      </c>
      <c r="K49" s="73">
        <v>2201.1233570299996</v>
      </c>
      <c r="L49" s="73">
        <v>1372.5893238599999</v>
      </c>
      <c r="M49" s="73">
        <v>3565.0190853900003</v>
      </c>
      <c r="N49" s="73">
        <v>1044.33299977</v>
      </c>
      <c r="O49" s="73">
        <v>839.80970464000006</v>
      </c>
      <c r="P49" s="73">
        <v>664.31075274000011</v>
      </c>
      <c r="Q49" s="73">
        <v>2297.8885131100001</v>
      </c>
      <c r="R49" s="73">
        <v>6048.5691413500026</v>
      </c>
      <c r="S49" s="73">
        <v>3053.1368553199995</v>
      </c>
      <c r="T49" s="73">
        <v>3585.0802407899992</v>
      </c>
      <c r="U49" s="73">
        <v>3879.4239621299994</v>
      </c>
      <c r="V49" s="73">
        <v>8807.362275330006</v>
      </c>
      <c r="W49" s="73">
        <v>10996.522182250003</v>
      </c>
      <c r="X49" s="73">
        <v>1690.2640552099997</v>
      </c>
      <c r="Y49" s="73">
        <v>3588.4117999400005</v>
      </c>
      <c r="Z49" s="73">
        <v>8673.4686251300045</v>
      </c>
      <c r="AA49" s="73">
        <v>424.90581239000005</v>
      </c>
      <c r="AB49" s="77">
        <v>265.43088973799996</v>
      </c>
      <c r="AC49" s="77">
        <v>992.9642857</v>
      </c>
      <c r="AD49" s="77">
        <v>241.05357140000001</v>
      </c>
      <c r="AE49" s="130"/>
      <c r="AG49" s="103"/>
      <c r="AH49" s="103"/>
      <c r="AI49" s="103"/>
      <c r="AJ49" s="103"/>
      <c r="AK49" s="103"/>
      <c r="AL49" s="103"/>
      <c r="AM49" s="103"/>
      <c r="AN49" s="103"/>
      <c r="AO49" s="103"/>
      <c r="AP49" s="103"/>
      <c r="AQ49" s="103"/>
      <c r="AR49" s="103"/>
      <c r="AS49" s="103"/>
      <c r="AT49" s="103"/>
      <c r="AU49" s="103"/>
      <c r="AV49" s="103"/>
      <c r="AW49" s="103"/>
      <c r="AX49" s="103"/>
      <c r="AY49" s="103"/>
      <c r="AZ49" s="103"/>
      <c r="BA49" s="103"/>
      <c r="BB49" s="103"/>
      <c r="BC49" s="103"/>
      <c r="BD49" s="103"/>
      <c r="BE49" s="103"/>
      <c r="BF49" s="103"/>
      <c r="BG49" s="103"/>
    </row>
    <row r="50" spans="1:59" s="6" customFormat="1" x14ac:dyDescent="0.25">
      <c r="A50" s="186"/>
      <c r="B50" s="6" t="s">
        <v>93</v>
      </c>
      <c r="C50" s="16"/>
      <c r="D50" s="74">
        <v>5422.0913508599997</v>
      </c>
      <c r="E50" s="74">
        <v>2649.2065712600006</v>
      </c>
      <c r="F50" s="74">
        <v>2772.8847796</v>
      </c>
      <c r="G50" s="74">
        <v>1279.0433544800001</v>
      </c>
      <c r="H50" s="74">
        <v>796.27422417000002</v>
      </c>
      <c r="I50" s="74">
        <v>573.88899260999995</v>
      </c>
      <c r="J50" s="74">
        <v>724.23877016999995</v>
      </c>
      <c r="K50" s="74">
        <v>531.62160549999999</v>
      </c>
      <c r="L50" s="74">
        <v>903.16430546000004</v>
      </c>
      <c r="M50" s="74">
        <v>1187.4909030199999</v>
      </c>
      <c r="N50" s="74">
        <v>0</v>
      </c>
      <c r="O50" s="74">
        <v>250.19143528000001</v>
      </c>
      <c r="P50" s="74">
        <v>438.44846729999995</v>
      </c>
      <c r="Q50" s="74">
        <v>1386.9358641300003</v>
      </c>
      <c r="R50" s="74">
        <v>2955.7514881800003</v>
      </c>
      <c r="S50" s="74">
        <v>1547.5269618799998</v>
      </c>
      <c r="T50" s="74">
        <v>918.81290080000008</v>
      </c>
      <c r="U50" s="74">
        <v>1478.16440874</v>
      </c>
      <c r="V50" s="74">
        <v>3943.9269421200001</v>
      </c>
      <c r="W50" s="74">
        <v>4855.1534181199977</v>
      </c>
      <c r="X50" s="74">
        <v>566.93793274000006</v>
      </c>
      <c r="Y50" s="74">
        <v>1504.74401375</v>
      </c>
      <c r="Z50" s="74">
        <v>3917.3473371100008</v>
      </c>
      <c r="AA50" s="74">
        <v>0</v>
      </c>
      <c r="AB50" s="79">
        <v>102.790895404</v>
      </c>
      <c r="AC50" s="79">
        <v>170.33333329999999</v>
      </c>
      <c r="AD50" s="79">
        <v>414.29523810000001</v>
      </c>
      <c r="AE50" s="130"/>
      <c r="AG50" s="103"/>
      <c r="AH50" s="103"/>
      <c r="AI50" s="103"/>
      <c r="AJ50" s="103"/>
      <c r="AK50" s="103"/>
      <c r="AL50" s="103"/>
      <c r="AM50" s="103"/>
      <c r="AN50" s="103"/>
      <c r="AO50" s="103"/>
      <c r="AP50" s="103"/>
      <c r="AQ50" s="103"/>
      <c r="AR50" s="103"/>
      <c r="AS50" s="103"/>
      <c r="AT50" s="103"/>
      <c r="AU50" s="103"/>
      <c r="AV50" s="103"/>
      <c r="AW50" s="103"/>
      <c r="AX50" s="103"/>
      <c r="AY50" s="103"/>
      <c r="AZ50" s="103"/>
      <c r="BA50" s="103"/>
      <c r="BB50" s="103"/>
      <c r="BC50" s="103"/>
      <c r="BD50" s="103"/>
      <c r="BE50" s="103"/>
      <c r="BF50" s="103"/>
      <c r="BG50" s="103"/>
    </row>
    <row r="51" spans="1:59" s="6" customFormat="1" x14ac:dyDescent="0.25">
      <c r="A51" s="186"/>
      <c r="B51" s="6" t="s">
        <v>94</v>
      </c>
      <c r="C51" s="16"/>
      <c r="D51" s="74">
        <v>6135.7630014499991</v>
      </c>
      <c r="E51" s="74">
        <v>3543.4265060500011</v>
      </c>
      <c r="F51" s="74">
        <v>2592.3364953999999</v>
      </c>
      <c r="G51" s="74">
        <v>1719.427694</v>
      </c>
      <c r="H51" s="74">
        <v>1075.7227933499998</v>
      </c>
      <c r="I51" s="74">
        <v>748.2760186999999</v>
      </c>
      <c r="J51" s="74">
        <v>79.036394619999996</v>
      </c>
      <c r="K51" s="74">
        <v>795.82757495999999</v>
      </c>
      <c r="L51" s="74">
        <v>703.71233380000001</v>
      </c>
      <c r="M51" s="74">
        <v>1697.1887398000001</v>
      </c>
      <c r="N51" s="74">
        <v>581.47337997</v>
      </c>
      <c r="O51" s="74">
        <v>230.86591959999998</v>
      </c>
      <c r="P51" s="74">
        <v>791.61716498999988</v>
      </c>
      <c r="Q51" s="74">
        <v>1256.0414937099999</v>
      </c>
      <c r="R51" s="74">
        <v>2656.6257730500001</v>
      </c>
      <c r="S51" s="74">
        <v>1402.1165905299999</v>
      </c>
      <c r="T51" s="74">
        <v>2077.02063787</v>
      </c>
      <c r="U51" s="74">
        <v>2388.0256567500005</v>
      </c>
      <c r="V51" s="74">
        <v>3747.7373447000004</v>
      </c>
      <c r="W51" s="74">
        <v>5555.94576822</v>
      </c>
      <c r="X51" s="74">
        <v>579.81723323000006</v>
      </c>
      <c r="Y51" s="74">
        <v>1856.4977445200002</v>
      </c>
      <c r="Z51" s="74">
        <v>4279.2652569299999</v>
      </c>
      <c r="AA51" s="74">
        <v>0</v>
      </c>
      <c r="AB51" s="79">
        <v>97.798188392</v>
      </c>
      <c r="AC51" s="79">
        <v>566.54523810000001</v>
      </c>
      <c r="AD51" s="79">
        <v>0</v>
      </c>
      <c r="AE51" s="130"/>
      <c r="AG51" s="103"/>
      <c r="AH51" s="103"/>
      <c r="AI51" s="103"/>
      <c r="AJ51" s="103"/>
      <c r="AK51" s="103"/>
      <c r="AL51" s="103"/>
      <c r="AM51" s="103"/>
      <c r="AN51" s="103"/>
      <c r="AO51" s="103"/>
      <c r="AP51" s="103"/>
      <c r="AQ51" s="103"/>
      <c r="AR51" s="103"/>
      <c r="AS51" s="103"/>
      <c r="AT51" s="103"/>
      <c r="AU51" s="103"/>
      <c r="AV51" s="103"/>
      <c r="AW51" s="103"/>
      <c r="AX51" s="103"/>
      <c r="AY51" s="103"/>
      <c r="AZ51" s="103"/>
      <c r="BA51" s="103"/>
      <c r="BB51" s="103"/>
      <c r="BC51" s="103"/>
      <c r="BD51" s="103"/>
      <c r="BE51" s="103"/>
      <c r="BF51" s="103"/>
      <c r="BG51" s="103"/>
    </row>
    <row r="52" spans="1:59" s="6" customFormat="1" x14ac:dyDescent="0.25">
      <c r="A52" s="186"/>
      <c r="B52" s="6" t="s">
        <v>95</v>
      </c>
      <c r="C52" s="16"/>
      <c r="D52" s="74">
        <v>771.37319247000005</v>
      </c>
      <c r="E52" s="74">
        <v>640.32810846999996</v>
      </c>
      <c r="F52" s="74">
        <v>131.045084</v>
      </c>
      <c r="G52" s="74">
        <v>363.34470576000001</v>
      </c>
      <c r="H52" s="74">
        <v>216.17594385000001</v>
      </c>
      <c r="I52" s="74">
        <v>60.807458859999997</v>
      </c>
      <c r="J52" s="74">
        <v>35.831287199999998</v>
      </c>
      <c r="K52" s="74">
        <v>247.68248288999999</v>
      </c>
      <c r="L52" s="74">
        <v>90.476522040000006</v>
      </c>
      <c r="M52" s="74">
        <v>234.0542074</v>
      </c>
      <c r="N52" s="74">
        <v>85.145829620000001</v>
      </c>
      <c r="O52" s="74">
        <v>0</v>
      </c>
      <c r="P52" s="74">
        <v>0</v>
      </c>
      <c r="Q52" s="74">
        <v>78.182863319999996</v>
      </c>
      <c r="R52" s="74">
        <v>359.51468657000004</v>
      </c>
      <c r="S52" s="74">
        <v>232.50372421999998</v>
      </c>
      <c r="T52" s="74">
        <v>179.35478168</v>
      </c>
      <c r="U52" s="74">
        <v>283.84464190000006</v>
      </c>
      <c r="V52" s="74">
        <v>487.52855056999999</v>
      </c>
      <c r="W52" s="74">
        <v>686.22736284999996</v>
      </c>
      <c r="X52" s="74">
        <v>85.145829620000001</v>
      </c>
      <c r="Y52" s="74">
        <v>131.045084</v>
      </c>
      <c r="Z52" s="74">
        <v>640.32810846999996</v>
      </c>
      <c r="AA52" s="74">
        <v>0</v>
      </c>
      <c r="AB52" s="79">
        <v>0</v>
      </c>
      <c r="AC52" s="79">
        <v>0</v>
      </c>
      <c r="AD52" s="79">
        <v>0</v>
      </c>
      <c r="AE52" s="130"/>
      <c r="AG52" s="103"/>
      <c r="AH52" s="103"/>
      <c r="AI52" s="103"/>
      <c r="AJ52" s="103"/>
      <c r="AK52" s="103"/>
      <c r="AL52" s="103"/>
      <c r="AM52" s="103"/>
      <c r="AN52" s="103"/>
      <c r="AO52" s="103"/>
      <c r="AP52" s="103"/>
      <c r="AQ52" s="103"/>
      <c r="AR52" s="103"/>
      <c r="AS52" s="103"/>
      <c r="AT52" s="103"/>
      <c r="AU52" s="103"/>
      <c r="AV52" s="103"/>
      <c r="AW52" s="103"/>
      <c r="AX52" s="103"/>
      <c r="AY52" s="103"/>
      <c r="AZ52" s="103"/>
      <c r="BA52" s="103"/>
      <c r="BB52" s="103"/>
      <c r="BC52" s="103"/>
      <c r="BD52" s="103"/>
      <c r="BE52" s="103"/>
      <c r="BF52" s="103"/>
      <c r="BG52" s="103"/>
    </row>
    <row r="53" spans="1:59" s="6" customFormat="1" x14ac:dyDescent="0.25">
      <c r="A53" s="186"/>
      <c r="B53" s="6" t="s">
        <v>90</v>
      </c>
      <c r="C53" s="16"/>
      <c r="D53" s="74">
        <v>449.01612147999998</v>
      </c>
      <c r="E53" s="74">
        <v>62.173299579999998</v>
      </c>
      <c r="F53" s="74">
        <v>386.84282189999999</v>
      </c>
      <c r="G53" s="74">
        <v>0</v>
      </c>
      <c r="H53" s="74">
        <v>0</v>
      </c>
      <c r="I53" s="74">
        <v>62.173299579999998</v>
      </c>
      <c r="J53" s="74">
        <v>249.79868239999999</v>
      </c>
      <c r="K53" s="74">
        <v>0</v>
      </c>
      <c r="L53" s="74">
        <v>0</v>
      </c>
      <c r="M53" s="74">
        <v>0</v>
      </c>
      <c r="N53" s="74">
        <v>0</v>
      </c>
      <c r="O53" s="74">
        <v>0</v>
      </c>
      <c r="P53" s="74">
        <v>0</v>
      </c>
      <c r="Q53" s="74">
        <v>199.21743907999999</v>
      </c>
      <c r="R53" s="74">
        <v>199.21743907999999</v>
      </c>
      <c r="S53" s="74">
        <v>249.79868239999999</v>
      </c>
      <c r="T53" s="74">
        <v>0</v>
      </c>
      <c r="U53" s="74">
        <v>62.173299579999998</v>
      </c>
      <c r="V53" s="74">
        <v>386.84282189999999</v>
      </c>
      <c r="W53" s="74">
        <v>199.21743907999999</v>
      </c>
      <c r="X53" s="74">
        <v>249.79868239999999</v>
      </c>
      <c r="Y53" s="74">
        <v>137.0441395</v>
      </c>
      <c r="Z53" s="74">
        <v>311.97198198000001</v>
      </c>
      <c r="AA53" s="74">
        <v>0</v>
      </c>
      <c r="AB53" s="79">
        <v>0</v>
      </c>
      <c r="AC53" s="79">
        <v>152.25</v>
      </c>
      <c r="AD53" s="79">
        <v>0</v>
      </c>
      <c r="AE53" s="130"/>
      <c r="AG53" s="103"/>
      <c r="AH53" s="103"/>
      <c r="AI53" s="103"/>
      <c r="AJ53" s="103"/>
      <c r="AK53" s="103"/>
      <c r="AL53" s="103"/>
      <c r="AM53" s="103"/>
      <c r="AN53" s="103"/>
      <c r="AO53" s="103"/>
      <c r="AP53" s="103"/>
      <c r="AQ53" s="103"/>
      <c r="AR53" s="103"/>
      <c r="AS53" s="103"/>
      <c r="AT53" s="103"/>
      <c r="AU53" s="103"/>
      <c r="AV53" s="103"/>
      <c r="AW53" s="103"/>
      <c r="AX53" s="103"/>
      <c r="AY53" s="103"/>
      <c r="AZ53" s="103"/>
      <c r="BA53" s="103"/>
      <c r="BB53" s="103"/>
      <c r="BC53" s="103"/>
      <c r="BD53" s="103"/>
      <c r="BE53" s="103"/>
      <c r="BF53" s="103"/>
      <c r="BG53" s="103"/>
    </row>
    <row r="54" spans="1:59" s="6" customFormat="1" x14ac:dyDescent="0.25">
      <c r="A54" s="185"/>
      <c r="B54" s="71" t="s">
        <v>57</v>
      </c>
      <c r="C54" s="72"/>
      <c r="D54" s="75">
        <v>24751.316027159995</v>
      </c>
      <c r="E54" s="75">
        <v>12305.558262080001</v>
      </c>
      <c r="F54" s="75">
        <v>12445.757765079994</v>
      </c>
      <c r="G54" s="75">
        <v>6399.297417050002</v>
      </c>
      <c r="H54" s="75">
        <v>3581.208351700001</v>
      </c>
      <c r="I54" s="75">
        <v>2325.0524933300003</v>
      </c>
      <c r="J54" s="75">
        <v>1790.61763531</v>
      </c>
      <c r="K54" s="75">
        <v>3709.7397443500004</v>
      </c>
      <c r="L54" s="75">
        <v>3069.9424851600006</v>
      </c>
      <c r="M54" s="75">
        <v>6318.7654241400032</v>
      </c>
      <c r="N54" s="75">
        <v>1710.9522093600001</v>
      </c>
      <c r="O54" s="75">
        <v>1320.8670595199999</v>
      </c>
      <c r="P54" s="75">
        <v>1894.3763850299999</v>
      </c>
      <c r="Q54" s="75">
        <v>4936.0550842899993</v>
      </c>
      <c r="R54" s="75">
        <v>11865.33838503999</v>
      </c>
      <c r="S54" s="75">
        <v>6193.5860594700007</v>
      </c>
      <c r="T54" s="75">
        <v>6692.3915826500024</v>
      </c>
      <c r="U54" s="75">
        <v>7601.444841640001</v>
      </c>
      <c r="V54" s="75">
        <v>17149.871185519991</v>
      </c>
      <c r="W54" s="75">
        <v>21579.352293960004</v>
      </c>
      <c r="X54" s="75">
        <v>3171.9637332000007</v>
      </c>
      <c r="Y54" s="75">
        <v>6831.4177944800022</v>
      </c>
      <c r="Z54" s="75">
        <v>17494.992420289993</v>
      </c>
      <c r="AA54" s="75">
        <v>424.90581239000005</v>
      </c>
      <c r="AB54" s="81">
        <v>438.8363778260001</v>
      </c>
      <c r="AC54" s="81">
        <v>1882.0928570999999</v>
      </c>
      <c r="AD54" s="81">
        <v>534.92023810000001</v>
      </c>
      <c r="AE54" s="130"/>
      <c r="AG54" s="103"/>
      <c r="AH54" s="103"/>
      <c r="AI54" s="103"/>
      <c r="AJ54" s="103"/>
      <c r="AK54" s="103"/>
      <c r="AL54" s="103"/>
      <c r="AM54" s="103"/>
      <c r="AN54" s="103"/>
      <c r="AO54" s="103"/>
      <c r="AP54" s="103"/>
      <c r="AQ54" s="103"/>
      <c r="AR54" s="103"/>
      <c r="AS54" s="103"/>
      <c r="AT54" s="103"/>
      <c r="AU54" s="103"/>
      <c r="AV54" s="103"/>
      <c r="AW54" s="103"/>
      <c r="AX54" s="103"/>
      <c r="AY54" s="103"/>
      <c r="AZ54" s="103"/>
      <c r="BA54" s="103"/>
      <c r="BB54" s="103"/>
      <c r="BC54" s="103"/>
      <c r="BD54" s="103"/>
      <c r="BE54" s="103"/>
      <c r="BF54" s="103"/>
      <c r="BG54" s="103"/>
    </row>
    <row r="55" spans="1:59" s="8" customFormat="1" x14ac:dyDescent="0.25">
      <c r="A55" s="14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104"/>
      <c r="AT55" s="104"/>
      <c r="AU55" s="104"/>
      <c r="AV55" s="104"/>
      <c r="AW55" s="104"/>
      <c r="AX55" s="104"/>
      <c r="AY55" s="104"/>
      <c r="AZ55" s="104"/>
      <c r="BA55" s="104"/>
      <c r="BB55" s="104"/>
      <c r="BC55" s="104"/>
      <c r="BD55" s="104"/>
      <c r="BE55" s="104"/>
      <c r="BF55" s="104"/>
      <c r="BG55" s="104"/>
    </row>
    <row r="56" spans="1:59" s="8" customFormat="1" x14ac:dyDescent="0.25">
      <c r="A56" s="14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 s="104"/>
      <c r="AR56" s="104"/>
      <c r="AS56" s="104"/>
      <c r="AT56" s="104"/>
      <c r="AU56" s="104"/>
      <c r="AV56" s="104"/>
      <c r="AW56" s="104"/>
      <c r="AX56" s="104"/>
      <c r="AY56" s="104"/>
      <c r="AZ56" s="104"/>
      <c r="BA56" s="104"/>
      <c r="BB56" s="104"/>
      <c r="BC56" s="104"/>
      <c r="BD56" s="104"/>
      <c r="BE56" s="104"/>
      <c r="BF56" s="104"/>
      <c r="BG56" s="104"/>
    </row>
    <row r="57" spans="1:59" s="8" customFormat="1" x14ac:dyDescent="0.25">
      <c r="A57" s="14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G57" s="104"/>
      <c r="AH57" s="104"/>
      <c r="AI57" s="104"/>
      <c r="AJ57" s="104"/>
      <c r="AK57" s="104"/>
      <c r="AL57" s="104"/>
      <c r="AM57" s="104"/>
      <c r="AN57" s="104"/>
      <c r="AO57" s="104"/>
      <c r="AP57" s="104"/>
      <c r="AQ57" s="104"/>
      <c r="AR57" s="104"/>
      <c r="AS57" s="104"/>
      <c r="AT57" s="104"/>
      <c r="AU57" s="104"/>
      <c r="AV57" s="104"/>
      <c r="AW57" s="104"/>
      <c r="AX57" s="104"/>
      <c r="AY57" s="104"/>
      <c r="AZ57" s="104"/>
      <c r="BA57" s="104"/>
      <c r="BB57" s="104"/>
      <c r="BC57" s="104"/>
      <c r="BD57" s="104"/>
      <c r="BE57" s="104"/>
      <c r="BF57" s="104"/>
      <c r="BG57" s="104"/>
    </row>
    <row r="58" spans="1:59" s="22" customFormat="1" ht="25.5" customHeight="1" x14ac:dyDescent="0.25">
      <c r="A58" s="23"/>
      <c r="B58" s="24"/>
      <c r="C58" s="119" t="s">
        <v>444</v>
      </c>
      <c r="D58" s="35" t="s">
        <v>444</v>
      </c>
      <c r="E58" s="35" t="s">
        <v>443</v>
      </c>
      <c r="F58" s="182" t="s">
        <v>73</v>
      </c>
      <c r="G58" s="182"/>
      <c r="H58" s="182"/>
      <c r="I58" s="182"/>
      <c r="J58" s="182" t="s">
        <v>8</v>
      </c>
      <c r="K58" s="182"/>
      <c r="L58" s="182"/>
      <c r="M58" s="182"/>
      <c r="N58" s="182"/>
      <c r="O58" s="182"/>
      <c r="P58" s="182"/>
      <c r="Q58" s="182"/>
      <c r="R58" s="182" t="s">
        <v>12</v>
      </c>
      <c r="S58" s="182"/>
      <c r="T58" s="182"/>
      <c r="U58" s="182" t="s">
        <v>13</v>
      </c>
      <c r="V58" s="182"/>
      <c r="W58" s="182" t="s">
        <v>16</v>
      </c>
      <c r="X58" s="182"/>
      <c r="Y58" s="182" t="s">
        <v>19</v>
      </c>
      <c r="Z58" s="182"/>
      <c r="AA58" s="183"/>
      <c r="AB58" s="53" t="s">
        <v>445</v>
      </c>
      <c r="AC58" s="44" t="s">
        <v>6</v>
      </c>
      <c r="AD58" s="44" t="s">
        <v>4</v>
      </c>
      <c r="AE58" s="124"/>
      <c r="AG58" s="101"/>
      <c r="AH58" s="101"/>
      <c r="AI58" s="101"/>
      <c r="AJ58" s="101"/>
      <c r="AK58" s="101"/>
      <c r="AL58" s="101"/>
      <c r="AM58" s="101"/>
      <c r="AN58" s="101"/>
      <c r="AO58" s="101"/>
      <c r="AP58" s="101"/>
      <c r="AQ58" s="101"/>
      <c r="AR58" s="101"/>
      <c r="AS58" s="101"/>
      <c r="AT58" s="101"/>
      <c r="AU58" s="101"/>
      <c r="AV58" s="101"/>
      <c r="AW58" s="101"/>
      <c r="AX58" s="101"/>
      <c r="AY58" s="101"/>
      <c r="AZ58" s="101"/>
      <c r="BA58" s="101"/>
      <c r="BB58" s="101"/>
      <c r="BC58" s="101"/>
      <c r="BD58" s="101"/>
      <c r="BE58" s="101"/>
      <c r="BF58" s="101"/>
      <c r="BG58" s="101"/>
    </row>
    <row r="59" spans="1:59" ht="38.25" x14ac:dyDescent="0.25">
      <c r="B59" s="10" t="s">
        <v>150</v>
      </c>
      <c r="C59" s="19" t="s">
        <v>102</v>
      </c>
      <c r="D59" s="33"/>
      <c r="E59" s="33"/>
      <c r="F59" s="33" t="s">
        <v>0</v>
      </c>
      <c r="G59" s="33" t="s">
        <v>1</v>
      </c>
      <c r="H59" s="33" t="s">
        <v>2</v>
      </c>
      <c r="I59" s="33" t="s">
        <v>3</v>
      </c>
      <c r="J59" s="33" t="s">
        <v>74</v>
      </c>
      <c r="K59" s="33" t="s">
        <v>75</v>
      </c>
      <c r="L59" s="33" t="s">
        <v>76</v>
      </c>
      <c r="M59" s="33" t="s">
        <v>77</v>
      </c>
      <c r="N59" s="33" t="s">
        <v>78</v>
      </c>
      <c r="O59" s="33" t="s">
        <v>79</v>
      </c>
      <c r="P59" s="33" t="s">
        <v>80</v>
      </c>
      <c r="Q59" s="33" t="s">
        <v>81</v>
      </c>
      <c r="R59" s="33" t="s">
        <v>9</v>
      </c>
      <c r="S59" s="33" t="s">
        <v>10</v>
      </c>
      <c r="T59" s="33" t="s">
        <v>11</v>
      </c>
      <c r="U59" s="33" t="s">
        <v>15</v>
      </c>
      <c r="V59" s="33" t="s">
        <v>14</v>
      </c>
      <c r="W59" s="33" t="s">
        <v>17</v>
      </c>
      <c r="X59" s="33" t="s">
        <v>18</v>
      </c>
      <c r="Y59" s="33" t="s">
        <v>21</v>
      </c>
      <c r="Z59" s="33" t="s">
        <v>20</v>
      </c>
      <c r="AA59" s="55" t="s">
        <v>48</v>
      </c>
      <c r="AB59" s="115" t="s">
        <v>5</v>
      </c>
      <c r="AC59" s="115" t="s">
        <v>5</v>
      </c>
      <c r="AD59" s="115" t="s">
        <v>5</v>
      </c>
      <c r="AE59" s="125"/>
    </row>
    <row r="60" spans="1:59" s="2" customFormat="1" ht="13.5" thickBot="1" x14ac:dyDescent="0.3">
      <c r="A60" s="13"/>
      <c r="B60" s="11"/>
      <c r="C60" s="15"/>
      <c r="D60" s="34" t="s">
        <v>22</v>
      </c>
      <c r="E60" s="34" t="s">
        <v>22</v>
      </c>
      <c r="F60" s="34" t="s">
        <v>22</v>
      </c>
      <c r="G60" s="34" t="s">
        <v>22</v>
      </c>
      <c r="H60" s="34" t="s">
        <v>22</v>
      </c>
      <c r="I60" s="34" t="s">
        <v>22</v>
      </c>
      <c r="J60" s="34" t="s">
        <v>22</v>
      </c>
      <c r="K60" s="34" t="s">
        <v>22</v>
      </c>
      <c r="L60" s="34" t="s">
        <v>22</v>
      </c>
      <c r="M60" s="34" t="s">
        <v>22</v>
      </c>
      <c r="N60" s="34" t="s">
        <v>22</v>
      </c>
      <c r="O60" s="34" t="s">
        <v>22</v>
      </c>
      <c r="P60" s="34" t="s">
        <v>22</v>
      </c>
      <c r="Q60" s="34" t="s">
        <v>22</v>
      </c>
      <c r="R60" s="34" t="s">
        <v>22</v>
      </c>
      <c r="S60" s="34" t="s">
        <v>22</v>
      </c>
      <c r="T60" s="34" t="s">
        <v>22</v>
      </c>
      <c r="U60" s="34" t="s">
        <v>22</v>
      </c>
      <c r="V60" s="34" t="s">
        <v>22</v>
      </c>
      <c r="W60" s="34" t="s">
        <v>22</v>
      </c>
      <c r="X60" s="34" t="s">
        <v>22</v>
      </c>
      <c r="Y60" s="34" t="s">
        <v>22</v>
      </c>
      <c r="Z60" s="34" t="s">
        <v>22</v>
      </c>
      <c r="AA60" s="56" t="s">
        <v>22</v>
      </c>
      <c r="AB60" s="54" t="s">
        <v>22</v>
      </c>
      <c r="AC60" s="45" t="s">
        <v>22</v>
      </c>
      <c r="AD60" s="45" t="s">
        <v>22</v>
      </c>
      <c r="AE60" s="126"/>
      <c r="AG60" s="103"/>
      <c r="AH60" s="103"/>
      <c r="AI60" s="103"/>
      <c r="AJ60" s="103"/>
      <c r="AK60" s="103"/>
      <c r="AL60" s="103"/>
      <c r="AM60" s="103"/>
      <c r="AN60" s="103"/>
      <c r="AO60" s="103"/>
      <c r="AP60" s="103"/>
      <c r="AQ60" s="103"/>
      <c r="AR60" s="103"/>
      <c r="AS60" s="103"/>
      <c r="AT60" s="103"/>
      <c r="AU60" s="103"/>
      <c r="AV60" s="103"/>
      <c r="AW60" s="103"/>
      <c r="AX60" s="103"/>
      <c r="AY60" s="103"/>
      <c r="AZ60" s="103"/>
      <c r="BA60" s="103"/>
      <c r="BB60" s="103"/>
      <c r="BC60" s="103"/>
      <c r="BD60" s="103"/>
      <c r="BE60" s="103"/>
      <c r="BF60" s="103"/>
      <c r="BG60" s="103"/>
    </row>
    <row r="61" spans="1:59" s="6" customFormat="1" x14ac:dyDescent="0.25">
      <c r="A61" s="184" t="s">
        <v>145</v>
      </c>
      <c r="B61" s="26" t="s">
        <v>157</v>
      </c>
      <c r="C61" s="27">
        <v>109</v>
      </c>
      <c r="D61" s="28">
        <v>45.763289915038797</v>
      </c>
      <c r="E61" s="28">
        <v>40.388114664523599</v>
      </c>
      <c r="F61" s="28">
        <v>51.077914662453509</v>
      </c>
      <c r="G61" s="28">
        <v>49.128842138357676</v>
      </c>
      <c r="H61" s="28">
        <v>35.927564003831172</v>
      </c>
      <c r="I61" s="28">
        <v>23.201253899419548</v>
      </c>
      <c r="J61" s="28">
        <v>49.064335752617396</v>
      </c>
      <c r="K61" s="28">
        <v>36.030481808805064</v>
      </c>
      <c r="L61" s="28">
        <v>44.912343969807388</v>
      </c>
      <c r="M61" s="28">
        <v>47.008598005999957</v>
      </c>
      <c r="N61" s="28">
        <v>54.840250558450542</v>
      </c>
      <c r="O61" s="28">
        <v>74.750696598474519</v>
      </c>
      <c r="P61" s="28">
        <v>40.705695282795723</v>
      </c>
      <c r="Q61" s="28">
        <v>41.853497831606163</v>
      </c>
      <c r="R61" s="28">
        <v>44.591567285755417</v>
      </c>
      <c r="S61" s="28">
        <v>48.218565555254806</v>
      </c>
      <c r="T61" s="28">
        <v>45.568430503554012</v>
      </c>
      <c r="U61" s="28">
        <v>40.609921919930279</v>
      </c>
      <c r="V61" s="28">
        <v>48.047449494838609</v>
      </c>
      <c r="W61" s="28">
        <v>46.01632613603185</v>
      </c>
      <c r="X61" s="28">
        <v>44.041845971939672</v>
      </c>
      <c r="Y61" s="28">
        <v>60.072505270346717</v>
      </c>
      <c r="Z61" s="28">
        <v>39.909331368042537</v>
      </c>
      <c r="AA61" s="28">
        <v>56.736855991925189</v>
      </c>
      <c r="AB61" s="60">
        <v>0</v>
      </c>
      <c r="AC61" s="60">
        <v>55.45055593240987</v>
      </c>
      <c r="AD61" s="60">
        <v>77.486630184155771</v>
      </c>
      <c r="AE61" s="128"/>
      <c r="AG61" s="110" cm="1">
        <f t="array" ref="AG61">zt($D61,E61,$D$65,E$65)</f>
        <v>1.1616814986768447</v>
      </c>
      <c r="AH61" s="110" cm="1">
        <f t="array" ref="AH61">zt($D61,F61,$D$65,F$65)</f>
        <v>-0.78319804234499291</v>
      </c>
      <c r="AI61" s="110" cm="1">
        <f t="array" ref="AI61">zt($D61,G61,$D$65,G$65)</f>
        <v>-0.50774750803479451</v>
      </c>
      <c r="AJ61" s="110" cm="1">
        <f t="array" ref="AJ61">zt($D61,H61,$D$65,H$65)</f>
        <v>1.4822365825666257</v>
      </c>
      <c r="AK61" s="110" cm="1">
        <f t="array" ref="AK61">zt($D61,I61,$D$65,I$65)</f>
        <v>3.3008095255828458</v>
      </c>
      <c r="AL61" s="110" cm="1">
        <f t="array" ref="AL61">zt($D61,J61,$D$65,J$65)</f>
        <v>-0.24916273062747016</v>
      </c>
      <c r="AM61" s="110" cm="1">
        <f t="array" ref="AM61">zt($D61,K61,$D$65,K$65)</f>
        <v>1.3669746243140957</v>
      </c>
      <c r="AN61" s="110" cm="1">
        <f t="array" ref="AN61">zt($D61,L61,$D$65,L$65)</f>
        <v>9.0103328507861222E-2</v>
      </c>
      <c r="AO61" s="110" cm="1">
        <f t="array" ref="AO61">zt($D61,M61,$D$65,M$65)</f>
        <v>-0.1794868436896831</v>
      </c>
      <c r="AP61" s="110" cm="1">
        <f t="array" ref="AP61">zt($D61,N61,$D$65,N$65)</f>
        <v>-0.70541806348677893</v>
      </c>
      <c r="AQ61" s="110" cm="1">
        <f t="array" ref="AQ61">zt($D61,O61,$D$65,O$65)</f>
        <v>-2.3016723103994399</v>
      </c>
      <c r="AR61" s="110" cm="1">
        <f t="array" ref="AR61">zt($D61,P61,$D$65,P$65)</f>
        <v>0.40818402135643528</v>
      </c>
      <c r="AS61" s="110" cm="1">
        <f t="array" ref="AS61">zt($D61,Q61,$D$65,Q$65)</f>
        <v>0.51581791068408944</v>
      </c>
      <c r="AT61" s="110" cm="1">
        <f t="array" ref="AT61">zt($D61,R61,$D$65,R$65)</f>
        <v>0.22253131386582153</v>
      </c>
      <c r="AU61" s="110" cm="1">
        <f t="array" ref="AU61">zt($D61,S61,$D$65,S$65)</f>
        <v>-0.3580010290510981</v>
      </c>
      <c r="AV61" s="110" cm="1">
        <f t="array" ref="AV61">zt($D61,T61,$D$65,T$65)</f>
        <v>2.8809875526233552E-2</v>
      </c>
      <c r="AW61" s="110" cm="1">
        <f t="array" ref="AW61">zt($D61,U61,$D$65,U$65)</f>
        <v>0.88784006483193045</v>
      </c>
      <c r="AX61" s="110" cm="1">
        <f t="array" ref="AX61">zt($D61,V61,$D$65,V$65)</f>
        <v>-0.46512389689710276</v>
      </c>
      <c r="AY61" s="110" cm="1">
        <f t="array" ref="AY61">zt($D61,W61,$D$65,W$65)</f>
        <v>-5.6294084574589433E-2</v>
      </c>
      <c r="AZ61" s="110" cm="1">
        <f t="array" ref="AZ61">zt($D61,X61,$D$65,X$65)</f>
        <v>0.20638194557880413</v>
      </c>
      <c r="BA61" s="110" cm="1">
        <f t="array" ref="BA61">zt($D61,Y61,$D$65,Y$65)</f>
        <v>-1.9934536020856639</v>
      </c>
      <c r="BB61" s="110" cm="1">
        <f t="array" ref="BB61">zt($D61,Z61,$D$65,Z$65)</f>
        <v>1.2749620121712484</v>
      </c>
      <c r="BC61" s="110"/>
      <c r="BD61" s="110"/>
      <c r="BE61" s="110"/>
      <c r="BF61" s="110"/>
      <c r="BG61" s="110" t="e" cm="1">
        <f t="array" ref="BG61">zt($D61,AE61,$D$65,AE$65)</f>
        <v>#DIV/0!</v>
      </c>
    </row>
    <row r="62" spans="1:59" s="6" customFormat="1" x14ac:dyDescent="0.25">
      <c r="A62" s="186"/>
      <c r="B62" s="6" t="s">
        <v>158</v>
      </c>
      <c r="C62" s="16">
        <v>53</v>
      </c>
      <c r="D62" s="7">
        <v>21.987981491333056</v>
      </c>
      <c r="E62" s="7">
        <v>18.998892940703676</v>
      </c>
      <c r="F62" s="7">
        <v>24.943398429946605</v>
      </c>
      <c r="G62" s="7">
        <v>23.581235444693242</v>
      </c>
      <c r="H62" s="7">
        <v>18.59941939094869</v>
      </c>
      <c r="I62" s="7">
        <v>7.0020994827790588</v>
      </c>
      <c r="J62" s="7">
        <v>16.149948618562824</v>
      </c>
      <c r="K62" s="7">
        <v>22.523645905955643</v>
      </c>
      <c r="L62" s="7">
        <v>40.399750038785889</v>
      </c>
      <c r="M62" s="7">
        <v>19.704376069309905</v>
      </c>
      <c r="N62" s="7">
        <v>27.155374359068528</v>
      </c>
      <c r="O62" s="7">
        <v>8.1067115637331</v>
      </c>
      <c r="P62" s="7">
        <v>12.89492892238064</v>
      </c>
      <c r="Q62" s="7">
        <v>20.58864936497605</v>
      </c>
      <c r="R62" s="7">
        <v>17.557382262699839</v>
      </c>
      <c r="S62" s="7">
        <v>26.947258974638107</v>
      </c>
      <c r="T62" s="7">
        <v>25.253607381119469</v>
      </c>
      <c r="U62" s="7">
        <v>14.771615652247668</v>
      </c>
      <c r="V62" s="7">
        <v>25.18653652919043</v>
      </c>
      <c r="W62" s="7">
        <v>23.426642611807583</v>
      </c>
      <c r="X62" s="7">
        <v>12.200550813253603</v>
      </c>
      <c r="Y62" s="7">
        <v>14.04871301007217</v>
      </c>
      <c r="Z62" s="7">
        <v>25.622123169523572</v>
      </c>
      <c r="AA62" s="7">
        <v>0</v>
      </c>
      <c r="AB62" s="61">
        <v>12.907255443431055</v>
      </c>
      <c r="AC62" s="61">
        <v>15.459297463161024</v>
      </c>
      <c r="AD62" s="61">
        <v>0</v>
      </c>
      <c r="AE62" s="128"/>
      <c r="AG62" s="110" cm="1">
        <f t="array" ref="AG62">zt($D62,E62,$D$65,E$65)</f>
        <v>0.7924819099096837</v>
      </c>
      <c r="AH62" s="110" cm="1">
        <f t="array" ref="AH62">zt($D62,F62,$D$65,F$65)</f>
        <v>-0.51360142846046841</v>
      </c>
      <c r="AI62" s="110" cm="1">
        <f t="array" ref="AI62">zt($D62,G62,$D$65,G$65)</f>
        <v>-0.28615837932196464</v>
      </c>
      <c r="AJ62" s="110" cm="1">
        <f t="array" ref="AJ62">zt($D62,H62,$D$65,H$65)</f>
        <v>0.62411625644174396</v>
      </c>
      <c r="AK62" s="110" cm="1">
        <f t="array" ref="AK62">zt($D62,I62,$D$65,I$65)</f>
        <v>2.9600324091823675</v>
      </c>
      <c r="AL62" s="110" cm="1">
        <f t="array" ref="AL62">zt($D62,J62,$D$65,J$65)</f>
        <v>0.56009956623634138</v>
      </c>
      <c r="AM62" s="110" cm="1">
        <f t="array" ref="AM62">zt($D62,K62,$D$65,K$65)</f>
        <v>-8.8922095821430069E-2</v>
      </c>
      <c r="AN62" s="110" cm="1">
        <f t="array" ref="AN62">zt($D62,L62,$D$65,L$65)</f>
        <v>-2.0948839908827197</v>
      </c>
      <c r="AO62" s="110" cm="1">
        <f t="array" ref="AO62">zt($D62,M62,$D$65,M$65)</f>
        <v>0.40407337568533808</v>
      </c>
      <c r="AP62" s="110" cm="1">
        <f t="array" ref="AP62">zt($D62,N62,$D$65,N$65)</f>
        <v>-0.46639627084103441</v>
      </c>
      <c r="AQ62" s="110" cm="1">
        <f t="array" ref="AQ62">zt($D62,O62,$D$65,O$65)</f>
        <v>1.508616947460685</v>
      </c>
      <c r="AR62" s="110" cm="1">
        <f t="array" ref="AR62">zt($D62,P62,$D$65,P$65)</f>
        <v>0.95809099084959704</v>
      </c>
      <c r="AS62" s="110" cm="1">
        <f t="array" ref="AS62">zt($D62,Q62,$D$65,Q$65)</f>
        <v>0.22376270147996799</v>
      </c>
      <c r="AT62" s="110" cm="1">
        <f t="array" ref="AT62">zt($D62,R62,$D$65,R$65)</f>
        <v>1.0514177642201634</v>
      </c>
      <c r="AU62" s="110" cm="1">
        <f t="array" ref="AU62">zt($D62,S62,$D$65,S$65)</f>
        <v>-0.8395026871050526</v>
      </c>
      <c r="AV62" s="110" cm="1">
        <f t="array" ref="AV62">zt($D62,T62,$D$65,T$65)</f>
        <v>-0.56621820237436959</v>
      </c>
      <c r="AW62" s="110" cm="1">
        <f t="array" ref="AW62">zt($D62,U62,$D$65,U$65)</f>
        <v>1.5899842589472335</v>
      </c>
      <c r="AX62" s="110" cm="1">
        <f t="array" ref="AX62">zt($D62,V62,$D$65,V$65)</f>
        <v>-0.76561598804376041</v>
      </c>
      <c r="AY62" s="110" cm="1">
        <f t="array" ref="AY62">zt($D62,W62,$D$65,W$65)</f>
        <v>-0.38070112810800494</v>
      </c>
      <c r="AZ62" s="110" cm="1">
        <f t="array" ref="AZ62">zt($D62,X62,$D$65,X$65)</f>
        <v>1.550355413510756</v>
      </c>
      <c r="BA62" s="110" cm="1">
        <f t="array" ref="BA62">zt($D62,Y62,$D$65,Y$65)</f>
        <v>1.4364291315043047</v>
      </c>
      <c r="BB62" s="110" cm="1">
        <f t="array" ref="BB62">zt($D62,Z62,$D$65,Z$65)</f>
        <v>-0.91964021387178496</v>
      </c>
      <c r="BC62" s="110"/>
      <c r="BD62" s="110"/>
      <c r="BE62" s="110"/>
      <c r="BF62" s="110"/>
      <c r="BG62" s="110" t="e" cm="1">
        <f t="array" ref="BG62">zt($D62,AE62,$D$65,AE$65)</f>
        <v>#DIV/0!</v>
      </c>
    </row>
    <row r="63" spans="1:59" s="6" customFormat="1" x14ac:dyDescent="0.25">
      <c r="A63" s="186"/>
      <c r="B63" s="6" t="s">
        <v>98</v>
      </c>
      <c r="C63" s="16">
        <v>63</v>
      </c>
      <c r="D63" s="7">
        <v>21.771830497874767</v>
      </c>
      <c r="E63" s="7">
        <v>24.389524776297581</v>
      </c>
      <c r="F63" s="7">
        <v>19.183624133451772</v>
      </c>
      <c r="G63" s="7">
        <v>19.221651099332718</v>
      </c>
      <c r="H63" s="7">
        <v>34.104207241235478</v>
      </c>
      <c r="I63" s="7">
        <v>23.649953817398455</v>
      </c>
      <c r="J63" s="7">
        <v>33.180580596551827</v>
      </c>
      <c r="K63" s="7">
        <v>23.678021739337613</v>
      </c>
      <c r="L63" s="7">
        <v>8.295513772876177</v>
      </c>
      <c r="M63" s="7">
        <v>25.558864292668641</v>
      </c>
      <c r="N63" s="7">
        <v>5.1557818489150584</v>
      </c>
      <c r="O63" s="7">
        <v>17.142591837792363</v>
      </c>
      <c r="P63" s="7">
        <v>33.269435402489329</v>
      </c>
      <c r="Q63" s="7">
        <v>22.319846933301612</v>
      </c>
      <c r="R63" s="7">
        <v>23.86566934347243</v>
      </c>
      <c r="S63" s="7">
        <v>17.631404653362296</v>
      </c>
      <c r="T63" s="7">
        <v>21.891365846366444</v>
      </c>
      <c r="U63" s="7">
        <v>29.249987653064341</v>
      </c>
      <c r="V63" s="7">
        <v>18.457240054986045</v>
      </c>
      <c r="W63" s="7">
        <v>21.735585042541938</v>
      </c>
      <c r="X63" s="7">
        <v>22.018413849865496</v>
      </c>
      <c r="Y63" s="7">
        <v>15.49705872364339</v>
      </c>
      <c r="Z63" s="7">
        <v>23.700028162485086</v>
      </c>
      <c r="AA63" s="7">
        <v>43.263144008074818</v>
      </c>
      <c r="AB63" s="61">
        <v>20.048280602733733</v>
      </c>
      <c r="AC63" s="61">
        <v>14.602095686937584</v>
      </c>
      <c r="AD63" s="61">
        <v>22.513369815844221</v>
      </c>
      <c r="AE63" s="128"/>
      <c r="AG63" s="110" cm="1">
        <f t="array" ref="AG63">zt($D63,E63,$D$65,E$65)</f>
        <v>-0.66486946765399724</v>
      </c>
      <c r="AH63" s="110" cm="1">
        <f t="array" ref="AH63">zt($D63,F63,$D$65,F$65)</f>
        <v>0.47235209511775256</v>
      </c>
      <c r="AI63" s="110" cm="1">
        <f t="array" ref="AI63">zt($D63,G63,$D$65,G$65)</f>
        <v>0.47591571843286129</v>
      </c>
      <c r="AJ63" s="110" cm="1">
        <f t="array" ref="AJ63">zt($D63,H63,$D$65,H$65)</f>
        <v>-2.0359770281164278</v>
      </c>
      <c r="AK63" s="110" cm="1">
        <f t="array" ref="AK63">zt($D63,I63,$D$65,I$65)</f>
        <v>-0.31172195188580826</v>
      </c>
      <c r="AL63" s="110" cm="1">
        <f t="array" ref="AL63">zt($D63,J63,$D$65,J$65)</f>
        <v>-0.96325048993679174</v>
      </c>
      <c r="AM63" s="110" cm="1">
        <f t="array" ref="AM63">zt($D63,K63,$D$65,K$65)</f>
        <v>-0.31410012485600114</v>
      </c>
      <c r="AN63" s="110" cm="1">
        <f t="array" ref="AN63">zt($D63,L63,$D$65,L$65)</f>
        <v>1.9875950080431821</v>
      </c>
      <c r="AO63" s="110" cm="1">
        <f t="array" ref="AO63">zt($D63,M63,$D$65,M$65)</f>
        <v>-0.64042785656458401</v>
      </c>
      <c r="AP63" s="110" cm="1">
        <f t="array" ref="AP63">zt($D63,N63,$D$65,N$65)</f>
        <v>1.8915296496748029</v>
      </c>
      <c r="AQ63" s="110" cm="1">
        <f t="array" ref="AQ63">zt($D63,O63,$D$65,O$65)</f>
        <v>0.45438518393451544</v>
      </c>
      <c r="AR63" s="110" cm="1">
        <f t="array" ref="AR63">zt($D63,P63,$D$65,P$65)</f>
        <v>-1.0292962805498507</v>
      </c>
      <c r="AS63" s="110" cm="1">
        <f t="array" ref="AS63">zt($D63,Q63,$D$65,Q$65)</f>
        <v>-8.6530210948206204E-2</v>
      </c>
      <c r="AT63" s="110" cm="1">
        <f t="array" ref="AT63">zt($D63,R63,$D$65,R$65)</f>
        <v>-0.47157219892466268</v>
      </c>
      <c r="AU63" s="110" cm="1">
        <f t="array" ref="AU63">zt($D63,S63,$D$65,S$65)</f>
        <v>0.75754214863678482</v>
      </c>
      <c r="AV63" s="110" cm="1">
        <f t="array" ref="AV63">zt($D63,T63,$D$65,T$65)</f>
        <v>-2.131033052428781E-2</v>
      </c>
      <c r="AW63" s="110" cm="1">
        <f t="array" ref="AW63">zt($D63,U63,$D$65,U$65)</f>
        <v>-1.4639585178401884</v>
      </c>
      <c r="AX63" s="110" cm="1">
        <f t="array" ref="AX63">zt($D63,V63,$D$65,V$65)</f>
        <v>0.84027178812439041</v>
      </c>
      <c r="AY63" s="110" cm="1">
        <f t="array" ref="AY63">zt($D63,W63,$D$65,W$65)</f>
        <v>9.7394124370631264E-3</v>
      </c>
      <c r="AZ63" s="110" cm="1">
        <f t="array" ref="AZ63">zt($D63,X63,$D$65,X$65)</f>
        <v>-3.5557488028886516E-2</v>
      </c>
      <c r="BA63" s="110" cm="1">
        <f t="array" ref="BA63">zt($D63,Y63,$D$65,Y$65)</f>
        <v>1.1205698611583466</v>
      </c>
      <c r="BB63" s="110" cm="1">
        <f t="array" ref="BB63">zt($D63,Z63,$D$65,Z$65)</f>
        <v>-0.49581557114248453</v>
      </c>
      <c r="BC63" s="110"/>
      <c r="BD63" s="110"/>
      <c r="BE63" s="110"/>
      <c r="BF63" s="110"/>
      <c r="BG63" s="110" t="e" cm="1">
        <f t="array" ref="BG63">zt($D63,AE63,$D$65,AE$65)</f>
        <v>#DIV/0!</v>
      </c>
    </row>
    <row r="64" spans="1:59" s="6" customFormat="1" x14ac:dyDescent="0.25">
      <c r="A64" s="186"/>
      <c r="B64" s="6" t="s">
        <v>106</v>
      </c>
      <c r="C64" s="16">
        <v>43</v>
      </c>
      <c r="D64" s="7">
        <v>10.476898095753469</v>
      </c>
      <c r="E64" s="7">
        <v>16.223467618475105</v>
      </c>
      <c r="F64" s="7">
        <v>4.7950627741480734</v>
      </c>
      <c r="G64" s="7">
        <v>8.0682713176163645</v>
      </c>
      <c r="H64" s="7">
        <v>11.368809363984672</v>
      </c>
      <c r="I64" s="7">
        <v>46.146692800402953</v>
      </c>
      <c r="J64" s="7">
        <v>1.6051350322679285</v>
      </c>
      <c r="K64" s="7">
        <v>17.767850545901663</v>
      </c>
      <c r="L64" s="7">
        <v>6.3923922185305342</v>
      </c>
      <c r="M64" s="7">
        <v>7.7281616320215241</v>
      </c>
      <c r="N64" s="7">
        <v>12.848593233565856</v>
      </c>
      <c r="O64" s="7">
        <v>0</v>
      </c>
      <c r="P64" s="7">
        <v>13.129940392334325</v>
      </c>
      <c r="Q64" s="7">
        <v>15.238005870116172</v>
      </c>
      <c r="R64" s="7">
        <v>13.985381108072287</v>
      </c>
      <c r="S64" s="7">
        <v>7.2027708167447395</v>
      </c>
      <c r="T64" s="7">
        <v>7.2865962689601185</v>
      </c>
      <c r="U64" s="7">
        <v>15.368474774757708</v>
      </c>
      <c r="V64" s="7">
        <v>8.3087739209849403</v>
      </c>
      <c r="W64" s="7">
        <v>8.8214462096186494</v>
      </c>
      <c r="X64" s="7">
        <v>21.739189364941272</v>
      </c>
      <c r="Y64" s="7">
        <v>10.381722995937755</v>
      </c>
      <c r="Z64" s="7">
        <v>10.768517299948826</v>
      </c>
      <c r="AA64" s="7">
        <v>0</v>
      </c>
      <c r="AB64" s="61">
        <v>67.044463953835219</v>
      </c>
      <c r="AC64" s="61">
        <v>14.488050917491512</v>
      </c>
      <c r="AD64" s="61">
        <v>0</v>
      </c>
      <c r="AE64" s="128"/>
      <c r="AG64" s="110" cm="1">
        <f t="array" ref="AG64">zt($D64,E64,$D$65,E$65)</f>
        <v>-1.8081760024269649</v>
      </c>
      <c r="AH64" s="110" cm="1">
        <f t="array" ref="AH64">zt($D64,F64,$D$65,F$65)</f>
        <v>1.5756401584311812</v>
      </c>
      <c r="AI64" s="110" cm="1">
        <f t="array" ref="AI64">zt($D64,G64,$D$65,G$65)</f>
        <v>0.62559608624032226</v>
      </c>
      <c r="AJ64" s="110" cm="1">
        <f t="array" ref="AJ64">zt($D64,H64,$D$65,H$65)</f>
        <v>-0.21181047593890734</v>
      </c>
      <c r="AK64" s="110" cm="1">
        <f t="array" ref="AK64">zt($D64,I64,$D$65,I$65)</f>
        <v>-5.5057004457811569</v>
      </c>
      <c r="AL64" s="110" cm="1">
        <f t="array" ref="AL64">zt($D64,J64,$D$65,J$65)</f>
        <v>1.403477890706637</v>
      </c>
      <c r="AM64" s="110" cm="1">
        <f t="array" ref="AM64">zt($D64,K64,$D$65,K$65)</f>
        <v>-1.4456494191401454</v>
      </c>
      <c r="AN64" s="110" cm="1">
        <f t="array" ref="AN64">zt($D64,L64,$D$65,L$65)</f>
        <v>0.77473499810078672</v>
      </c>
      <c r="AO64" s="110" cm="1">
        <f t="array" ref="AO64">zt($D64,M64,$D$65,M$65)</f>
        <v>0.68685409455618673</v>
      </c>
      <c r="AP64" s="110" cm="1">
        <f t="array" ref="AP64">zt($D64,N64,$D$65,N$65)</f>
        <v>-0.28711423876487024</v>
      </c>
      <c r="AQ64" s="110" cm="1">
        <f t="array" ref="AQ64">zt($D64,O64,$D$65,O$65)</f>
        <v>1.8271891005330578</v>
      </c>
      <c r="AR64" s="110" cm="1">
        <f t="array" ref="AR64">zt($D64,P64,$D$65,P$65)</f>
        <v>-0.32876366312118832</v>
      </c>
      <c r="AS64" s="110" cm="1">
        <f t="array" ref="AS64">zt($D64,Q64,$D$65,Q$65)</f>
        <v>-0.93104907558051386</v>
      </c>
      <c r="AT64" s="110" cm="1">
        <f t="array" ref="AT64">zt($D64,R64,$D$65,R$65)</f>
        <v>-1.0120977431739882</v>
      </c>
      <c r="AU64" s="110" cm="1">
        <f t="array" ref="AU64">zt($D64,S64,$D$65,S$65)</f>
        <v>0.83933835812998003</v>
      </c>
      <c r="AV64" s="110" cm="1">
        <f t="array" ref="AV64">zt($D64,T64,$D$65,T$65)</f>
        <v>0.82590879709649589</v>
      </c>
      <c r="AW64" s="110" cm="1">
        <f t="array" ref="AW64">zt($D64,U64,$D$65,U$65)</f>
        <v>-1.2444098475442635</v>
      </c>
      <c r="AX64" s="110" cm="1">
        <f t="array" ref="AX64">zt($D64,V64,$D$65,V$65)</f>
        <v>0.75523708368183484</v>
      </c>
      <c r="AY64" s="110" cm="1">
        <f t="array" ref="AY64">zt($D64,W64,$D$65,W$65)</f>
        <v>0.62156019410755547</v>
      </c>
      <c r="AZ64" s="110" cm="1">
        <f t="array" ref="AZ64">zt($D64,X64,$D$65,X$65)</f>
        <v>-1.8269441866245049</v>
      </c>
      <c r="BA64" s="110" cm="1">
        <f t="array" ref="BA64">zt($D64,Y64,$D$65,Y$65)</f>
        <v>2.165369968406871E-2</v>
      </c>
      <c r="BB64" s="110" cm="1">
        <f t="array" ref="BB64">zt($D64,Z64,$D$65,Z$65)</f>
        <v>-0.10199964617626682</v>
      </c>
      <c r="BC64" s="110"/>
      <c r="BD64" s="110"/>
      <c r="BE64" s="110"/>
      <c r="BF64" s="110"/>
      <c r="BG64" s="110" t="e" cm="1">
        <f t="array" ref="BG64">zt($D64,AE64,$D$65,AE$65)</f>
        <v>#DIV/0!</v>
      </c>
    </row>
    <row r="65" spans="1:59" s="8" customFormat="1" x14ac:dyDescent="0.25">
      <c r="A65" s="185"/>
      <c r="B65" s="29" t="s">
        <v>117</v>
      </c>
      <c r="C65" s="30">
        <v>268</v>
      </c>
      <c r="D65" s="30">
        <v>268</v>
      </c>
      <c r="E65" s="30">
        <v>200</v>
      </c>
      <c r="F65" s="30">
        <v>68</v>
      </c>
      <c r="G65" s="30">
        <v>72</v>
      </c>
      <c r="H65" s="30">
        <v>69</v>
      </c>
      <c r="I65" s="30">
        <v>59</v>
      </c>
      <c r="J65" s="30">
        <v>15</v>
      </c>
      <c r="K65" s="30">
        <v>58</v>
      </c>
      <c r="L65" s="30">
        <v>31</v>
      </c>
      <c r="M65" s="30">
        <v>64</v>
      </c>
      <c r="N65" s="30">
        <v>16</v>
      </c>
      <c r="O65" s="30">
        <v>16</v>
      </c>
      <c r="P65" s="30">
        <v>17</v>
      </c>
      <c r="Q65" s="30">
        <v>51</v>
      </c>
      <c r="R65" s="30">
        <v>134</v>
      </c>
      <c r="S65" s="30">
        <v>66</v>
      </c>
      <c r="T65" s="30">
        <v>68</v>
      </c>
      <c r="U65" s="30">
        <v>100</v>
      </c>
      <c r="V65" s="30">
        <v>168</v>
      </c>
      <c r="W65" s="30">
        <v>227</v>
      </c>
      <c r="X65" s="30">
        <v>41</v>
      </c>
      <c r="Y65" s="30">
        <v>59</v>
      </c>
      <c r="Z65" s="30">
        <v>205</v>
      </c>
      <c r="AA65" s="30">
        <v>4</v>
      </c>
      <c r="AB65" s="63">
        <v>21</v>
      </c>
      <c r="AC65" s="63">
        <v>11</v>
      </c>
      <c r="AD65" s="63">
        <v>4</v>
      </c>
      <c r="AE65" s="129"/>
      <c r="AG65" s="104"/>
      <c r="AH65" s="104"/>
      <c r="AI65" s="104"/>
      <c r="AJ65" s="104"/>
      <c r="AK65" s="104"/>
      <c r="AL65" s="104"/>
      <c r="AM65" s="104"/>
      <c r="AN65" s="104"/>
      <c r="AO65" s="104"/>
      <c r="AP65" s="104"/>
      <c r="AQ65" s="104"/>
      <c r="AR65" s="104"/>
      <c r="AS65" s="104"/>
      <c r="AT65" s="104"/>
      <c r="AU65" s="104"/>
      <c r="AV65" s="104"/>
      <c r="AW65" s="104"/>
      <c r="AX65" s="104"/>
      <c r="AY65" s="104"/>
      <c r="AZ65" s="104"/>
      <c r="BA65" s="104"/>
      <c r="BB65" s="104"/>
      <c r="BC65" s="104"/>
      <c r="BD65" s="104"/>
      <c r="BE65" s="104"/>
      <c r="BF65" s="104"/>
      <c r="BG65" s="104"/>
    </row>
    <row r="66" spans="1:59" x14ac:dyDescent="0.25">
      <c r="A66" s="14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  <c r="AB66" s="20"/>
      <c r="AC66" s="20"/>
      <c r="AD66" s="17"/>
      <c r="AE66" s="17"/>
    </row>
    <row r="67" spans="1:59" x14ac:dyDescent="0.25">
      <c r="A67" s="14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  <c r="AA67" s="20"/>
      <c r="AB67" s="20"/>
      <c r="AC67" s="20"/>
      <c r="AD67" s="17"/>
      <c r="AE67" s="17"/>
    </row>
    <row r="68" spans="1:59" s="8" customFormat="1" x14ac:dyDescent="0.25">
      <c r="A68" s="14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G68" s="104"/>
      <c r="AH68" s="104"/>
      <c r="AI68" s="104"/>
      <c r="AJ68" s="104"/>
      <c r="AK68" s="104"/>
      <c r="AL68" s="104"/>
      <c r="AM68" s="104"/>
      <c r="AN68" s="104"/>
      <c r="AO68" s="104"/>
      <c r="AP68" s="104"/>
      <c r="AQ68" s="104"/>
      <c r="AR68" s="104"/>
      <c r="AS68" s="104"/>
      <c r="AT68" s="104"/>
      <c r="AU68" s="104"/>
      <c r="AV68" s="104"/>
      <c r="AW68" s="104"/>
      <c r="AX68" s="104"/>
      <c r="AY68" s="104"/>
      <c r="AZ68" s="104"/>
      <c r="BA68" s="104"/>
      <c r="BB68" s="104"/>
      <c r="BC68" s="104"/>
      <c r="BD68" s="104"/>
      <c r="BE68" s="104"/>
      <c r="BF68" s="104"/>
      <c r="BG68" s="104"/>
    </row>
    <row r="69" spans="1:59" s="22" customFormat="1" ht="25.5" customHeight="1" x14ac:dyDescent="0.25">
      <c r="A69" s="23"/>
      <c r="B69" s="24"/>
      <c r="C69" s="119"/>
      <c r="D69" s="35" t="s">
        <v>444</v>
      </c>
      <c r="E69" s="35" t="s">
        <v>443</v>
      </c>
      <c r="F69" s="182" t="s">
        <v>73</v>
      </c>
      <c r="G69" s="182"/>
      <c r="H69" s="182"/>
      <c r="I69" s="182"/>
      <c r="J69" s="182" t="s">
        <v>8</v>
      </c>
      <c r="K69" s="182"/>
      <c r="L69" s="182"/>
      <c r="M69" s="182"/>
      <c r="N69" s="182"/>
      <c r="O69" s="182"/>
      <c r="P69" s="182"/>
      <c r="Q69" s="182"/>
      <c r="R69" s="182" t="s">
        <v>12</v>
      </c>
      <c r="S69" s="182"/>
      <c r="T69" s="182"/>
      <c r="U69" s="182" t="s">
        <v>13</v>
      </c>
      <c r="V69" s="182"/>
      <c r="W69" s="182" t="s">
        <v>16</v>
      </c>
      <c r="X69" s="182"/>
      <c r="Y69" s="182" t="s">
        <v>19</v>
      </c>
      <c r="Z69" s="182"/>
      <c r="AA69" s="183"/>
      <c r="AB69" s="53" t="s">
        <v>445</v>
      </c>
      <c r="AC69" s="44" t="s">
        <v>6</v>
      </c>
      <c r="AD69" s="44" t="s">
        <v>4</v>
      </c>
      <c r="AE69" s="124"/>
      <c r="AG69" s="101"/>
      <c r="AH69" s="101"/>
      <c r="AI69" s="101"/>
      <c r="AJ69" s="101"/>
      <c r="AK69" s="101"/>
      <c r="AL69" s="101"/>
      <c r="AM69" s="101"/>
      <c r="AN69" s="101"/>
      <c r="AO69" s="101"/>
      <c r="AP69" s="101"/>
      <c r="AQ69" s="101"/>
      <c r="AR69" s="101"/>
      <c r="AS69" s="101"/>
      <c r="AT69" s="101"/>
      <c r="AU69" s="101"/>
      <c r="AV69" s="101"/>
      <c r="AW69" s="101"/>
      <c r="AX69" s="101"/>
      <c r="AY69" s="101"/>
      <c r="AZ69" s="101"/>
      <c r="BA69" s="101"/>
      <c r="BB69" s="101"/>
      <c r="BC69" s="101"/>
      <c r="BD69" s="101"/>
      <c r="BE69" s="101"/>
      <c r="BF69" s="101"/>
      <c r="BG69" s="101"/>
    </row>
    <row r="70" spans="1:59" ht="38.25" x14ac:dyDescent="0.25">
      <c r="B70" s="10" t="s">
        <v>150</v>
      </c>
      <c r="C70" s="19"/>
      <c r="D70" s="33"/>
      <c r="E70" s="33"/>
      <c r="F70" s="33" t="s">
        <v>0</v>
      </c>
      <c r="G70" s="33" t="s">
        <v>1</v>
      </c>
      <c r="H70" s="33" t="s">
        <v>2</v>
      </c>
      <c r="I70" s="33" t="s">
        <v>3</v>
      </c>
      <c r="J70" s="33" t="s">
        <v>74</v>
      </c>
      <c r="K70" s="33" t="s">
        <v>75</v>
      </c>
      <c r="L70" s="33" t="s">
        <v>76</v>
      </c>
      <c r="M70" s="33" t="s">
        <v>77</v>
      </c>
      <c r="N70" s="33" t="s">
        <v>78</v>
      </c>
      <c r="O70" s="33" t="s">
        <v>79</v>
      </c>
      <c r="P70" s="33" t="s">
        <v>80</v>
      </c>
      <c r="Q70" s="33" t="s">
        <v>81</v>
      </c>
      <c r="R70" s="33" t="s">
        <v>9</v>
      </c>
      <c r="S70" s="33" t="s">
        <v>10</v>
      </c>
      <c r="T70" s="33" t="s">
        <v>11</v>
      </c>
      <c r="U70" s="33" t="s">
        <v>15</v>
      </c>
      <c r="V70" s="33" t="s">
        <v>14</v>
      </c>
      <c r="W70" s="33" t="s">
        <v>17</v>
      </c>
      <c r="X70" s="33" t="s">
        <v>18</v>
      </c>
      <c r="Y70" s="33" t="s">
        <v>21</v>
      </c>
      <c r="Z70" s="33" t="s">
        <v>20</v>
      </c>
      <c r="AA70" s="55" t="s">
        <v>48</v>
      </c>
      <c r="AB70" s="115" t="s">
        <v>5</v>
      </c>
      <c r="AC70" s="115" t="s">
        <v>5</v>
      </c>
      <c r="AD70" s="115" t="s">
        <v>5</v>
      </c>
      <c r="AE70" s="125"/>
    </row>
    <row r="71" spans="1:59" s="2" customFormat="1" ht="13.5" thickBot="1" x14ac:dyDescent="0.3">
      <c r="A71" s="13"/>
      <c r="B71" s="11"/>
      <c r="C71" s="15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56"/>
      <c r="AB71" s="54"/>
      <c r="AC71" s="45"/>
      <c r="AD71" s="45"/>
      <c r="AE71" s="126"/>
      <c r="AG71" s="103"/>
      <c r="AH71" s="103"/>
      <c r="AI71" s="103"/>
      <c r="AJ71" s="103"/>
      <c r="AK71" s="103"/>
      <c r="AL71" s="103"/>
      <c r="AM71" s="103"/>
      <c r="AN71" s="103"/>
      <c r="AO71" s="103"/>
      <c r="AP71" s="103"/>
      <c r="AQ71" s="103"/>
      <c r="AR71" s="103"/>
      <c r="AS71" s="103"/>
      <c r="AT71" s="103"/>
      <c r="AU71" s="103"/>
      <c r="AV71" s="103"/>
      <c r="AW71" s="103"/>
      <c r="AX71" s="103"/>
      <c r="AY71" s="103"/>
      <c r="AZ71" s="103"/>
      <c r="BA71" s="103"/>
      <c r="BB71" s="103"/>
      <c r="BC71" s="103"/>
      <c r="BD71" s="103"/>
      <c r="BE71" s="103"/>
      <c r="BF71" s="103"/>
      <c r="BG71" s="103"/>
    </row>
    <row r="72" spans="1:59" ht="18.75" customHeight="1" x14ac:dyDescent="0.25">
      <c r="A72" s="184" t="s">
        <v>384</v>
      </c>
      <c r="B72" s="38" t="s">
        <v>71</v>
      </c>
      <c r="C72" s="26"/>
      <c r="D72" s="64">
        <v>3.5729662651525591</v>
      </c>
      <c r="E72" s="64">
        <v>5.0869746017454052</v>
      </c>
      <c r="F72" s="64">
        <v>2.0760129941540937</v>
      </c>
      <c r="G72" s="64">
        <v>2.8019862226137184</v>
      </c>
      <c r="H72" s="64">
        <v>3.2380691804008892</v>
      </c>
      <c r="I72" s="64">
        <v>14.22381595582095</v>
      </c>
      <c r="J72" s="64">
        <v>2.6152003353172817</v>
      </c>
      <c r="K72" s="64">
        <v>4.5845713511386927</v>
      </c>
      <c r="L72" s="64">
        <v>2.0514329926961352</v>
      </c>
      <c r="M72" s="64">
        <v>3.1386160381109987</v>
      </c>
      <c r="N72" s="64">
        <v>3.0585223699581134</v>
      </c>
      <c r="O72" s="64">
        <v>1.4635928150629396</v>
      </c>
      <c r="P72" s="64">
        <v>3.0671129897598548</v>
      </c>
      <c r="Q72" s="64">
        <v>5.5993709460856831</v>
      </c>
      <c r="R72" s="64">
        <v>4.3152046596208935</v>
      </c>
      <c r="S72" s="64">
        <v>2.8433932879445227</v>
      </c>
      <c r="T72" s="64">
        <v>2.932203297269917</v>
      </c>
      <c r="U72" s="64">
        <v>4.233027526507378</v>
      </c>
      <c r="V72" s="64">
        <v>3.2804031773215594</v>
      </c>
      <c r="W72" s="64">
        <v>2.9863604137484572</v>
      </c>
      <c r="X72" s="64">
        <v>7.5637351990343724</v>
      </c>
      <c r="Y72" s="64">
        <v>2.9981355726358889</v>
      </c>
      <c r="Z72" s="64">
        <v>3.8389007453660917</v>
      </c>
      <c r="AA72" s="64">
        <v>1.8652628801614963</v>
      </c>
      <c r="AB72" s="141">
        <v>40.513554470985518</v>
      </c>
      <c r="AC72" s="141">
        <v>4.0323620230768755</v>
      </c>
      <c r="AD72" s="65">
        <v>1.4502673963168844</v>
      </c>
      <c r="AE72" s="132"/>
    </row>
    <row r="73" spans="1:59" ht="18.75" customHeight="1" x14ac:dyDescent="0.25">
      <c r="A73" s="186"/>
      <c r="B73" s="10" t="s">
        <v>72</v>
      </c>
      <c r="C73" s="6"/>
      <c r="D73" s="20">
        <v>10.962528594004143</v>
      </c>
      <c r="E73" s="20">
        <v>15.336567550858199</v>
      </c>
      <c r="F73" s="20">
        <v>1.6764286159984201</v>
      </c>
      <c r="G73" s="20">
        <v>3.9992497979216632</v>
      </c>
      <c r="H73" s="20">
        <v>4.5827060236007178</v>
      </c>
      <c r="I73" s="20">
        <v>33.187523721319103</v>
      </c>
      <c r="J73" s="20">
        <v>2.7765616152230392</v>
      </c>
      <c r="K73" s="20">
        <v>7.1015100858060345</v>
      </c>
      <c r="L73" s="20">
        <v>1.6958313921777683</v>
      </c>
      <c r="M73" s="20">
        <v>5.9253704351203487</v>
      </c>
      <c r="N73" s="20">
        <v>5.0157845021014351</v>
      </c>
      <c r="O73" s="20">
        <v>0.92170562932668099</v>
      </c>
      <c r="P73" s="20">
        <v>2.8409117116664402</v>
      </c>
      <c r="Q73" s="20">
        <v>22.461839591300187</v>
      </c>
      <c r="R73" s="20">
        <v>14.901146642385108</v>
      </c>
      <c r="S73" s="20">
        <v>4.9823305819489789</v>
      </c>
      <c r="T73" s="20">
        <v>5.2992371279506632</v>
      </c>
      <c r="U73" s="20">
        <v>6.8725038535297163</v>
      </c>
      <c r="V73" s="20">
        <v>12.35562947919821</v>
      </c>
      <c r="W73" s="20">
        <v>4.7638672949741556</v>
      </c>
      <c r="X73" s="20">
        <v>28.021515869462661</v>
      </c>
      <c r="Y73" s="20">
        <v>5.532396229838211</v>
      </c>
      <c r="Z73" s="20">
        <v>12.575367611024538</v>
      </c>
      <c r="AA73" s="20">
        <v>1.1206979472539018</v>
      </c>
      <c r="AB73" s="142">
        <v>72.463838887195493</v>
      </c>
      <c r="AC73" s="142">
        <v>7.4272078772393471</v>
      </c>
      <c r="AD73" s="48">
        <v>1.0056345833217457</v>
      </c>
      <c r="AE73" s="133"/>
    </row>
    <row r="74" spans="1:59" ht="24.75" customHeight="1" x14ac:dyDescent="0.25">
      <c r="A74" s="185"/>
      <c r="B74" s="41" t="s">
        <v>204</v>
      </c>
      <c r="C74" s="71"/>
      <c r="D74" s="66">
        <v>88435.617183750001</v>
      </c>
      <c r="E74" s="66">
        <v>62598.062342130012</v>
      </c>
      <c r="F74" s="66">
        <v>25837.554841619996</v>
      </c>
      <c r="G74" s="66">
        <v>17930.743196030016</v>
      </c>
      <c r="H74" s="66">
        <v>11596.200393590003</v>
      </c>
      <c r="I74" s="66">
        <v>33071.118752510018</v>
      </c>
      <c r="J74" s="66">
        <v>4682.823841389999</v>
      </c>
      <c r="K74" s="66">
        <v>17007.566553180004</v>
      </c>
      <c r="L74" s="66">
        <v>6297.7812993400012</v>
      </c>
      <c r="M74" s="66">
        <v>19832.178498700017</v>
      </c>
      <c r="N74" s="66">
        <v>5232.9856065000004</v>
      </c>
      <c r="O74" s="66">
        <v>1933.2115381200003</v>
      </c>
      <c r="P74" s="66">
        <v>5810.2664175500004</v>
      </c>
      <c r="Q74" s="66">
        <v>27638.803428969994</v>
      </c>
      <c r="R74" s="66">
        <v>51201.363488959963</v>
      </c>
      <c r="S74" s="66">
        <v>17610.801033689997</v>
      </c>
      <c r="T74" s="66">
        <v>19623.452661100004</v>
      </c>
      <c r="U74" s="66">
        <v>32177.125254540009</v>
      </c>
      <c r="V74" s="66">
        <v>56258.491929209951</v>
      </c>
      <c r="W74" s="66">
        <v>64443.723444390002</v>
      </c>
      <c r="X74" s="66">
        <v>23991.893739360006</v>
      </c>
      <c r="Y74" s="66">
        <v>20481.516700630014</v>
      </c>
      <c r="Z74" s="66">
        <v>67161.539443749949</v>
      </c>
      <c r="AA74" s="66">
        <v>792.56103937000012</v>
      </c>
      <c r="AB74" s="143">
        <v>17778.821483408006</v>
      </c>
      <c r="AC74" s="143">
        <v>7589.2797609999998</v>
      </c>
      <c r="AD74" s="67">
        <v>775.77738090000003</v>
      </c>
      <c r="AE74" s="134">
        <v>928.02738090000003</v>
      </c>
    </row>
    <row r="75" spans="1:59" s="6" customFormat="1" x14ac:dyDescent="0.25">
      <c r="A75" s="14"/>
      <c r="B75" s="8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18"/>
      <c r="AE75" s="18"/>
      <c r="AG75" s="103"/>
      <c r="AH75" s="103"/>
      <c r="AI75" s="103"/>
      <c r="AJ75" s="103"/>
      <c r="AK75" s="103"/>
      <c r="AL75" s="103"/>
      <c r="AM75" s="103"/>
      <c r="AN75" s="103"/>
      <c r="AO75" s="103"/>
      <c r="AP75" s="103"/>
      <c r="AQ75" s="103"/>
      <c r="AR75" s="103"/>
      <c r="AS75" s="103"/>
      <c r="AT75" s="103"/>
      <c r="AU75" s="103"/>
      <c r="AV75" s="103"/>
      <c r="AW75" s="103"/>
      <c r="AX75" s="103"/>
      <c r="AY75" s="103"/>
      <c r="AZ75" s="103"/>
      <c r="BA75" s="103"/>
      <c r="BB75" s="103"/>
      <c r="BC75" s="103"/>
      <c r="BD75" s="103"/>
      <c r="BE75" s="103"/>
      <c r="BF75" s="103"/>
      <c r="BG75" s="103"/>
    </row>
    <row r="76" spans="1:59" s="6" customFormat="1" x14ac:dyDescent="0.25">
      <c r="A76" s="14"/>
      <c r="B76" s="8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18"/>
      <c r="AE76" s="18"/>
      <c r="AG76" s="103"/>
      <c r="AH76" s="103"/>
      <c r="AI76" s="103"/>
      <c r="AJ76" s="103"/>
      <c r="AK76" s="103"/>
      <c r="AL76" s="103"/>
      <c r="AM76" s="103"/>
      <c r="AN76" s="103"/>
      <c r="AO76" s="103"/>
      <c r="AP76" s="103"/>
      <c r="AQ76" s="103"/>
      <c r="AR76" s="103"/>
      <c r="AS76" s="103"/>
      <c r="AT76" s="103"/>
      <c r="AU76" s="103"/>
      <c r="AV76" s="103"/>
      <c r="AW76" s="103"/>
      <c r="AX76" s="103"/>
      <c r="AY76" s="103"/>
      <c r="AZ76" s="103"/>
      <c r="BA76" s="103"/>
      <c r="BB76" s="103"/>
      <c r="BC76" s="103"/>
      <c r="BD76" s="103"/>
      <c r="BE76" s="103"/>
      <c r="BF76" s="103"/>
      <c r="BG76" s="103"/>
    </row>
    <row r="77" spans="1:59" s="8" customFormat="1" x14ac:dyDescent="0.25">
      <c r="A77" s="14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  <c r="AG77" s="104"/>
      <c r="AH77" s="104"/>
      <c r="AI77" s="104"/>
      <c r="AJ77" s="104"/>
      <c r="AK77" s="104"/>
      <c r="AL77" s="104"/>
      <c r="AM77" s="104"/>
      <c r="AN77" s="104"/>
      <c r="AO77" s="104"/>
      <c r="AP77" s="104"/>
      <c r="AQ77" s="104"/>
      <c r="AR77" s="104"/>
      <c r="AS77" s="104"/>
      <c r="AT77" s="104"/>
      <c r="AU77" s="104"/>
      <c r="AV77" s="104"/>
      <c r="AW77" s="104"/>
      <c r="AX77" s="104"/>
      <c r="AY77" s="104"/>
      <c r="AZ77" s="104"/>
      <c r="BA77" s="104"/>
      <c r="BB77" s="104"/>
      <c r="BC77" s="104"/>
      <c r="BD77" s="104"/>
      <c r="BE77" s="104"/>
      <c r="BF77" s="104"/>
      <c r="BG77" s="104"/>
    </row>
    <row r="78" spans="1:59" s="22" customFormat="1" ht="25.5" customHeight="1" x14ac:dyDescent="0.25">
      <c r="A78" s="23"/>
      <c r="B78" s="24"/>
      <c r="C78" s="119" t="s">
        <v>444</v>
      </c>
      <c r="D78" s="35" t="s">
        <v>444</v>
      </c>
      <c r="E78" s="35" t="s">
        <v>443</v>
      </c>
      <c r="F78" s="182" t="s">
        <v>73</v>
      </c>
      <c r="G78" s="182"/>
      <c r="H78" s="182"/>
      <c r="I78" s="182"/>
      <c r="J78" s="182" t="s">
        <v>8</v>
      </c>
      <c r="K78" s="182"/>
      <c r="L78" s="182"/>
      <c r="M78" s="182"/>
      <c r="N78" s="182"/>
      <c r="O78" s="182"/>
      <c r="P78" s="182"/>
      <c r="Q78" s="182"/>
      <c r="R78" s="182" t="s">
        <v>12</v>
      </c>
      <c r="S78" s="182"/>
      <c r="T78" s="182"/>
      <c r="U78" s="182" t="s">
        <v>13</v>
      </c>
      <c r="V78" s="182"/>
      <c r="W78" s="182" t="s">
        <v>16</v>
      </c>
      <c r="X78" s="182"/>
      <c r="Y78" s="182" t="s">
        <v>19</v>
      </c>
      <c r="Z78" s="182"/>
      <c r="AA78" s="183"/>
      <c r="AB78" s="53" t="s">
        <v>445</v>
      </c>
      <c r="AC78" s="44" t="s">
        <v>6</v>
      </c>
      <c r="AD78" s="44" t="s">
        <v>4</v>
      </c>
      <c r="AE78" s="124"/>
      <c r="AG78" s="101"/>
      <c r="AH78" s="101"/>
      <c r="AI78" s="101"/>
      <c r="AJ78" s="101"/>
      <c r="AK78" s="101"/>
      <c r="AL78" s="101"/>
      <c r="AM78" s="101"/>
      <c r="AN78" s="101"/>
      <c r="AO78" s="101"/>
      <c r="AP78" s="101"/>
      <c r="AQ78" s="101"/>
      <c r="AR78" s="101"/>
      <c r="AS78" s="101"/>
      <c r="AT78" s="101"/>
      <c r="AU78" s="101"/>
      <c r="AV78" s="101"/>
      <c r="AW78" s="101"/>
      <c r="AX78" s="101"/>
      <c r="AY78" s="101"/>
      <c r="AZ78" s="101"/>
      <c r="BA78" s="101"/>
      <c r="BB78" s="101"/>
      <c r="BC78" s="101"/>
      <c r="BD78" s="101"/>
      <c r="BE78" s="101"/>
      <c r="BF78" s="101"/>
      <c r="BG78" s="101"/>
    </row>
    <row r="79" spans="1:59" ht="38.25" x14ac:dyDescent="0.25">
      <c r="B79" s="10" t="s">
        <v>150</v>
      </c>
      <c r="C79" s="19" t="s">
        <v>102</v>
      </c>
      <c r="D79" s="33"/>
      <c r="E79" s="33"/>
      <c r="F79" s="33" t="s">
        <v>0</v>
      </c>
      <c r="G79" s="33" t="s">
        <v>1</v>
      </c>
      <c r="H79" s="33" t="s">
        <v>2</v>
      </c>
      <c r="I79" s="33" t="s">
        <v>3</v>
      </c>
      <c r="J79" s="33" t="s">
        <v>74</v>
      </c>
      <c r="K79" s="33" t="s">
        <v>75</v>
      </c>
      <c r="L79" s="33" t="s">
        <v>76</v>
      </c>
      <c r="M79" s="33" t="s">
        <v>77</v>
      </c>
      <c r="N79" s="33" t="s">
        <v>78</v>
      </c>
      <c r="O79" s="33" t="s">
        <v>79</v>
      </c>
      <c r="P79" s="33" t="s">
        <v>80</v>
      </c>
      <c r="Q79" s="33" t="s">
        <v>81</v>
      </c>
      <c r="R79" s="33" t="s">
        <v>9</v>
      </c>
      <c r="S79" s="33" t="s">
        <v>10</v>
      </c>
      <c r="T79" s="33" t="s">
        <v>11</v>
      </c>
      <c r="U79" s="33" t="s">
        <v>15</v>
      </c>
      <c r="V79" s="33" t="s">
        <v>14</v>
      </c>
      <c r="W79" s="33" t="s">
        <v>17</v>
      </c>
      <c r="X79" s="33" t="s">
        <v>18</v>
      </c>
      <c r="Y79" s="33" t="s">
        <v>21</v>
      </c>
      <c r="Z79" s="33" t="s">
        <v>20</v>
      </c>
      <c r="AA79" s="55" t="s">
        <v>48</v>
      </c>
      <c r="AB79" s="115" t="s">
        <v>5</v>
      </c>
      <c r="AC79" s="115" t="s">
        <v>5</v>
      </c>
      <c r="AD79" s="115" t="s">
        <v>5</v>
      </c>
      <c r="AE79" s="125"/>
    </row>
    <row r="80" spans="1:59" s="2" customFormat="1" ht="13.5" thickBot="1" x14ac:dyDescent="0.3">
      <c r="A80" s="13"/>
      <c r="B80" s="11"/>
      <c r="C80" s="15"/>
      <c r="D80" s="34" t="s">
        <v>22</v>
      </c>
      <c r="E80" s="34" t="s">
        <v>22</v>
      </c>
      <c r="F80" s="34" t="s">
        <v>22</v>
      </c>
      <c r="G80" s="34" t="s">
        <v>22</v>
      </c>
      <c r="H80" s="34" t="s">
        <v>22</v>
      </c>
      <c r="I80" s="34" t="s">
        <v>22</v>
      </c>
      <c r="J80" s="34" t="s">
        <v>22</v>
      </c>
      <c r="K80" s="34" t="s">
        <v>22</v>
      </c>
      <c r="L80" s="34" t="s">
        <v>22</v>
      </c>
      <c r="M80" s="34" t="s">
        <v>22</v>
      </c>
      <c r="N80" s="34" t="s">
        <v>22</v>
      </c>
      <c r="O80" s="34" t="s">
        <v>22</v>
      </c>
      <c r="P80" s="34" t="s">
        <v>22</v>
      </c>
      <c r="Q80" s="34" t="s">
        <v>22</v>
      </c>
      <c r="R80" s="34" t="s">
        <v>22</v>
      </c>
      <c r="S80" s="34" t="s">
        <v>22</v>
      </c>
      <c r="T80" s="34" t="s">
        <v>22</v>
      </c>
      <c r="U80" s="34" t="s">
        <v>22</v>
      </c>
      <c r="V80" s="34" t="s">
        <v>22</v>
      </c>
      <c r="W80" s="34" t="s">
        <v>22</v>
      </c>
      <c r="X80" s="34" t="s">
        <v>22</v>
      </c>
      <c r="Y80" s="34" t="s">
        <v>22</v>
      </c>
      <c r="Z80" s="34" t="s">
        <v>22</v>
      </c>
      <c r="AA80" s="56" t="s">
        <v>22</v>
      </c>
      <c r="AB80" s="54" t="s">
        <v>22</v>
      </c>
      <c r="AC80" s="45" t="s">
        <v>22</v>
      </c>
      <c r="AD80" s="45" t="s">
        <v>22</v>
      </c>
      <c r="AE80" s="126"/>
      <c r="AG80" s="103"/>
      <c r="AH80" s="103"/>
      <c r="AI80" s="103"/>
      <c r="AJ80" s="103"/>
      <c r="AK80" s="103"/>
      <c r="AL80" s="103"/>
      <c r="AM80" s="103"/>
      <c r="AN80" s="103"/>
      <c r="AO80" s="103"/>
      <c r="AP80" s="103"/>
      <c r="AQ80" s="103"/>
      <c r="AR80" s="103"/>
      <c r="AS80" s="103"/>
      <c r="AT80" s="103"/>
      <c r="AU80" s="103"/>
      <c r="AV80" s="103"/>
      <c r="AW80" s="103"/>
      <c r="AX80" s="103"/>
      <c r="AY80" s="103"/>
      <c r="AZ80" s="103"/>
      <c r="BA80" s="103"/>
      <c r="BB80" s="103"/>
      <c r="BC80" s="103"/>
      <c r="BD80" s="103"/>
      <c r="BE80" s="103"/>
      <c r="BF80" s="103"/>
      <c r="BG80" s="103"/>
    </row>
    <row r="81" spans="1:59" s="6" customFormat="1" x14ac:dyDescent="0.25">
      <c r="A81" s="184" t="s">
        <v>146</v>
      </c>
      <c r="B81" s="26" t="s">
        <v>109</v>
      </c>
      <c r="C81" s="27">
        <v>112</v>
      </c>
      <c r="D81" s="28">
        <v>47.22484775981539</v>
      </c>
      <c r="E81" s="28">
        <v>36.793168228688252</v>
      </c>
      <c r="F81" s="28">
        <v>57.539016063056174</v>
      </c>
      <c r="G81" s="28">
        <v>35.839992315812523</v>
      </c>
      <c r="H81" s="28">
        <v>43.974944306580383</v>
      </c>
      <c r="I81" s="28">
        <v>28.354743560987384</v>
      </c>
      <c r="J81" s="28">
        <v>63.66356898347324</v>
      </c>
      <c r="K81" s="28">
        <v>41.295623658437357</v>
      </c>
      <c r="L81" s="28">
        <v>50.929771336553507</v>
      </c>
      <c r="M81" s="28">
        <v>57.001509974601284</v>
      </c>
      <c r="N81" s="28">
        <v>62.411637336186885</v>
      </c>
      <c r="O81" s="28">
        <v>24.326007478912125</v>
      </c>
      <c r="P81" s="28">
        <v>23.893013508045712</v>
      </c>
      <c r="Q81" s="28">
        <v>40.715966834099262</v>
      </c>
      <c r="R81" s="28">
        <v>43.606575169314596</v>
      </c>
      <c r="S81" s="28">
        <v>42.324656224755451</v>
      </c>
      <c r="T81" s="28">
        <v>58.174862523727732</v>
      </c>
      <c r="U81" s="28">
        <v>45.88591159652988</v>
      </c>
      <c r="V81" s="28">
        <v>47.818312823248014</v>
      </c>
      <c r="W81" s="28">
        <v>46.898967986628897</v>
      </c>
      <c r="X81" s="28">
        <v>49.441857480908368</v>
      </c>
      <c r="Y81" s="28">
        <v>40.621857412861814</v>
      </c>
      <c r="Z81" s="28">
        <v>50.801410444404638</v>
      </c>
      <c r="AA81" s="28">
        <v>6.1236182695485413</v>
      </c>
      <c r="AB81" s="60">
        <v>12.907255443431055</v>
      </c>
      <c r="AC81" s="60">
        <v>64.50076473087536</v>
      </c>
      <c r="AD81" s="46">
        <v>54.936539272505897</v>
      </c>
      <c r="AE81" s="133"/>
      <c r="AG81" s="110" cm="1">
        <f t="array" ref="AG81">zt($D81,E81,$D$85,E$85)</f>
        <v>2.2618417854359416</v>
      </c>
      <c r="AH81" s="110" cm="1">
        <f t="array" ref="AH81">zt($D81,F81,$D$85,F$85)</f>
        <v>-1.520931962719712</v>
      </c>
      <c r="AI81" s="110" cm="1">
        <f t="array" ref="AI81">zt($D81,G81,$D$85,G$85)</f>
        <v>1.7404859805125488</v>
      </c>
      <c r="AJ81" s="110" cm="1">
        <f t="array" ref="AJ81">zt($D81,H81,$D$85,H$85)</f>
        <v>0.4833543820098713</v>
      </c>
      <c r="AK81" s="110" cm="1">
        <f t="array" ref="AK81">zt($D81,I81,$D$85,I$85)</f>
        <v>2.706298763371052</v>
      </c>
      <c r="AL81" s="110" cm="1">
        <f t="array" ref="AL81">zt($D81,J81,$D$85,J$85)</f>
        <v>-1.2465441464428233</v>
      </c>
      <c r="AM81" s="110" cm="1">
        <f t="array" ref="AM81">zt($D81,K81,$D$85,K$85)</f>
        <v>0.82429190316896139</v>
      </c>
      <c r="AN81" s="110" cm="1">
        <f t="array" ref="AN81">zt($D81,L81,$D$85,L$85)</f>
        <v>-0.39065722432635741</v>
      </c>
      <c r="AO81" s="110" cm="1">
        <f t="array" ref="AO81">zt($D81,M81,$D$85,M$85)</f>
        <v>-1.4066860017213307</v>
      </c>
      <c r="AP81" s="110" cm="1">
        <f t="array" ref="AP81">zt($D81,N81,$D$85,N$85)</f>
        <v>-1.1857416632447104</v>
      </c>
      <c r="AQ81" s="110" cm="1">
        <f t="array" ref="AQ81">zt($D81,O81,$D$85,O$85)</f>
        <v>1.8562594550884834</v>
      </c>
      <c r="AR81" s="110" cm="1">
        <f t="array" ref="AR81">zt($D81,P81,$D$85,P$85)</f>
        <v>1.9487790175801845</v>
      </c>
      <c r="AS81" s="110" cm="1">
        <f t="array" ref="AS81">zt($D81,Q81,$D$85,Q$85)</f>
        <v>0.85836992585893723</v>
      </c>
      <c r="AT81" s="110" cm="1">
        <f t="array" ref="AT81">zt($D81,R81,$D$85,R$85)</f>
        <v>0.68686464723647966</v>
      </c>
      <c r="AU81" s="110" cm="1">
        <f t="array" ref="AU81">zt($D81,S81,$D$85,S$85)</f>
        <v>0.71712317092194</v>
      </c>
      <c r="AV81" s="110" cm="1">
        <f t="array" ref="AV81">zt($D81,T81,$D$85,T$85)</f>
        <v>-1.6152173586261915</v>
      </c>
      <c r="AW81" s="110" cm="1">
        <f t="array" ref="AW81">zt($D81,U81,$D$85,U$85)</f>
        <v>0.2290690552956656</v>
      </c>
      <c r="AX81" s="110" cm="1">
        <f t="array" ref="AX81">zt($D81,V81,$D$85,V$85)</f>
        <v>-0.12076418073330002</v>
      </c>
      <c r="AY81" s="110" cm="1">
        <f t="array" ref="AY81">zt($D81,W81,$D$85,W$85)</f>
        <v>7.2379607575421334E-2</v>
      </c>
      <c r="AZ81" s="110" cm="1">
        <f t="array" ref="AZ81">zt($D81,X81,$D$85,X$85)</f>
        <v>-0.26455689329384724</v>
      </c>
      <c r="BA81" s="110" cm="1">
        <f t="array" ref="BA81">zt($D81,Y81,$D$85,Y$85)</f>
        <v>0.92516975681881652</v>
      </c>
      <c r="BB81" s="110" cm="1">
        <f t="array" ref="BB81">zt($D81,Z81,$D$85,Z$85)</f>
        <v>-0.77107070514691201</v>
      </c>
      <c r="BC81" s="110"/>
      <c r="BD81" s="110"/>
      <c r="BE81" s="110"/>
      <c r="BF81" s="110"/>
      <c r="BG81" s="110" t="e" cm="1">
        <f t="array" ref="BG81">zt($D81,AE81,$D$85,AE$85)</f>
        <v>#DIV/0!</v>
      </c>
    </row>
    <row r="82" spans="1:59" s="6" customFormat="1" x14ac:dyDescent="0.25">
      <c r="A82" s="186"/>
      <c r="B82" s="6" t="s">
        <v>110</v>
      </c>
      <c r="C82" s="16">
        <v>89</v>
      </c>
      <c r="D82" s="7">
        <v>34.798681828677701</v>
      </c>
      <c r="E82" s="7">
        <v>35.092093570461117</v>
      </c>
      <c r="F82" s="7">
        <v>34.508575323980004</v>
      </c>
      <c r="G82" s="7">
        <v>39.250321498239906</v>
      </c>
      <c r="H82" s="7">
        <v>36.510516505274722</v>
      </c>
      <c r="I82" s="7">
        <v>21.46254955235371</v>
      </c>
      <c r="J82" s="7">
        <v>31.689171365681236</v>
      </c>
      <c r="K82" s="7">
        <v>27.985293990843065</v>
      </c>
      <c r="L82" s="7">
        <v>39.074032970786575</v>
      </c>
      <c r="M82" s="7">
        <v>25.980393844560169</v>
      </c>
      <c r="N82" s="7">
        <v>20.761300799693583</v>
      </c>
      <c r="O82" s="7">
        <v>52.201645802885345</v>
      </c>
      <c r="P82" s="7">
        <v>62.977046099619983</v>
      </c>
      <c r="Q82" s="7">
        <v>39.071184677394392</v>
      </c>
      <c r="R82" s="7">
        <v>35.226942587870028</v>
      </c>
      <c r="S82" s="7">
        <v>44.360662255941449</v>
      </c>
      <c r="T82" s="7">
        <v>25.190097707324473</v>
      </c>
      <c r="U82" s="7">
        <v>27.880070475642636</v>
      </c>
      <c r="V82" s="7">
        <v>37.865261280396879</v>
      </c>
      <c r="W82" s="7">
        <v>36.288792739146807</v>
      </c>
      <c r="X82" s="7">
        <v>24.661230394627776</v>
      </c>
      <c r="Y82" s="7">
        <v>40.098888493676029</v>
      </c>
      <c r="Z82" s="7">
        <v>31.81926014908381</v>
      </c>
      <c r="AA82" s="7">
        <v>72.258827379339522</v>
      </c>
      <c r="AB82" s="61">
        <v>15.380069201814896</v>
      </c>
      <c r="AC82" s="61">
        <v>6.4090886646955436</v>
      </c>
      <c r="AD82" s="48">
        <v>22.550090911649875</v>
      </c>
      <c r="AE82" s="133"/>
      <c r="AG82" s="110" cm="1">
        <f t="array" ref="AG82">zt($D82,E82,$D$85,E$85)</f>
        <v>-6.5857157171002892E-2</v>
      </c>
      <c r="AH82" s="110" cm="1">
        <f t="array" ref="AH82">zt($D82,F82,$D$85,F$85)</f>
        <v>4.48977507519897E-2</v>
      </c>
      <c r="AI82" s="110" cm="1">
        <f t="array" ref="AI82">zt($D82,G82,$D$85,G$85)</f>
        <v>-0.69451842748308246</v>
      </c>
      <c r="AJ82" s="110" cm="1">
        <f t="array" ref="AJ82">zt($D82,H82,$D$85,H$85)</f>
        <v>-0.2647416535252799</v>
      </c>
      <c r="AK82" s="110" cm="1">
        <f t="array" ref="AK82">zt($D82,I82,$D$85,I$85)</f>
        <v>2.0624709488993558</v>
      </c>
      <c r="AL82" s="110" cm="1">
        <f t="array" ref="AL82">zt($D82,J82,$D$85,J$85)</f>
        <v>0.24877703195339776</v>
      </c>
      <c r="AM82" s="110" cm="1">
        <f t="array" ref="AM82">zt($D82,K82,$D$85,K$85)</f>
        <v>1.0137686982616134</v>
      </c>
      <c r="AN82" s="110" cm="1">
        <f t="array" ref="AN82">zt($D82,L82,$D$85,L$85)</f>
        <v>-0.46694731403306311</v>
      </c>
      <c r="AO82" s="110" cm="1">
        <f t="array" ref="AO82">zt($D82,M82,$D$85,M$85)</f>
        <v>1.3780764579413025</v>
      </c>
      <c r="AP82" s="110" cm="1">
        <f t="array" ref="AP82">zt($D82,N82,$D$85,N$85)</f>
        <v>1.2177537786849164</v>
      </c>
      <c r="AQ82" s="110" cm="1">
        <f t="array" ref="AQ82">zt($D82,O82,$D$85,O$85)</f>
        <v>-1.3640252159168893</v>
      </c>
      <c r="AR82" s="110" cm="1">
        <f t="array" ref="AR82">zt($D82,P82,$D$85,P$85)</f>
        <v>-2.2538378095053608</v>
      </c>
      <c r="AS82" s="110" cm="1">
        <f t="array" ref="AS82">zt($D82,Q82,$D$85,Q$85)</f>
        <v>-0.57946394046765914</v>
      </c>
      <c r="AT82" s="110" cm="1">
        <f t="array" ref="AT82">zt($D82,R82,$D$85,R$85)</f>
        <v>-8.4857001785932334E-2</v>
      </c>
      <c r="AU82" s="110" cm="1">
        <f t="array" ref="AU82">zt($D82,S82,$D$85,S$85)</f>
        <v>-1.4229392105859213</v>
      </c>
      <c r="AV82" s="110" cm="1">
        <f t="array" ref="AV82">zt($D82,T82,$D$85,T$85)</f>
        <v>1.5442768930147921</v>
      </c>
      <c r="AW82" s="110" cm="1">
        <f t="array" ref="AW82">zt($D82,U82,$D$85,U$85)</f>
        <v>1.2728094080745034</v>
      </c>
      <c r="AX82" s="110" cm="1">
        <f t="array" ref="AX82">zt($D82,V82,$D$85,V$85)</f>
        <v>-0.64792961528365733</v>
      </c>
      <c r="AY82" s="110" cm="1">
        <f t="array" ref="AY82">zt($D82,W82,$D$85,W$85)</f>
        <v>-0.34512960567130546</v>
      </c>
      <c r="AZ82" s="110" cm="1">
        <f t="array" ref="AZ82">zt($D82,X82,$D$85,X$85)</f>
        <v>1.3225942365624164</v>
      </c>
      <c r="BA82" s="110" cm="1">
        <f t="array" ref="BA82">zt($D82,Y82,$D$85,Y$85)</f>
        <v>-0.76150996204986365</v>
      </c>
      <c r="BB82" s="110" cm="1">
        <f t="array" ref="BB82">zt($D82,Z82,$D$85,Z$85)</f>
        <v>0.68128905717238475</v>
      </c>
      <c r="BC82" s="110"/>
      <c r="BD82" s="110"/>
      <c r="BE82" s="110"/>
      <c r="BF82" s="110"/>
      <c r="BG82" s="110" t="e" cm="1">
        <f t="array" ref="BG82">zt($D82,AE82,$D$85,AE$85)</f>
        <v>#DIV/0!</v>
      </c>
    </row>
    <row r="83" spans="1:59" s="6" customFormat="1" x14ac:dyDescent="0.25">
      <c r="A83" s="186"/>
      <c r="B83" s="6" t="s">
        <v>111</v>
      </c>
      <c r="C83" s="16">
        <v>34</v>
      </c>
      <c r="D83" s="7">
        <v>10.449760475346546</v>
      </c>
      <c r="E83" s="7">
        <v>15.659279719805577</v>
      </c>
      <c r="F83" s="7">
        <v>5.2989256451552444</v>
      </c>
      <c r="G83" s="7">
        <v>18.319871104336503</v>
      </c>
      <c r="H83" s="7">
        <v>11.039507518837528</v>
      </c>
      <c r="I83" s="7">
        <v>15.452166637948034</v>
      </c>
      <c r="J83" s="7">
        <v>0.7395397191661971</v>
      </c>
      <c r="K83" s="7">
        <v>15.580222980294987</v>
      </c>
      <c r="L83" s="7">
        <v>7.1118261083965617</v>
      </c>
      <c r="M83" s="7">
        <v>5.905723289292057</v>
      </c>
      <c r="N83" s="7">
        <v>5.6347477292058707</v>
      </c>
      <c r="O83" s="7">
        <v>23.472346718202516</v>
      </c>
      <c r="P83" s="7">
        <v>6.5409568025455265</v>
      </c>
      <c r="Q83" s="7">
        <v>17.69369914702056</v>
      </c>
      <c r="R83" s="7">
        <v>9.9856787206535085</v>
      </c>
      <c r="S83" s="7">
        <v>11.552333132834011</v>
      </c>
      <c r="T83" s="7">
        <v>10.252164210112285</v>
      </c>
      <c r="U83" s="7">
        <v>11.254803221118928</v>
      </c>
      <c r="V83" s="7">
        <v>10.092936335939113</v>
      </c>
      <c r="W83" s="7">
        <v>10.352044117078247</v>
      </c>
      <c r="X83" s="7">
        <v>11.114539740633026</v>
      </c>
      <c r="Y83" s="7">
        <v>13.990736881273891</v>
      </c>
      <c r="Z83" s="7">
        <v>8.7958500841592908</v>
      </c>
      <c r="AA83" s="7">
        <v>21.617554351111949</v>
      </c>
      <c r="AB83" s="61">
        <v>36.044380783165117</v>
      </c>
      <c r="AC83" s="61">
        <v>16.282405985018706</v>
      </c>
      <c r="AD83" s="48">
        <v>22.513369815844221</v>
      </c>
      <c r="AE83" s="133"/>
      <c r="AG83" s="110" cm="1">
        <f t="array" ref="AG83">zt($D83,E83,$D$85,E$85)</f>
        <v>-1.6548291214425392</v>
      </c>
      <c r="AH83" s="110" cm="1">
        <f t="array" ref="AH83">zt($D83,F83,$D$85,F$85)</f>
        <v>1.4084206165540014</v>
      </c>
      <c r="AI83" s="110" cm="1">
        <f t="array" ref="AI83">zt($D83,G83,$D$85,G$85)</f>
        <v>-1.6894582885131193</v>
      </c>
      <c r="AJ83" s="110" cm="1">
        <f t="array" ref="AJ83">zt($D83,H83,$D$85,H$85)</f>
        <v>-0.1410684139445916</v>
      </c>
      <c r="AK83" s="110" cm="1">
        <f t="array" ref="AK83">zt($D83,I83,$D$85,I$85)</f>
        <v>-1.0360135902315304</v>
      </c>
      <c r="AL83" s="110" cm="1">
        <f t="array" ref="AL83">zt($D83,J83,$D$85,J$85)</f>
        <v>1.5924439094841469</v>
      </c>
      <c r="AM83" s="110" cm="1">
        <f t="array" ref="AM83">zt($D83,K83,$D$85,K$85)</f>
        <v>-1.0528947471125889</v>
      </c>
      <c r="AN83" s="110" cm="1">
        <f t="array" ref="AN83">zt($D83,L83,$D$85,L$85)</f>
        <v>0.62169936022265593</v>
      </c>
      <c r="AO83" s="110" cm="1">
        <f t="array" ref="AO83">zt($D83,M83,$D$85,M$85)</f>
        <v>1.191899218961251</v>
      </c>
      <c r="AP83" s="110" cm="1">
        <f t="array" ref="AP83">zt($D83,N83,$D$85,N$85)</f>
        <v>0.68799075981785773</v>
      </c>
      <c r="AQ83" s="110" cm="1">
        <f t="array" ref="AQ83">zt($D83,O83,$D$85,O$85)</f>
        <v>-1.348336006367963</v>
      </c>
      <c r="AR83" s="110" cm="1">
        <f t="array" ref="AR83">zt($D83,P83,$D$85,P$85)</f>
        <v>0.56053258600456535</v>
      </c>
      <c r="AS83" s="110" cm="1">
        <f t="array" ref="AS83">zt($D83,Q83,$D$85,Q$85)</f>
        <v>-1.3636098508438281</v>
      </c>
      <c r="AT83" s="110" cm="1">
        <f t="array" ref="AT83">zt($D83,R83,$D$85,R$85)</f>
        <v>0.14482013835850427</v>
      </c>
      <c r="AU83" s="110" cm="1">
        <f t="array" ref="AU83">zt($D83,S83,$D$85,S$85)</f>
        <v>-0.25642708427453786</v>
      </c>
      <c r="AV83" s="110" cm="1">
        <f t="array" ref="AV83">zt($D83,T83,$D$85,T$85)</f>
        <v>4.7771377682859342E-2</v>
      </c>
      <c r="AW83" s="110" cm="1">
        <f t="array" ref="AW83">zt($D83,U83,$D$85,U$85)</f>
        <v>-0.22087511097877763</v>
      </c>
      <c r="AX83" s="110" cm="1">
        <f t="array" ref="AX83">zt($D83,V83,$D$85,V$85)</f>
        <v>0.11944107931142667</v>
      </c>
      <c r="AY83" s="110" cm="1">
        <f t="array" ref="AY83">zt($D83,W83,$D$85,W$85)</f>
        <v>3.5486051037890931E-2</v>
      </c>
      <c r="AZ83" s="110" cm="1">
        <f t="array" ref="AZ83">zt($D83,X83,$D$85,X$85)</f>
        <v>-0.12781416513063895</v>
      </c>
      <c r="BA83" s="110" cm="1">
        <f t="array" ref="BA83">zt($D83,Y83,$D$85,Y$85)</f>
        <v>-0.75180526799049374</v>
      </c>
      <c r="BB83" s="110" cm="1">
        <f t="array" ref="BB83">zt($D83,Z83,$D$85,Z$85)</f>
        <v>0.6044292260024039</v>
      </c>
      <c r="BC83" s="110"/>
      <c r="BD83" s="110"/>
      <c r="BE83" s="110"/>
      <c r="BF83" s="110"/>
      <c r="BG83" s="110" t="e" cm="1">
        <f t="array" ref="BG83">zt($D83,AE83,$D$85,AE$85)</f>
        <v>#DIV/0!</v>
      </c>
    </row>
    <row r="84" spans="1:59" s="6" customFormat="1" x14ac:dyDescent="0.25">
      <c r="A84" s="186"/>
      <c r="B84" s="6" t="s">
        <v>159</v>
      </c>
      <c r="C84" s="16">
        <v>33</v>
      </c>
      <c r="D84" s="7">
        <v>7.5267099361604588</v>
      </c>
      <c r="E84" s="7">
        <v>12.455458481045019</v>
      </c>
      <c r="F84" s="7">
        <v>2.6534829678085377</v>
      </c>
      <c r="G84" s="7">
        <v>6.5898150816110599</v>
      </c>
      <c r="H84" s="7">
        <v>8.47503166930737</v>
      </c>
      <c r="I84" s="7">
        <v>34.730540248710881</v>
      </c>
      <c r="J84" s="7">
        <v>3.907719931679309</v>
      </c>
      <c r="K84" s="7">
        <v>15.138859370424578</v>
      </c>
      <c r="L84" s="7">
        <v>2.884369584263339</v>
      </c>
      <c r="M84" s="7">
        <v>11.112372891546524</v>
      </c>
      <c r="N84" s="7">
        <v>11.19231413491365</v>
      </c>
      <c r="O84" s="7">
        <v>0</v>
      </c>
      <c r="P84" s="7">
        <v>6.5889835897887972</v>
      </c>
      <c r="Q84" s="7">
        <v>2.5191493414857651</v>
      </c>
      <c r="R84" s="7">
        <v>11.180803522161836</v>
      </c>
      <c r="S84" s="7">
        <v>1.7623483864690426</v>
      </c>
      <c r="T84" s="7">
        <v>6.3828755588355461</v>
      </c>
      <c r="U84" s="7">
        <v>14.979214706708575</v>
      </c>
      <c r="V84" s="7">
        <v>4.223489560416013</v>
      </c>
      <c r="W84" s="7">
        <v>6.4601951571460603</v>
      </c>
      <c r="X84" s="7">
        <v>14.782372383830863</v>
      </c>
      <c r="Y84" s="7">
        <v>5.2885172121882942</v>
      </c>
      <c r="Z84" s="7">
        <v>8.5834793223523072</v>
      </c>
      <c r="AA84" s="7">
        <v>0</v>
      </c>
      <c r="AB84" s="61">
        <v>35.668294571588937</v>
      </c>
      <c r="AC84" s="61">
        <v>12.807740619410392</v>
      </c>
      <c r="AD84" s="48">
        <v>0</v>
      </c>
      <c r="AE84" s="133"/>
      <c r="AG84" s="110" cm="1">
        <f t="array" ref="AG84">zt($D84,E84,$D$85,E$85)</f>
        <v>-1.7589239210744634</v>
      </c>
      <c r="AH84" s="110" cm="1">
        <f t="array" ref="AH84">zt($D84,F84,$D$85,F$85)</f>
        <v>1.632864253659448</v>
      </c>
      <c r="AI84" s="110" cm="1">
        <f t="array" ref="AI84">zt($D84,G84,$D$85,G$85)</f>
        <v>0.27556924332706745</v>
      </c>
      <c r="AJ84" s="110" cm="1">
        <f t="array" ref="AJ84">zt($D84,H84,$D$85,H$85)</f>
        <v>-0.25892394089805248</v>
      </c>
      <c r="AK84" s="110" cm="1">
        <f t="array" ref="AK84">zt($D84,I84,$D$85,I$85)</f>
        <v>-4.6339811130947375</v>
      </c>
      <c r="AL84" s="110" cm="1">
        <f t="array" ref="AL84">zt($D84,J84,$D$85,J$85)</f>
        <v>0.58748763618854671</v>
      </c>
      <c r="AM84" s="110" cm="1">
        <f t="array" ref="AM84">zt($D84,K84,$D$85,K$85)</f>
        <v>-1.658173790315661</v>
      </c>
      <c r="AN84" s="110" cm="1">
        <f t="array" ref="AN84">zt($D84,L84,$D$85,L$85)</f>
        <v>1.1016033912713969</v>
      </c>
      <c r="AO84" s="110" cm="1">
        <f t="array" ref="AO84">zt($D84,M84,$D$85,M$85)</f>
        <v>-0.88655091298173938</v>
      </c>
      <c r="AP84" s="110" cm="1">
        <f t="array" ref="AP84">zt($D84,N84,$D$85,N$85)</f>
        <v>-0.48901937542144053</v>
      </c>
      <c r="AQ84" s="110" cm="1">
        <f t="array" ref="AQ84">zt($D84,O84,$D$85,O$85)</f>
        <v>1.5367936902515642</v>
      </c>
      <c r="AR84" s="110" cm="1">
        <f t="array" ref="AR84">zt($D84,P84,$D$85,P$85)</f>
        <v>0.14638718804131365</v>
      </c>
      <c r="AS84" s="110" cm="1">
        <f t="array" ref="AS84">zt($D84,Q84,$D$85,Q$85)</f>
        <v>1.500705329317044</v>
      </c>
      <c r="AT84" s="110" cm="1">
        <f t="array" ref="AT84">zt($D84,R84,$D$85,R$85)</f>
        <v>-1.1860923240754726</v>
      </c>
      <c r="AU84" s="110" cm="1">
        <f t="array" ref="AU84">zt($D84,S84,$D$85,S$85)</f>
        <v>1.9933046943109523</v>
      </c>
      <c r="AV84" s="110" cm="1">
        <f t="array" ref="AV84">zt($D84,T84,$D$85,T$85)</f>
        <v>0.33115114383514049</v>
      </c>
      <c r="AW84" s="110" cm="1">
        <f t="array" ref="AW84">zt($D84,U84,$D$85,U$85)</f>
        <v>-2.0124976656271101</v>
      </c>
      <c r="AX84" s="110" cm="1">
        <f t="array" ref="AX84">zt($D84,V84,$D$85,V$85)</f>
        <v>1.4274353748895547</v>
      </c>
      <c r="AY84" s="110" cm="1">
        <f t="array" ref="AY84">zt($D84,W84,$D$85,W$85)</f>
        <v>0.46359850462407465</v>
      </c>
      <c r="AZ84" s="110" cm="1">
        <f t="array" ref="AZ84">zt($D84,X84,$D$85,X$85)</f>
        <v>-1.3744016984851262</v>
      </c>
      <c r="BA84" s="110" cm="1">
        <f t="array" ref="BA84">zt($D84,Y84,$D$85,Y$85)</f>
        <v>0.63554834066199561</v>
      </c>
      <c r="BB84" s="110" cm="1">
        <f t="array" ref="BB84">zt($D84,Z84,$D$85,Z$85)</f>
        <v>-0.41849938326144337</v>
      </c>
      <c r="BC84" s="110"/>
      <c r="BD84" s="110"/>
      <c r="BE84" s="110"/>
      <c r="BF84" s="110"/>
      <c r="BG84" s="110" t="e" cm="1">
        <f t="array" ref="BG84">zt($D84,AE84,$D$85,AE$85)</f>
        <v>#DIV/0!</v>
      </c>
    </row>
    <row r="85" spans="1:59" s="6" customFormat="1" x14ac:dyDescent="0.25">
      <c r="A85" s="185"/>
      <c r="B85" s="29" t="s">
        <v>117</v>
      </c>
      <c r="C85" s="30">
        <v>268</v>
      </c>
      <c r="D85" s="30">
        <v>268</v>
      </c>
      <c r="E85" s="30">
        <v>200</v>
      </c>
      <c r="F85" s="30">
        <v>68</v>
      </c>
      <c r="G85" s="30">
        <v>72</v>
      </c>
      <c r="H85" s="30">
        <v>69</v>
      </c>
      <c r="I85" s="30">
        <v>59</v>
      </c>
      <c r="J85" s="30">
        <v>15</v>
      </c>
      <c r="K85" s="30">
        <v>58</v>
      </c>
      <c r="L85" s="30">
        <v>31</v>
      </c>
      <c r="M85" s="30">
        <v>64</v>
      </c>
      <c r="N85" s="30">
        <v>16</v>
      </c>
      <c r="O85" s="30">
        <v>16</v>
      </c>
      <c r="P85" s="30">
        <v>17</v>
      </c>
      <c r="Q85" s="30">
        <v>51</v>
      </c>
      <c r="R85" s="30">
        <v>134</v>
      </c>
      <c r="S85" s="30">
        <v>66</v>
      </c>
      <c r="T85" s="30">
        <v>68</v>
      </c>
      <c r="U85" s="30">
        <v>100</v>
      </c>
      <c r="V85" s="30">
        <v>168</v>
      </c>
      <c r="W85" s="30">
        <v>227</v>
      </c>
      <c r="X85" s="30">
        <v>41</v>
      </c>
      <c r="Y85" s="30">
        <v>59</v>
      </c>
      <c r="Z85" s="30">
        <v>205</v>
      </c>
      <c r="AA85" s="30">
        <v>4</v>
      </c>
      <c r="AB85" s="63">
        <v>21</v>
      </c>
      <c r="AC85" s="63">
        <v>11</v>
      </c>
      <c r="AD85" s="49">
        <v>4</v>
      </c>
      <c r="AE85" s="138"/>
      <c r="AG85" s="103"/>
      <c r="AH85" s="103"/>
      <c r="AI85" s="103"/>
      <c r="AJ85" s="103"/>
      <c r="AK85" s="103"/>
      <c r="AL85" s="103"/>
      <c r="AM85" s="103"/>
      <c r="AN85" s="103"/>
      <c r="AO85" s="103"/>
      <c r="AP85" s="103"/>
      <c r="AQ85" s="103"/>
      <c r="AR85" s="103"/>
      <c r="AS85" s="103"/>
      <c r="AT85" s="103"/>
      <c r="AU85" s="103"/>
      <c r="AV85" s="103"/>
      <c r="AW85" s="103"/>
      <c r="AX85" s="103"/>
      <c r="AY85" s="103"/>
      <c r="AZ85" s="103"/>
      <c r="BA85" s="103"/>
      <c r="BB85" s="103"/>
      <c r="BC85" s="103"/>
      <c r="BD85" s="103"/>
      <c r="BE85" s="103"/>
      <c r="BF85" s="103"/>
      <c r="BG85" s="103"/>
    </row>
    <row r="86" spans="1:59" x14ac:dyDescent="0.25">
      <c r="A86" s="14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  <c r="AA86" s="20"/>
      <c r="AB86" s="20"/>
      <c r="AC86" s="20"/>
      <c r="AD86" s="17"/>
      <c r="AE86" s="17"/>
    </row>
    <row r="87" spans="1:59" x14ac:dyDescent="0.25">
      <c r="A87" s="14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  <c r="AA87" s="20"/>
      <c r="AB87" s="20"/>
      <c r="AC87" s="20"/>
      <c r="AD87" s="17"/>
      <c r="AE87" s="17"/>
    </row>
    <row r="88" spans="1:59" s="8" customFormat="1" x14ac:dyDescent="0.25">
      <c r="A88" s="14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G88" s="104"/>
      <c r="AH88" s="104"/>
      <c r="AI88" s="104"/>
      <c r="AJ88" s="104"/>
      <c r="AK88" s="104"/>
      <c r="AL88" s="104"/>
      <c r="AM88" s="104"/>
      <c r="AN88" s="104"/>
      <c r="AO88" s="104"/>
      <c r="AP88" s="104"/>
      <c r="AQ88" s="104"/>
      <c r="AR88" s="104"/>
      <c r="AS88" s="104"/>
      <c r="AT88" s="104"/>
      <c r="AU88" s="104"/>
      <c r="AV88" s="104"/>
      <c r="AW88" s="104"/>
      <c r="AX88" s="104"/>
      <c r="AY88" s="104"/>
      <c r="AZ88" s="104"/>
      <c r="BA88" s="104"/>
      <c r="BB88" s="104"/>
      <c r="BC88" s="104"/>
      <c r="BD88" s="104"/>
      <c r="BE88" s="104"/>
      <c r="BF88" s="104"/>
      <c r="BG88" s="104"/>
    </row>
    <row r="89" spans="1:59" s="22" customFormat="1" ht="25.5" customHeight="1" x14ac:dyDescent="0.25">
      <c r="A89" s="23"/>
      <c r="B89" s="24"/>
      <c r="C89" s="119"/>
      <c r="D89" s="35" t="s">
        <v>444</v>
      </c>
      <c r="E89" s="35" t="s">
        <v>443</v>
      </c>
      <c r="F89" s="182" t="s">
        <v>73</v>
      </c>
      <c r="G89" s="182"/>
      <c r="H89" s="182"/>
      <c r="I89" s="182"/>
      <c r="J89" s="182" t="s">
        <v>8</v>
      </c>
      <c r="K89" s="182"/>
      <c r="L89" s="182"/>
      <c r="M89" s="182"/>
      <c r="N89" s="182"/>
      <c r="O89" s="182"/>
      <c r="P89" s="182"/>
      <c r="Q89" s="182"/>
      <c r="R89" s="182" t="s">
        <v>12</v>
      </c>
      <c r="S89" s="182"/>
      <c r="T89" s="182"/>
      <c r="U89" s="182" t="s">
        <v>13</v>
      </c>
      <c r="V89" s="182"/>
      <c r="W89" s="182" t="s">
        <v>16</v>
      </c>
      <c r="X89" s="182"/>
      <c r="Y89" s="182" t="s">
        <v>19</v>
      </c>
      <c r="Z89" s="182"/>
      <c r="AA89" s="183"/>
      <c r="AB89" s="53" t="s">
        <v>445</v>
      </c>
      <c r="AC89" s="44" t="s">
        <v>6</v>
      </c>
      <c r="AD89" s="44" t="s">
        <v>4</v>
      </c>
      <c r="AE89" s="124"/>
      <c r="AG89" s="101"/>
      <c r="AH89" s="101"/>
      <c r="AI89" s="101"/>
      <c r="AJ89" s="101"/>
      <c r="AK89" s="101"/>
      <c r="AL89" s="101"/>
      <c r="AM89" s="101"/>
      <c r="AN89" s="101"/>
      <c r="AO89" s="101"/>
      <c r="AP89" s="101"/>
      <c r="AQ89" s="101"/>
      <c r="AR89" s="101"/>
      <c r="AS89" s="101"/>
      <c r="AT89" s="101"/>
      <c r="AU89" s="101"/>
      <c r="AV89" s="101"/>
      <c r="AW89" s="101"/>
      <c r="AX89" s="101"/>
      <c r="AY89" s="101"/>
      <c r="AZ89" s="101"/>
      <c r="BA89" s="101"/>
      <c r="BB89" s="101"/>
      <c r="BC89" s="101"/>
      <c r="BD89" s="101"/>
      <c r="BE89" s="101"/>
      <c r="BF89" s="101"/>
      <c r="BG89" s="101"/>
    </row>
    <row r="90" spans="1:59" ht="38.25" x14ac:dyDescent="0.25">
      <c r="B90" s="10" t="s">
        <v>150</v>
      </c>
      <c r="C90" s="19"/>
      <c r="D90" s="33"/>
      <c r="E90" s="33"/>
      <c r="F90" s="33" t="s">
        <v>0</v>
      </c>
      <c r="G90" s="33" t="s">
        <v>1</v>
      </c>
      <c r="H90" s="33" t="s">
        <v>2</v>
      </c>
      <c r="I90" s="33" t="s">
        <v>3</v>
      </c>
      <c r="J90" s="33" t="s">
        <v>74</v>
      </c>
      <c r="K90" s="33" t="s">
        <v>75</v>
      </c>
      <c r="L90" s="33" t="s">
        <v>76</v>
      </c>
      <c r="M90" s="33" t="s">
        <v>77</v>
      </c>
      <c r="N90" s="33" t="s">
        <v>78</v>
      </c>
      <c r="O90" s="33" t="s">
        <v>79</v>
      </c>
      <c r="P90" s="33" t="s">
        <v>80</v>
      </c>
      <c r="Q90" s="33" t="s">
        <v>81</v>
      </c>
      <c r="R90" s="33" t="s">
        <v>9</v>
      </c>
      <c r="S90" s="33" t="s">
        <v>10</v>
      </c>
      <c r="T90" s="33" t="s">
        <v>11</v>
      </c>
      <c r="U90" s="33" t="s">
        <v>15</v>
      </c>
      <c r="V90" s="33" t="s">
        <v>14</v>
      </c>
      <c r="W90" s="33" t="s">
        <v>17</v>
      </c>
      <c r="X90" s="33" t="s">
        <v>18</v>
      </c>
      <c r="Y90" s="33" t="s">
        <v>21</v>
      </c>
      <c r="Z90" s="33" t="s">
        <v>20</v>
      </c>
      <c r="AA90" s="55" t="s">
        <v>48</v>
      </c>
      <c r="AB90" s="115" t="s">
        <v>5</v>
      </c>
      <c r="AC90" s="115" t="s">
        <v>5</v>
      </c>
      <c r="AD90" s="115" t="s">
        <v>5</v>
      </c>
      <c r="AE90" s="125"/>
    </row>
    <row r="91" spans="1:59" s="2" customFormat="1" ht="13.5" thickBot="1" x14ac:dyDescent="0.3">
      <c r="A91" s="13"/>
      <c r="B91" s="11"/>
      <c r="C91" s="15"/>
      <c r="D91" s="34"/>
      <c r="E91" s="34"/>
      <c r="F91" s="34"/>
      <c r="G91" s="34"/>
      <c r="H91" s="34"/>
      <c r="I91" s="34"/>
      <c r="J91" s="34"/>
      <c r="K91" s="34"/>
      <c r="L91" s="34"/>
      <c r="M91" s="34"/>
      <c r="N91" s="34"/>
      <c r="O91" s="34"/>
      <c r="P91" s="34"/>
      <c r="Q91" s="34"/>
      <c r="R91" s="34"/>
      <c r="S91" s="34"/>
      <c r="T91" s="34"/>
      <c r="U91" s="34"/>
      <c r="V91" s="34"/>
      <c r="W91" s="34"/>
      <c r="X91" s="34"/>
      <c r="Y91" s="34"/>
      <c r="Z91" s="34"/>
      <c r="AA91" s="56"/>
      <c r="AB91" s="54"/>
      <c r="AC91" s="45"/>
      <c r="AD91" s="45"/>
      <c r="AE91" s="126"/>
      <c r="AG91" s="103"/>
      <c r="AH91" s="103"/>
      <c r="AI91" s="103"/>
      <c r="AJ91" s="103"/>
      <c r="AK91" s="103"/>
      <c r="AL91" s="103"/>
      <c r="AM91" s="103"/>
      <c r="AN91" s="103"/>
      <c r="AO91" s="103"/>
      <c r="AP91" s="103"/>
      <c r="AQ91" s="103"/>
      <c r="AR91" s="103"/>
      <c r="AS91" s="103"/>
      <c r="AT91" s="103"/>
      <c r="AU91" s="103"/>
      <c r="AV91" s="103"/>
      <c r="AW91" s="103"/>
      <c r="AX91" s="103"/>
      <c r="AY91" s="103"/>
      <c r="AZ91" s="103"/>
      <c r="BA91" s="103"/>
      <c r="BB91" s="103"/>
      <c r="BC91" s="103"/>
      <c r="BD91" s="103"/>
      <c r="BE91" s="103"/>
      <c r="BF91" s="103"/>
      <c r="BG91" s="103"/>
    </row>
    <row r="92" spans="1:59" ht="23.25" customHeight="1" x14ac:dyDescent="0.25">
      <c r="A92" s="184" t="s">
        <v>385</v>
      </c>
      <c r="B92" s="38" t="s">
        <v>71</v>
      </c>
      <c r="C92" s="39"/>
      <c r="D92" s="73">
        <v>22814.968518587495</v>
      </c>
      <c r="E92" s="73">
        <v>22814.968518587495</v>
      </c>
      <c r="F92" s="73">
        <v>28765.878698370165</v>
      </c>
      <c r="G92" s="73">
        <v>16931.094405257991</v>
      </c>
      <c r="H92" s="73">
        <v>24163.625898312279</v>
      </c>
      <c r="I92" s="73">
        <v>17827.997921502276</v>
      </c>
      <c r="J92" s="73">
        <v>58280.057258742396</v>
      </c>
      <c r="K92" s="73">
        <v>10686.998923008496</v>
      </c>
      <c r="L92" s="73">
        <v>29522.226986548012</v>
      </c>
      <c r="M92" s="73">
        <v>14732.239863236608</v>
      </c>
      <c r="N92" s="73">
        <v>30196.092614985017</v>
      </c>
      <c r="O92" s="73">
        <v>15469.009592849066</v>
      </c>
      <c r="P92" s="73">
        <v>16295.74348385576</v>
      </c>
      <c r="Q92" s="73">
        <v>20652.418715080574</v>
      </c>
      <c r="R92" s="73">
        <v>22872.62403913973</v>
      </c>
      <c r="S92" s="73">
        <v>25971.24153253439</v>
      </c>
      <c r="T92" s="73">
        <v>15638.626466383617</v>
      </c>
      <c r="U92" s="73">
        <v>23860.490833514395</v>
      </c>
      <c r="V92" s="73">
        <v>31879.883861882336</v>
      </c>
      <c r="W92" s="73">
        <v>18797.069303721571</v>
      </c>
      <c r="X92" s="73">
        <v>21408.815052782345</v>
      </c>
      <c r="Y92" s="73">
        <v>32381.244671771903</v>
      </c>
      <c r="Z92" s="73">
        <v>23653.312119696231</v>
      </c>
      <c r="AA92" s="73">
        <v>22580.35656106938</v>
      </c>
      <c r="AB92" s="77">
        <v>18996.378778107279</v>
      </c>
      <c r="AC92" s="77">
        <v>161750.48224181824</v>
      </c>
      <c r="AD92" s="86">
        <v>21167.357384275954</v>
      </c>
      <c r="AE92" s="134">
        <v>12769.658582659118</v>
      </c>
    </row>
    <row r="93" spans="1:59" ht="23.25" customHeight="1" x14ac:dyDescent="0.25">
      <c r="A93" s="186"/>
      <c r="B93" s="10" t="s">
        <v>72</v>
      </c>
      <c r="D93" s="74">
        <v>49274.056405422205</v>
      </c>
      <c r="E93" s="74">
        <v>49274.056405422205</v>
      </c>
      <c r="F93" s="74">
        <v>59778.027210992361</v>
      </c>
      <c r="G93" s="74">
        <v>35263.623836865052</v>
      </c>
      <c r="H93" s="74">
        <v>41348.057715268551</v>
      </c>
      <c r="I93" s="74">
        <v>14991.247562122144</v>
      </c>
      <c r="J93" s="74">
        <v>114929.25795594089</v>
      </c>
      <c r="K93" s="74">
        <v>13149.480811252912</v>
      </c>
      <c r="L93" s="74">
        <v>40030.006695413278</v>
      </c>
      <c r="M93" s="74">
        <v>10550.597456160036</v>
      </c>
      <c r="N93" s="74">
        <v>68258.261224202157</v>
      </c>
      <c r="O93" s="74">
        <v>17728.142422824312</v>
      </c>
      <c r="P93" s="74">
        <v>13494.297702925183</v>
      </c>
      <c r="Q93" s="74">
        <v>23431.073704003575</v>
      </c>
      <c r="R93" s="74">
        <v>66760.456871637201</v>
      </c>
      <c r="S93" s="74">
        <v>56077.72282873495</v>
      </c>
      <c r="T93" s="74">
        <v>14976.1868962668</v>
      </c>
      <c r="U93" s="74">
        <v>56456.22709037146</v>
      </c>
      <c r="V93" s="74">
        <v>62882.989180710945</v>
      </c>
      <c r="W93" s="74">
        <v>41429.141594925437</v>
      </c>
      <c r="X93" s="74">
        <v>41769.850863352694</v>
      </c>
      <c r="Y93" s="74">
        <v>84618.745003866614</v>
      </c>
      <c r="Z93" s="74">
        <v>45719.307986048858</v>
      </c>
      <c r="AA93" s="74">
        <v>51274.705331490193</v>
      </c>
      <c r="AB93" s="79">
        <v>7692.6777869340658</v>
      </c>
      <c r="AC93" s="79">
        <v>274097.39699432743</v>
      </c>
      <c r="AD93" s="87">
        <v>29797.75578740719</v>
      </c>
      <c r="AE93" s="134">
        <v>11985.803969232858</v>
      </c>
    </row>
    <row r="94" spans="1:59" ht="23.25" customHeight="1" x14ac:dyDescent="0.25">
      <c r="A94" s="185"/>
      <c r="B94" s="41" t="s">
        <v>205</v>
      </c>
      <c r="C94" s="42"/>
      <c r="D94" s="75">
        <v>564700495.91549993</v>
      </c>
      <c r="E94" s="75">
        <v>564700495.91549993</v>
      </c>
      <c r="F94" s="75">
        <v>353980196.25719136</v>
      </c>
      <c r="G94" s="75">
        <v>210720299.65830907</v>
      </c>
      <c r="H94" s="75">
        <v>154630228.78489986</v>
      </c>
      <c r="I94" s="75">
        <v>63845775.050448276</v>
      </c>
      <c r="J94" s="75">
        <v>135504192.42184314</v>
      </c>
      <c r="K94" s="75">
        <v>19136328.742765468</v>
      </c>
      <c r="L94" s="75">
        <v>109519778.79441828</v>
      </c>
      <c r="M94" s="75">
        <v>45227129.053258933</v>
      </c>
      <c r="N94" s="75">
        <v>190802025.91360509</v>
      </c>
      <c r="O94" s="75">
        <v>26466736.142852969</v>
      </c>
      <c r="P94" s="75">
        <v>21524510.780531626</v>
      </c>
      <c r="Q94" s="75">
        <v>39123454.305133961</v>
      </c>
      <c r="R94" s="75">
        <v>112900532.18293408</v>
      </c>
      <c r="S94" s="75">
        <v>308157569.04919434</v>
      </c>
      <c r="T94" s="75">
        <v>96859178.880571783</v>
      </c>
      <c r="U94" s="75">
        <v>159683747.98573402</v>
      </c>
      <c r="V94" s="75">
        <v>242333178.69339359</v>
      </c>
      <c r="W94" s="75">
        <v>322367317.22210664</v>
      </c>
      <c r="X94" s="75">
        <v>461988362.17440563</v>
      </c>
      <c r="Y94" s="75">
        <v>102712133.74109477</v>
      </c>
      <c r="Z94" s="75">
        <v>161585657.3002035</v>
      </c>
      <c r="AA94" s="75">
        <v>395043166.85800719</v>
      </c>
      <c r="AB94" s="81">
        <v>8071671.7572895102</v>
      </c>
      <c r="AC94" s="81">
        <v>70981995.698141053</v>
      </c>
      <c r="AD94" s="67">
        <v>39838932.139399998</v>
      </c>
      <c r="AE94" s="134">
        <v>6830748.8089500004</v>
      </c>
    </row>
    <row r="95" spans="1:59" s="6" customFormat="1" x14ac:dyDescent="0.25">
      <c r="A95" s="14"/>
      <c r="B95" s="8"/>
      <c r="C95" s="9"/>
      <c r="D95" s="9"/>
      <c r="E95" s="9"/>
      <c r="F95" s="172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17"/>
      <c r="AE95" s="17"/>
      <c r="AG95" s="103"/>
      <c r="AH95" s="103"/>
      <c r="AI95" s="103"/>
      <c r="AJ95" s="103"/>
      <c r="AK95" s="103"/>
      <c r="AL95" s="103"/>
      <c r="AM95" s="103"/>
      <c r="AN95" s="103"/>
      <c r="AO95" s="103"/>
      <c r="AP95" s="103"/>
      <c r="AQ95" s="103"/>
      <c r="AR95" s="103"/>
      <c r="AS95" s="103"/>
      <c r="AT95" s="103"/>
      <c r="AU95" s="103"/>
      <c r="AV95" s="103"/>
      <c r="AW95" s="103"/>
      <c r="AX95" s="103"/>
      <c r="AY95" s="103"/>
      <c r="AZ95" s="103"/>
      <c r="BA95" s="103"/>
      <c r="BB95" s="103"/>
      <c r="BC95" s="103"/>
      <c r="BD95" s="103"/>
      <c r="BE95" s="103"/>
      <c r="BF95" s="103"/>
      <c r="BG95" s="103"/>
    </row>
    <row r="96" spans="1:59" s="6" customFormat="1" x14ac:dyDescent="0.25">
      <c r="A96" s="14"/>
      <c r="B96" s="8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17"/>
      <c r="AE96" s="17"/>
      <c r="AG96" s="103"/>
      <c r="AH96" s="103"/>
      <c r="AI96" s="103"/>
      <c r="AJ96" s="103"/>
      <c r="AK96" s="103"/>
      <c r="AL96" s="103"/>
      <c r="AM96" s="103"/>
      <c r="AN96" s="103"/>
      <c r="AO96" s="103"/>
      <c r="AP96" s="103"/>
      <c r="AQ96" s="103"/>
      <c r="AR96" s="103"/>
      <c r="AS96" s="103"/>
      <c r="AT96" s="103"/>
      <c r="AU96" s="103"/>
      <c r="AV96" s="103"/>
      <c r="AW96" s="103"/>
      <c r="AX96" s="103"/>
      <c r="AY96" s="103"/>
      <c r="AZ96" s="103"/>
      <c r="BA96" s="103"/>
      <c r="BB96" s="103"/>
      <c r="BC96" s="103"/>
      <c r="BD96" s="103"/>
      <c r="BE96" s="103"/>
      <c r="BF96" s="103"/>
      <c r="BG96" s="103"/>
    </row>
    <row r="97" spans="1:59" s="8" customFormat="1" x14ac:dyDescent="0.25">
      <c r="A97" s="14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G97" s="104"/>
      <c r="AH97" s="104"/>
      <c r="AI97" s="104"/>
      <c r="AJ97" s="104"/>
      <c r="AK97" s="104"/>
      <c r="AL97" s="104"/>
      <c r="AM97" s="104"/>
      <c r="AN97" s="104"/>
      <c r="AO97" s="104"/>
      <c r="AP97" s="104"/>
      <c r="AQ97" s="104"/>
      <c r="AR97" s="104"/>
      <c r="AS97" s="104"/>
      <c r="AT97" s="104"/>
      <c r="AU97" s="104"/>
      <c r="AV97" s="104"/>
      <c r="AW97" s="104"/>
      <c r="AX97" s="104"/>
      <c r="AY97" s="104"/>
      <c r="AZ97" s="104"/>
      <c r="BA97" s="104"/>
      <c r="BB97" s="104"/>
      <c r="BC97" s="104"/>
      <c r="BD97" s="104"/>
      <c r="BE97" s="104"/>
      <c r="BF97" s="104"/>
      <c r="BG97" s="104"/>
    </row>
    <row r="98" spans="1:59" s="22" customFormat="1" ht="25.5" customHeight="1" x14ac:dyDescent="0.25">
      <c r="A98" s="23"/>
      <c r="B98" s="24"/>
      <c r="C98" s="119" t="s">
        <v>444</v>
      </c>
      <c r="D98" s="35" t="s">
        <v>444</v>
      </c>
      <c r="E98" s="35" t="s">
        <v>443</v>
      </c>
      <c r="F98" s="182" t="s">
        <v>73</v>
      </c>
      <c r="G98" s="182"/>
      <c r="H98" s="182"/>
      <c r="I98" s="182"/>
      <c r="J98" s="182" t="s">
        <v>8</v>
      </c>
      <c r="K98" s="182"/>
      <c r="L98" s="182"/>
      <c r="M98" s="182"/>
      <c r="N98" s="182"/>
      <c r="O98" s="182"/>
      <c r="P98" s="182"/>
      <c r="Q98" s="182"/>
      <c r="R98" s="182" t="s">
        <v>12</v>
      </c>
      <c r="S98" s="182"/>
      <c r="T98" s="182"/>
      <c r="U98" s="182" t="s">
        <v>13</v>
      </c>
      <c r="V98" s="182"/>
      <c r="W98" s="182" t="s">
        <v>16</v>
      </c>
      <c r="X98" s="182"/>
      <c r="Y98" s="182" t="s">
        <v>19</v>
      </c>
      <c r="Z98" s="182"/>
      <c r="AA98" s="183"/>
      <c r="AB98" s="53" t="s">
        <v>445</v>
      </c>
      <c r="AC98" s="44" t="s">
        <v>6</v>
      </c>
      <c r="AD98" s="44" t="s">
        <v>4</v>
      </c>
      <c r="AE98" s="124"/>
      <c r="AG98" s="101"/>
      <c r="AH98" s="101"/>
      <c r="AI98" s="101"/>
      <c r="AJ98" s="101"/>
      <c r="AK98" s="101"/>
      <c r="AL98" s="101"/>
      <c r="AM98" s="101"/>
      <c r="AN98" s="101"/>
      <c r="AO98" s="101"/>
      <c r="AP98" s="101"/>
      <c r="AQ98" s="101"/>
      <c r="AR98" s="101"/>
      <c r="AS98" s="101"/>
      <c r="AT98" s="101"/>
      <c r="AU98" s="101"/>
      <c r="AV98" s="101"/>
      <c r="AW98" s="101"/>
      <c r="AX98" s="101"/>
      <c r="AY98" s="101"/>
      <c r="AZ98" s="101"/>
      <c r="BA98" s="101"/>
      <c r="BB98" s="101"/>
      <c r="BC98" s="101"/>
      <c r="BD98" s="101"/>
      <c r="BE98" s="101"/>
      <c r="BF98" s="101"/>
      <c r="BG98" s="101"/>
    </row>
    <row r="99" spans="1:59" ht="38.25" x14ac:dyDescent="0.25">
      <c r="B99" s="10" t="s">
        <v>160</v>
      </c>
      <c r="C99" s="19" t="s">
        <v>102</v>
      </c>
      <c r="D99" s="33"/>
      <c r="E99" s="33"/>
      <c r="F99" s="33" t="s">
        <v>0</v>
      </c>
      <c r="G99" s="33" t="s">
        <v>1</v>
      </c>
      <c r="H99" s="33" t="s">
        <v>2</v>
      </c>
      <c r="I99" s="33" t="s">
        <v>3</v>
      </c>
      <c r="J99" s="33" t="s">
        <v>74</v>
      </c>
      <c r="K99" s="33" t="s">
        <v>75</v>
      </c>
      <c r="L99" s="33" t="s">
        <v>76</v>
      </c>
      <c r="M99" s="33" t="s">
        <v>77</v>
      </c>
      <c r="N99" s="33" t="s">
        <v>78</v>
      </c>
      <c r="O99" s="33" t="s">
        <v>79</v>
      </c>
      <c r="P99" s="33" t="s">
        <v>80</v>
      </c>
      <c r="Q99" s="33" t="s">
        <v>81</v>
      </c>
      <c r="R99" s="33" t="s">
        <v>9</v>
      </c>
      <c r="S99" s="33" t="s">
        <v>10</v>
      </c>
      <c r="T99" s="33" t="s">
        <v>11</v>
      </c>
      <c r="U99" s="33" t="s">
        <v>15</v>
      </c>
      <c r="V99" s="33" t="s">
        <v>14</v>
      </c>
      <c r="W99" s="33" t="s">
        <v>17</v>
      </c>
      <c r="X99" s="33" t="s">
        <v>18</v>
      </c>
      <c r="Y99" s="33" t="s">
        <v>21</v>
      </c>
      <c r="Z99" s="33" t="s">
        <v>20</v>
      </c>
      <c r="AA99" s="55" t="s">
        <v>48</v>
      </c>
      <c r="AB99" s="115" t="s">
        <v>5</v>
      </c>
      <c r="AC99" s="115" t="s">
        <v>5</v>
      </c>
      <c r="AD99" s="115" t="s">
        <v>5</v>
      </c>
      <c r="AE99" s="125"/>
    </row>
    <row r="100" spans="1:59" s="2" customFormat="1" ht="13.5" thickBot="1" x14ac:dyDescent="0.3">
      <c r="A100" s="13"/>
      <c r="B100" s="11"/>
      <c r="C100" s="15"/>
      <c r="D100" s="34" t="s">
        <v>22</v>
      </c>
      <c r="E100" s="34" t="s">
        <v>22</v>
      </c>
      <c r="F100" s="34" t="s">
        <v>22</v>
      </c>
      <c r="G100" s="34" t="s">
        <v>22</v>
      </c>
      <c r="H100" s="34" t="s">
        <v>22</v>
      </c>
      <c r="I100" s="34" t="s">
        <v>22</v>
      </c>
      <c r="J100" s="34" t="s">
        <v>22</v>
      </c>
      <c r="K100" s="34" t="s">
        <v>22</v>
      </c>
      <c r="L100" s="34" t="s">
        <v>22</v>
      </c>
      <c r="M100" s="34" t="s">
        <v>22</v>
      </c>
      <c r="N100" s="34" t="s">
        <v>22</v>
      </c>
      <c r="O100" s="34" t="s">
        <v>22</v>
      </c>
      <c r="P100" s="34" t="s">
        <v>22</v>
      </c>
      <c r="Q100" s="34" t="s">
        <v>22</v>
      </c>
      <c r="R100" s="34" t="s">
        <v>22</v>
      </c>
      <c r="S100" s="34" t="s">
        <v>22</v>
      </c>
      <c r="T100" s="34" t="s">
        <v>22</v>
      </c>
      <c r="U100" s="34" t="s">
        <v>22</v>
      </c>
      <c r="V100" s="34" t="s">
        <v>22</v>
      </c>
      <c r="W100" s="34" t="s">
        <v>22</v>
      </c>
      <c r="X100" s="34" t="s">
        <v>22</v>
      </c>
      <c r="Y100" s="34" t="s">
        <v>22</v>
      </c>
      <c r="Z100" s="34" t="s">
        <v>22</v>
      </c>
      <c r="AA100" s="56" t="s">
        <v>22</v>
      </c>
      <c r="AB100" s="54" t="s">
        <v>22</v>
      </c>
      <c r="AC100" s="45" t="s">
        <v>22</v>
      </c>
      <c r="AD100" s="45" t="s">
        <v>22</v>
      </c>
      <c r="AE100" s="126"/>
      <c r="AG100" s="103"/>
      <c r="AH100" s="103"/>
      <c r="AI100" s="103"/>
      <c r="AJ100" s="103"/>
      <c r="AK100" s="103"/>
      <c r="AL100" s="103"/>
      <c r="AM100" s="103"/>
      <c r="AN100" s="103"/>
      <c r="AO100" s="103"/>
      <c r="AP100" s="103"/>
      <c r="AQ100" s="103"/>
      <c r="AR100" s="103"/>
      <c r="AS100" s="103"/>
      <c r="AT100" s="103"/>
      <c r="AU100" s="103"/>
      <c r="AV100" s="103"/>
      <c r="AW100" s="103"/>
      <c r="AX100" s="103"/>
      <c r="AY100" s="103"/>
      <c r="AZ100" s="103"/>
      <c r="BA100" s="103"/>
      <c r="BB100" s="103"/>
      <c r="BC100" s="103"/>
      <c r="BD100" s="103"/>
      <c r="BE100" s="103"/>
      <c r="BF100" s="103"/>
      <c r="BG100" s="103"/>
    </row>
    <row r="101" spans="1:59" x14ac:dyDescent="0.25">
      <c r="A101" s="184" t="s">
        <v>148</v>
      </c>
      <c r="B101" s="26" t="s">
        <v>126</v>
      </c>
      <c r="C101" s="27">
        <v>8</v>
      </c>
      <c r="D101" s="28">
        <v>3.5376146632921994</v>
      </c>
      <c r="E101" s="28">
        <v>2.7970061899664151</v>
      </c>
      <c r="F101" s="28">
        <v>4.2588873028700371</v>
      </c>
      <c r="G101" s="28">
        <v>2.5443004044112203</v>
      </c>
      <c r="H101" s="28">
        <v>2.7185628238033823</v>
      </c>
      <c r="I101" s="28">
        <v>3.6091783815933334</v>
      </c>
      <c r="J101" s="28">
        <v>23.820003030680084</v>
      </c>
      <c r="K101" s="28">
        <v>3.6994489399637853</v>
      </c>
      <c r="L101" s="28">
        <v>1.4750795409834649</v>
      </c>
      <c r="M101" s="28">
        <v>3.2858789124648426</v>
      </c>
      <c r="N101" s="28">
        <v>0</v>
      </c>
      <c r="O101" s="28">
        <v>0</v>
      </c>
      <c r="P101" s="28">
        <v>0</v>
      </c>
      <c r="Q101" s="28">
        <v>1.1908878182733982</v>
      </c>
      <c r="R101" s="28">
        <v>2.6448194337011253</v>
      </c>
      <c r="S101" s="28">
        <v>2.5805548616974434</v>
      </c>
      <c r="T101" s="28">
        <v>5.9382602975639545</v>
      </c>
      <c r="U101" s="28">
        <v>0</v>
      </c>
      <c r="V101" s="28">
        <v>5.1684506320844106</v>
      </c>
      <c r="W101" s="28">
        <v>3.6796223282985094</v>
      </c>
      <c r="X101" s="28">
        <v>2.5500884073039956</v>
      </c>
      <c r="Y101" s="28">
        <v>2.7676664309912358</v>
      </c>
      <c r="Z101" s="28">
        <v>3.9535910177735238</v>
      </c>
      <c r="AA101" s="28">
        <v>0</v>
      </c>
      <c r="AB101" s="60">
        <v>4.4543972942778405</v>
      </c>
      <c r="AC101" s="60">
        <v>0</v>
      </c>
      <c r="AD101" s="46">
        <v>0</v>
      </c>
      <c r="AE101" s="133"/>
      <c r="AG101" s="110" cm="1">
        <f t="array" ref="AG101">zt($D101,E101,$D$110,E$110)</f>
        <v>0.45630815458934793</v>
      </c>
      <c r="AH101" s="110" cm="1">
        <f t="array" ref="AH101">zt($D101,F101,$D$110,F$110)</f>
        <v>-0.27815200657631151</v>
      </c>
      <c r="AI101" s="110" cm="1">
        <f t="array" ref="AI101">zt($D101,G101,$D$110,G$110)</f>
        <v>0.43664184891789404</v>
      </c>
      <c r="AJ101" s="110" cm="1">
        <f t="array" ref="AJ101">zt($D101,H101,$D$110,H$110)</f>
        <v>0.35318658517316665</v>
      </c>
      <c r="AK101" s="110" cm="1">
        <f t="array" ref="AK101">zt($D101,I101,$D$110,I$110)</f>
        <v>-2.7038879449240862E-2</v>
      </c>
      <c r="AL101" s="110" cm="1">
        <f t="array" ref="AL101">zt($D101,J101,$D$110,J$110)</f>
        <v>-2.2947143695855869</v>
      </c>
      <c r="AM101" s="110" cm="1">
        <f t="array" ref="AM101">zt($D101,K101,$D$110,K$110)</f>
        <v>-5.9936153605116997E-2</v>
      </c>
      <c r="AN101" s="110" cm="1">
        <f t="array" ref="AN101">zt($D101,L101,$D$110,L$110)</f>
        <v>0.6961742441795824</v>
      </c>
      <c r="AO101" s="110" cm="1">
        <f t="array" ref="AO101">zt($D101,M101,$D$110,M$110)</f>
        <v>0.10047869764013884</v>
      </c>
      <c r="AP101" s="110" cm="1">
        <f t="array" ref="AP101">zt($D101,N101,$D$110,N$110)</f>
        <v>1.043369039417821</v>
      </c>
      <c r="AQ101" s="110" cm="1">
        <f t="array" ref="AQ101">zt($D101,O101,$D$110,O$110)</f>
        <v>1.0736243115408211</v>
      </c>
      <c r="AR101" s="110" cm="1">
        <f t="array" ref="AR101">zt($D101,P101,$D$110,P$110)</f>
        <v>1.0736243115408211</v>
      </c>
      <c r="AS101" s="110" cm="1">
        <f t="array" ref="AS101">zt($D101,Q101,$D$110,Q$110)</f>
        <v>1.0290151202530604</v>
      </c>
      <c r="AT101" s="110" cm="1">
        <f t="array" ref="AT101">zt($D101,R101,$D$110,R$110)</f>
        <v>0.49146734292853927</v>
      </c>
      <c r="AU101" s="110" cm="1">
        <f t="array" ref="AU101">zt($D101,S101,$D$110,S$110)</f>
        <v>0.4051755257758079</v>
      </c>
      <c r="AV101" s="110" cm="1">
        <f t="array" ref="AV101">zt($D101,T101,$D$110,T$110)</f>
        <v>-0.84821252492551413</v>
      </c>
      <c r="AW101" s="110" cm="1">
        <f t="array" ref="AW101">zt($D101,U101,$D$110,U$110)</f>
        <v>2.3208740112917412</v>
      </c>
      <c r="AX101" s="110" cm="1">
        <f t="array" ref="AX101">zt($D101,V101,$D$110,V$110)</f>
        <v>-0.81805525364760379</v>
      </c>
      <c r="AY101" s="110" cm="1">
        <f t="array" ref="AY101">zt($D101,W101,$D$110,W$110)</f>
        <v>-8.5271092192060388E-2</v>
      </c>
      <c r="AZ101" s="110" cm="1">
        <f t="array" ref="AZ101">zt($D101,X101,$D$110,X$110)</f>
        <v>0.34320821043202254</v>
      </c>
      <c r="BA101" s="110" cm="1">
        <f t="array" ref="BA101">zt($D101,Y101,$D$110,Y$110)</f>
        <v>0.3111382562018013</v>
      </c>
      <c r="BB101" s="110" cm="1">
        <f t="array" ref="BB101">zt($D101,Z101,$D$110,Z$110)</f>
        <v>-0.23770776575161345</v>
      </c>
      <c r="BC101" s="110"/>
      <c r="BD101" s="110"/>
      <c r="BE101" s="110"/>
      <c r="BF101" s="110"/>
      <c r="BG101" s="110" t="e" cm="1">
        <f t="array" ref="BG101">zt($D101,AE101,$D$110,AE$110)</f>
        <v>#DIV/0!</v>
      </c>
    </row>
    <row r="102" spans="1:59" x14ac:dyDescent="0.25">
      <c r="A102" s="186"/>
      <c r="B102" s="6" t="s">
        <v>127</v>
      </c>
      <c r="C102" s="16">
        <v>54</v>
      </c>
      <c r="D102" s="7">
        <v>16.599383559231629</v>
      </c>
      <c r="E102" s="7">
        <v>18.415272143928899</v>
      </c>
      <c r="F102" s="7">
        <v>14.830904261685516</v>
      </c>
      <c r="G102" s="7">
        <v>18.684103814623462</v>
      </c>
      <c r="H102" s="7">
        <v>16.226687214434929</v>
      </c>
      <c r="I102" s="7">
        <v>21.131047939264427</v>
      </c>
      <c r="J102" s="7">
        <v>18.370152082526392</v>
      </c>
      <c r="K102" s="7">
        <v>21.013446820502747</v>
      </c>
      <c r="L102" s="7">
        <v>6.6335726963786268</v>
      </c>
      <c r="M102" s="7">
        <v>16.436973288561624</v>
      </c>
      <c r="N102" s="7">
        <v>9.7174562013370629</v>
      </c>
      <c r="O102" s="7">
        <v>3.4163698709358599</v>
      </c>
      <c r="P102" s="7">
        <v>19.114789689582921</v>
      </c>
      <c r="Q102" s="7">
        <v>23.640197152499411</v>
      </c>
      <c r="R102" s="7">
        <v>20.769048412374946</v>
      </c>
      <c r="S102" s="7">
        <v>13.695168775057263</v>
      </c>
      <c r="T102" s="7">
        <v>11.949309486890305</v>
      </c>
      <c r="U102" s="7">
        <v>13.069090405569582</v>
      </c>
      <c r="V102" s="7">
        <v>18.226844321171995</v>
      </c>
      <c r="W102" s="7">
        <v>17.147989722007221</v>
      </c>
      <c r="X102" s="7">
        <v>12.784357166721337</v>
      </c>
      <c r="Y102" s="7">
        <v>17.674225167630855</v>
      </c>
      <c r="Z102" s="7">
        <v>16.489468930886318</v>
      </c>
      <c r="AA102" s="7">
        <v>5.1565179987282264</v>
      </c>
      <c r="AB102" s="61">
        <v>21.623255526048158</v>
      </c>
      <c r="AC102" s="61">
        <v>39.840363144824927</v>
      </c>
      <c r="AD102" s="48">
        <v>28.576397694900688</v>
      </c>
      <c r="AE102" s="133"/>
      <c r="AG102" s="110" cm="1">
        <f t="array" ref="AG102">zt($D102,E102,$D$110,E$110)</f>
        <v>-0.51558164335104717</v>
      </c>
      <c r="AH102" s="110" cm="1">
        <f t="array" ref="AH102">zt($D102,F102,$D$110,F$110)</f>
        <v>0.36270146325564617</v>
      </c>
      <c r="AI102" s="110" cm="1">
        <f t="array" ref="AI102">zt($D102,G102,$D$110,G$110)</f>
        <v>-0.41282071783281571</v>
      </c>
      <c r="AJ102" s="110" cm="1">
        <f t="array" ref="AJ102">zt($D102,H102,$D$110,H$110)</f>
        <v>7.5530555688711018E-2</v>
      </c>
      <c r="AK102" s="110" cm="1">
        <f t="array" ref="AK102">zt($D102,I102,$D$110,I$110)</f>
        <v>-0.81237797245777976</v>
      </c>
      <c r="AL102" s="110" cm="1">
        <f t="array" ref="AL102">zt($D102,J102,$D$110,J$110)</f>
        <v>-0.18124130854344556</v>
      </c>
      <c r="AM102" s="110" cm="1">
        <f t="array" ref="AM102">zt($D102,K102,$D$110,K$110)</f>
        <v>-0.78127874319399937</v>
      </c>
      <c r="AN102" s="110" cm="1">
        <f t="array" ref="AN102">zt($D102,L102,$D$110,L$110)</f>
        <v>1.6410247386238876</v>
      </c>
      <c r="AO102" s="110" cm="1">
        <f t="array" ref="AO102">zt($D102,M102,$D$110,M$110)</f>
        <v>3.1689552542503989E-2</v>
      </c>
      <c r="AP102" s="110" cm="1">
        <f t="array" ref="AP102">zt($D102,N102,$D$110,N$110)</f>
        <v>0.79147417500897832</v>
      </c>
      <c r="AQ102" s="110" cm="1">
        <f t="array" ref="AQ102">zt($D102,O102,$D$110,O$110)</f>
        <v>1.7573095352558927</v>
      </c>
      <c r="AR102" s="110" cm="1">
        <f t="array" ref="AR102">zt($D102,P102,$D$110,P$110)</f>
        <v>-0.2627390023952772</v>
      </c>
      <c r="AS102" s="110" cm="1">
        <f t="array" ref="AS102">zt($D102,Q102,$D$110,Q$110)</f>
        <v>-1.1700434269155418</v>
      </c>
      <c r="AT102" s="110" cm="1">
        <f t="array" ref="AT102">zt($D102,R102,$D$110,R$110)</f>
        <v>-1.0192140604388122</v>
      </c>
      <c r="AU102" s="110" cm="1">
        <f t="array" ref="AU102">zt($D102,S102,$D$110,S$110)</f>
        <v>0.59058445055264575</v>
      </c>
      <c r="AV102" s="110" cm="1">
        <f t="array" ref="AV102">zt($D102,T102,$D$110,T$110)</f>
        <v>0.99783245992968606</v>
      </c>
      <c r="AW102" s="110" cm="1">
        <f t="array" ref="AW102">zt($D102,U102,$D$110,U$110)</f>
        <v>0.85891790601688534</v>
      </c>
      <c r="AX102" s="110" cm="1">
        <f t="array" ref="AX102">zt($D102,V102,$D$110,V$110)</f>
        <v>-0.43925901267629969</v>
      </c>
      <c r="AY102" s="110" cm="1">
        <f t="array" ref="AY102">zt($D102,W102,$D$110,W$110)</f>
        <v>-0.16404615629085956</v>
      </c>
      <c r="AZ102" s="110" cm="1">
        <f t="array" ref="AZ102">zt($D102,X102,$D$110,X$110)</f>
        <v>0.64338690993440528</v>
      </c>
      <c r="BA102" s="110" cm="1">
        <f t="array" ref="BA102">zt($D102,Y102,$D$110,Y$110)</f>
        <v>-0.20140568237911366</v>
      </c>
      <c r="BB102" s="110" cm="1">
        <f t="array" ref="BB102">zt($D102,Z102,$D$110,Z$110)</f>
        <v>3.2095773343130504E-2</v>
      </c>
      <c r="BC102" s="110"/>
      <c r="BD102" s="110"/>
      <c r="BE102" s="110"/>
      <c r="BF102" s="110"/>
      <c r="BG102" s="110" t="e" cm="1">
        <f t="array" ref="BG102">zt($D102,AE102,$D$110,AE$110)</f>
        <v>#DIV/0!</v>
      </c>
    </row>
    <row r="103" spans="1:59" x14ac:dyDescent="0.25">
      <c r="A103" s="186"/>
      <c r="B103" s="6" t="s">
        <v>128</v>
      </c>
      <c r="C103" s="16">
        <v>53</v>
      </c>
      <c r="D103" s="7">
        <v>19.690847946159302</v>
      </c>
      <c r="E103" s="7">
        <v>16.405791662596759</v>
      </c>
      <c r="F103" s="7">
        <v>22.890137857287055</v>
      </c>
      <c r="G103" s="7">
        <v>13.612922072810701</v>
      </c>
      <c r="H103" s="7">
        <v>16.925912817607252</v>
      </c>
      <c r="I103" s="7">
        <v>23.196370606478641</v>
      </c>
      <c r="J103" s="7">
        <v>4.3189221037612429</v>
      </c>
      <c r="K103" s="7">
        <v>18.218566010937177</v>
      </c>
      <c r="L103" s="7">
        <v>22.925287918603861</v>
      </c>
      <c r="M103" s="7">
        <v>19.038671314410649</v>
      </c>
      <c r="N103" s="7">
        <v>17.476717697656639</v>
      </c>
      <c r="O103" s="7">
        <v>6.9036308944068008</v>
      </c>
      <c r="P103" s="7">
        <v>23.843083630450067</v>
      </c>
      <c r="Q103" s="7">
        <v>27.540672295452325</v>
      </c>
      <c r="R103" s="7">
        <v>26.575735490064744</v>
      </c>
      <c r="S103" s="7">
        <v>20.536277354563477</v>
      </c>
      <c r="T103" s="7">
        <v>6.9932217023487002</v>
      </c>
      <c r="U103" s="7">
        <v>18.501896890036001</v>
      </c>
      <c r="V103" s="7">
        <v>20.238952907273095</v>
      </c>
      <c r="W103" s="7">
        <v>19.508633466373858</v>
      </c>
      <c r="X103" s="7">
        <v>20.957973794622244</v>
      </c>
      <c r="Y103" s="7">
        <v>18.960466136687955</v>
      </c>
      <c r="Z103" s="7">
        <v>19.181850522511006</v>
      </c>
      <c r="AA103" s="7">
        <v>47.776429920276975</v>
      </c>
      <c r="AB103" s="61">
        <v>11.266495254308994</v>
      </c>
      <c r="AC103" s="61">
        <v>25.902271298499446</v>
      </c>
      <c r="AD103" s="48">
        <v>28.345041447222208</v>
      </c>
      <c r="AE103" s="133"/>
      <c r="AG103" s="110" cm="1">
        <f t="array" ref="AG103">zt($D103,E103,$D$110,E$110)</f>
        <v>0.9216613189342806</v>
      </c>
      <c r="AH103" s="110" cm="1">
        <f t="array" ref="AH103">zt($D103,F103,$D$110,F$110)</f>
        <v>-0.58335164329746492</v>
      </c>
      <c r="AI103" s="110" cm="1">
        <f t="array" ref="AI103">zt($D103,G103,$D$110,G$110)</f>
        <v>1.2314416282287313</v>
      </c>
      <c r="AJ103" s="110" cm="1">
        <f t="array" ref="AJ103">zt($D103,H103,$D$110,H$110)</f>
        <v>0.53666405293614661</v>
      </c>
      <c r="AK103" s="110" cm="1">
        <f t="array" ref="AK103">zt($D103,I103,$D$110,I$110)</f>
        <v>-0.59902908205869698</v>
      </c>
      <c r="AL103" s="110" cm="1">
        <f t="array" ref="AL103">zt($D103,J103,$D$110,J$110)</f>
        <v>1.8387064099807457</v>
      </c>
      <c r="AM103" s="110" cm="1">
        <f t="array" ref="AM103">zt($D103,K103,$D$110,K$110)</f>
        <v>0.25980641537096244</v>
      </c>
      <c r="AN103" s="110" cm="1">
        <f t="array" ref="AN103">zt($D103,L103,$D$110,L$110)</f>
        <v>-0.41676125162286548</v>
      </c>
      <c r="AO103" s="110" cm="1">
        <f t="array" ref="AO103">zt($D103,M103,$D$110,M$110)</f>
        <v>0.11958491176896544</v>
      </c>
      <c r="AP103" s="110" cm="1">
        <f t="array" ref="AP103">zt($D103,N103,$D$110,N$110)</f>
        <v>0.2212957319124281</v>
      </c>
      <c r="AQ103" s="110" cm="1">
        <f t="array" ref="AQ103">zt($D103,O103,$D$110,O$110)</f>
        <v>1.5065571652984153</v>
      </c>
      <c r="AR103" s="110" cm="1">
        <f t="array" ref="AR103">zt($D103,P103,$D$110,P$110)</f>
        <v>-0.40252675036597491</v>
      </c>
      <c r="AS103" s="110" cm="1">
        <f t="array" ref="AS103">zt($D103,Q103,$D$110,Q$110)</f>
        <v>-1.2313104128913994</v>
      </c>
      <c r="AT103" s="110" cm="1">
        <f t="array" ref="AT103">zt($D103,R103,$D$110,R$110)</f>
        <v>-1.5556006493957557</v>
      </c>
      <c r="AU103" s="110" cm="1">
        <f t="array" ref="AU103">zt($D103,S103,$D$110,S$110)</f>
        <v>-0.15376226397152118</v>
      </c>
      <c r="AV103" s="110" cm="1">
        <f t="array" ref="AV103">zt($D103,T103,$D$110,T$110)</f>
        <v>2.8030996522190907</v>
      </c>
      <c r="AW103" s="110" cm="1">
        <f t="array" ref="AW103">zt($D103,U103,$D$110,U$110)</f>
        <v>0.26158362567443094</v>
      </c>
      <c r="AX103" s="110" cm="1">
        <f t="array" ref="AX103">zt($D103,V103,$D$110,V$110)</f>
        <v>-0.14034399506547282</v>
      </c>
      <c r="AY103" s="110" cm="1">
        <f t="array" ref="AY103">zt($D103,W103,$D$110,W$110)</f>
        <v>5.1405386019009416E-2</v>
      </c>
      <c r="AZ103" s="110" cm="1">
        <f t="array" ref="AZ103">zt($D103,X103,$D$110,X$110)</f>
        <v>-0.18799943909695629</v>
      </c>
      <c r="BA103" s="110" cm="1">
        <f t="array" ref="BA103">zt($D103,Y103,$D$110,Y$110)</f>
        <v>0.13061351086461373</v>
      </c>
      <c r="BB103" s="110" cm="1">
        <f t="array" ref="BB103">zt($D103,Z103,$D$110,Z$110)</f>
        <v>0.13956757916900395</v>
      </c>
      <c r="BC103" s="110"/>
      <c r="BD103" s="110"/>
      <c r="BE103" s="110"/>
      <c r="BF103" s="110"/>
      <c r="BG103" s="110" t="e" cm="1">
        <f t="array" ref="BG103">zt($D103,AE103,$D$110,AE$110)</f>
        <v>#DIV/0!</v>
      </c>
    </row>
    <row r="104" spans="1:59" x14ac:dyDescent="0.25">
      <c r="A104" s="186"/>
      <c r="B104" s="6" t="s">
        <v>129</v>
      </c>
      <c r="C104" s="16">
        <v>27</v>
      </c>
      <c r="D104" s="7">
        <v>8.8920129629692148</v>
      </c>
      <c r="E104" s="7">
        <v>13.250650269906915</v>
      </c>
      <c r="F104" s="7">
        <v>4.6471711220164851</v>
      </c>
      <c r="G104" s="7">
        <v>16.042123749404709</v>
      </c>
      <c r="H104" s="7">
        <v>12.285688295849683</v>
      </c>
      <c r="I104" s="7">
        <v>7.164758503648164</v>
      </c>
      <c r="J104" s="7">
        <v>2.1842118075713817</v>
      </c>
      <c r="K104" s="7">
        <v>7.1827236143657807</v>
      </c>
      <c r="L104" s="7">
        <v>13.793336219381771</v>
      </c>
      <c r="M104" s="7">
        <v>10.144330457067904</v>
      </c>
      <c r="N104" s="7">
        <v>0</v>
      </c>
      <c r="O104" s="7">
        <v>25.539890788156956</v>
      </c>
      <c r="P104" s="7">
        <v>7.2200580278297757</v>
      </c>
      <c r="Q104" s="7">
        <v>7.2625799322811408</v>
      </c>
      <c r="R104" s="7">
        <v>10.492270381509616</v>
      </c>
      <c r="S104" s="7">
        <v>6.6722589821826723</v>
      </c>
      <c r="T104" s="7">
        <v>8.0908075455094739</v>
      </c>
      <c r="U104" s="7">
        <v>11.17862722018779</v>
      </c>
      <c r="V104" s="7">
        <v>7.8378866286005202</v>
      </c>
      <c r="W104" s="7">
        <v>8.0455916083768795</v>
      </c>
      <c r="X104" s="7">
        <v>14.778056587810827</v>
      </c>
      <c r="Y104" s="7">
        <v>5.6766433948242554</v>
      </c>
      <c r="Z104" s="7">
        <v>9.9369883959466137</v>
      </c>
      <c r="AA104" s="7">
        <v>18.203503744561885</v>
      </c>
      <c r="AB104" s="61">
        <v>5.683676682808982</v>
      </c>
      <c r="AC104" s="61">
        <v>5.8676200854783573</v>
      </c>
      <c r="AD104" s="48">
        <v>0</v>
      </c>
      <c r="AE104" s="133"/>
      <c r="AG104" s="110" cm="1">
        <f t="array" ref="AG104">zt($D104,E104,$D$110,E$110)</f>
        <v>-1.4988417219245544</v>
      </c>
      <c r="AH104" s="110" cm="1">
        <f t="array" ref="AH104">zt($D104,F104,$D$110,F$110)</f>
        <v>1.2612023053204933</v>
      </c>
      <c r="AI104" s="110" cm="1">
        <f t="array" ref="AI104">zt($D104,G104,$D$110,G$110)</f>
        <v>-1.6337397949128687</v>
      </c>
      <c r="AJ104" s="110" cm="1">
        <f t="array" ref="AJ104">zt($D104,H104,$D$110,H$110)</f>
        <v>-0.82790654989684553</v>
      </c>
      <c r="AK104" s="110" cm="1">
        <f t="array" ref="AK104">zt($D104,I104,$D$110,I$110)</f>
        <v>0.44581033746660609</v>
      </c>
      <c r="AL104" s="110" cm="1">
        <f t="array" ref="AL104">zt($D104,J104,$D$110,J$110)</f>
        <v>1.1401536482840744</v>
      </c>
      <c r="AM104" s="110" cm="1">
        <f t="array" ref="AM104">zt($D104,K104,$D$110,K$110)</f>
        <v>0.43484479867705439</v>
      </c>
      <c r="AN104" s="110" cm="1">
        <f t="array" ref="AN104">zt($D104,L104,$D$110,L$110)</f>
        <v>-0.81549945645286559</v>
      </c>
      <c r="AO104" s="110" cm="1">
        <f t="array" ref="AO104">zt($D104,M104,$D$110,M$110)</f>
        <v>-0.3091979798490736</v>
      </c>
      <c r="AP104" s="110" cm="1">
        <f t="array" ref="AP104">zt($D104,N104,$D$110,N$110)</f>
        <v>1.6771928939614573</v>
      </c>
      <c r="AQ104" s="110" cm="1">
        <f t="array" ref="AQ104">zt($D104,O104,$D$110,O$110)</f>
        <v>-1.7641146865117503</v>
      </c>
      <c r="AR104" s="110" cm="1">
        <f t="array" ref="AR104">zt($D104,P104,$D$110,P$110)</f>
        <v>0.24575878669429577</v>
      </c>
      <c r="AS104" s="110" cm="1">
        <f t="array" ref="AS104">zt($D104,Q104,$D$110,Q$110)</f>
        <v>0.39838462426151922</v>
      </c>
      <c r="AT104" s="110" cm="1">
        <f t="array" ref="AT104">zt($D104,R104,$D$110,R$110)</f>
        <v>-0.515354798978651</v>
      </c>
      <c r="AU104" s="110" cm="1">
        <f t="array" ref="AU104">zt($D104,S104,$D$110,S$110)</f>
        <v>0.60408958605354679</v>
      </c>
      <c r="AV104" s="110" cm="1">
        <f t="array" ref="AV104">zt($D104,T104,$D$110,T$110)</f>
        <v>0.21575174183622051</v>
      </c>
      <c r="AW104" s="110" cm="1">
        <f t="array" ref="AW104">zt($D104,U104,$D$110,U$110)</f>
        <v>-0.65810817576328429</v>
      </c>
      <c r="AX104" s="110" cm="1">
        <f t="array" ref="AX104">zt($D104,V104,$D$110,V$110)</f>
        <v>0.38970331823844961</v>
      </c>
      <c r="AY104" s="110" cm="1">
        <f t="array" ref="AY104">zt($D104,W104,$D$110,W$110)</f>
        <v>0.34046358597794418</v>
      </c>
      <c r="AZ104" s="110" cm="1">
        <f t="array" ref="AZ104">zt($D104,X104,$D$110,X$110)</f>
        <v>-1.08792539633028</v>
      </c>
      <c r="BA104" s="110" cm="1">
        <f t="array" ref="BA104">zt($D104,Y104,$D$110,Y$110)</f>
        <v>0.87364013650769745</v>
      </c>
      <c r="BB104" s="110" cm="1">
        <f t="array" ref="BB104">zt($D104,Z104,$D$110,Z$110)</f>
        <v>-0.38826118094478168</v>
      </c>
      <c r="BC104" s="110"/>
      <c r="BD104" s="110"/>
      <c r="BE104" s="110"/>
      <c r="BF104" s="110"/>
      <c r="BG104" s="110" t="e" cm="1">
        <f t="array" ref="BG104">zt($D104,AE104,$D$110,AE$110)</f>
        <v>#DIV/0!</v>
      </c>
    </row>
    <row r="105" spans="1:59" x14ac:dyDescent="0.25">
      <c r="A105" s="186"/>
      <c r="B105" s="6" t="s">
        <v>130</v>
      </c>
      <c r="C105" s="16">
        <v>13</v>
      </c>
      <c r="D105" s="7">
        <v>4.3176996994628949</v>
      </c>
      <c r="E105" s="7">
        <v>6.1334611623426003</v>
      </c>
      <c r="F105" s="7">
        <v>2.5493442048331856</v>
      </c>
      <c r="G105" s="7">
        <v>8.9083341468648705</v>
      </c>
      <c r="H105" s="7">
        <v>3.8271108550101594</v>
      </c>
      <c r="I105" s="7">
        <v>2.2062696141835354</v>
      </c>
      <c r="J105" s="7">
        <v>3.3400128701358298</v>
      </c>
      <c r="K105" s="7">
        <v>5.7777179955638447</v>
      </c>
      <c r="L105" s="7">
        <v>3.5554702191751679</v>
      </c>
      <c r="M105" s="7">
        <v>2.9189673612484395</v>
      </c>
      <c r="N105" s="7">
        <v>0</v>
      </c>
      <c r="O105" s="7">
        <v>1.6707467403959197</v>
      </c>
      <c r="P105" s="7">
        <v>12.701955275739017</v>
      </c>
      <c r="Q105" s="7">
        <v>4.8534983768111655</v>
      </c>
      <c r="R105" s="7">
        <v>5.8044875256055963</v>
      </c>
      <c r="S105" s="7">
        <v>2.9581491780090445</v>
      </c>
      <c r="T105" s="7">
        <v>2.9479116925274713</v>
      </c>
      <c r="U105" s="7">
        <v>5.1095687651147061</v>
      </c>
      <c r="V105" s="7">
        <v>3.9526490430872685</v>
      </c>
      <c r="W105" s="7">
        <v>4.0850760727220363</v>
      </c>
      <c r="X105" s="7">
        <v>5.9353725142337845</v>
      </c>
      <c r="Y105" s="7">
        <v>3.4594677584201738</v>
      </c>
      <c r="Z105" s="7">
        <v>4.7921341942822</v>
      </c>
      <c r="AA105" s="7">
        <v>0</v>
      </c>
      <c r="AB105" s="61">
        <v>12.154191916245015</v>
      </c>
      <c r="AC105" s="61">
        <v>7.4180499532344735</v>
      </c>
      <c r="AD105" s="48">
        <v>0</v>
      </c>
      <c r="AE105" s="133"/>
      <c r="AG105" s="110" cm="1">
        <f t="array" ref="AG105">zt($D105,E105,$D$110,E$110)</f>
        <v>-0.88038336044909371</v>
      </c>
      <c r="AH105" s="110" cm="1">
        <f t="array" ref="AH105">zt($D105,F105,$D$110,F$110)</f>
        <v>0.72488606220583607</v>
      </c>
      <c r="AI105" s="110" cm="1">
        <f t="array" ref="AI105">zt($D105,G105,$D$110,G$110)</f>
        <v>-1.3943369798651148</v>
      </c>
      <c r="AJ105" s="110" cm="1">
        <f t="array" ref="AJ105">zt($D105,H105,$D$110,H$110)</f>
        <v>0.18631665207458228</v>
      </c>
      <c r="AK105" s="110" cm="1">
        <f t="array" ref="AK105">zt($D105,I105,$D$110,I$110)</f>
        <v>0.83362742501078713</v>
      </c>
      <c r="AL105" s="110" cm="1">
        <f t="array" ref="AL105">zt($D105,J105,$D$110,J$110)</f>
        <v>0.19807754058189028</v>
      </c>
      <c r="AM105" s="110" cm="1">
        <f t="array" ref="AM105">zt($D105,K105,$D$110,K$110)</f>
        <v>-0.46125357890042984</v>
      </c>
      <c r="AN105" s="110" cm="1">
        <f t="array" ref="AN105">zt($D105,L105,$D$110,L$110)</f>
        <v>0.20681036213619061</v>
      </c>
      <c r="AO105" s="110" cm="1">
        <f t="array" ref="AO105">zt($D105,M105,$D$110,M$110)</f>
        <v>0.54270366380416757</v>
      </c>
      <c r="AP105" s="110" cm="1">
        <f t="array" ref="AP105">zt($D105,N105,$D$110,N$110)</f>
        <v>1.1549756636318458</v>
      </c>
      <c r="AQ105" s="110" cm="1">
        <f t="array" ref="AQ105">zt($D105,O105,$D$110,O$110)</f>
        <v>0.62131540634806182</v>
      </c>
      <c r="AR105" s="110" cm="1">
        <f t="array" ref="AR105">zt($D105,P105,$D$110,P$110)</f>
        <v>-1.2020532094843546</v>
      </c>
      <c r="AS105" s="110" cm="1">
        <f t="array" ref="AS105">zt($D105,Q105,$D$110,Q$110)</f>
        <v>-0.17065031436617653</v>
      </c>
      <c r="AT105" s="110" cm="1">
        <f t="array" ref="AT105">zt($D105,R105,$D$110,R$110)</f>
        <v>-0.64623998033244301</v>
      </c>
      <c r="AU105" s="110" cm="1">
        <f t="array" ref="AU105">zt($D105,S105,$D$110,S$110)</f>
        <v>0.52938164960397216</v>
      </c>
      <c r="AV105" s="110" cm="1">
        <f t="array" ref="AV105">zt($D105,T105,$D$110,T$110)</f>
        <v>0.54953953727479166</v>
      </c>
      <c r="AW105" s="110" cm="1">
        <f t="array" ref="AW105">zt($D105,U105,$D$110,U$110)</f>
        <v>-0.32312165887417027</v>
      </c>
      <c r="AX105" s="110" cm="1">
        <f t="array" ref="AX105">zt($D105,V105,$D$110,V$110)</f>
        <v>0.18766379635596123</v>
      </c>
      <c r="AY105" s="110" cm="1">
        <f t="array" ref="AY105">zt($D105,W105,$D$110,W$110)</f>
        <v>0.12985463360451627</v>
      </c>
      <c r="AZ105" s="110" cm="1">
        <f t="array" ref="AZ105">zt($D105,X105,$D$110,X$110)</f>
        <v>-0.43794011304158248</v>
      </c>
      <c r="BA105" s="110" cm="1">
        <f t="array" ref="BA105">zt($D105,Y105,$D$110,Y$110)</f>
        <v>0.31346890410106243</v>
      </c>
      <c r="BB105" s="110" cm="1">
        <f t="array" ref="BB105">zt($D105,Z105,$D$110,Z$110)</f>
        <v>-0.24689092341891195</v>
      </c>
      <c r="BC105" s="110"/>
      <c r="BD105" s="110"/>
      <c r="BE105" s="110"/>
      <c r="BF105" s="110"/>
      <c r="BG105" s="110" t="e" cm="1">
        <f t="array" ref="BG105">zt($D105,AE105,$D$110,AE$110)</f>
        <v>#DIV/0!</v>
      </c>
    </row>
    <row r="106" spans="1:59" x14ac:dyDescent="0.25">
      <c r="A106" s="186"/>
      <c r="B106" s="6" t="s">
        <v>131</v>
      </c>
      <c r="C106" s="16">
        <v>10</v>
      </c>
      <c r="D106" s="7">
        <v>2.4323887348202238</v>
      </c>
      <c r="E106" s="7">
        <v>3.7141393364803648</v>
      </c>
      <c r="F106" s="7">
        <v>1.1841021258534568</v>
      </c>
      <c r="G106" s="7">
        <v>1.8906465517370941</v>
      </c>
      <c r="H106" s="7">
        <v>4.6854552211874614</v>
      </c>
      <c r="I106" s="7">
        <v>7.1524449803149919</v>
      </c>
      <c r="J106" s="7">
        <v>2.9766523021591236</v>
      </c>
      <c r="K106" s="7">
        <v>4.1255649150029399</v>
      </c>
      <c r="L106" s="7">
        <v>2.100582698590451</v>
      </c>
      <c r="M106" s="7">
        <v>2.3234733495850004</v>
      </c>
      <c r="N106" s="7">
        <v>0</v>
      </c>
      <c r="O106" s="7">
        <v>3.0106333644545979</v>
      </c>
      <c r="P106" s="7">
        <v>7.9894193167741863</v>
      </c>
      <c r="Q106" s="7">
        <v>0</v>
      </c>
      <c r="R106" s="7">
        <v>3.6504261554140434</v>
      </c>
      <c r="S106" s="7">
        <v>1.5688199888704255</v>
      </c>
      <c r="T106" s="7">
        <v>1.0875343181211952</v>
      </c>
      <c r="U106" s="7">
        <v>3.527984991575269</v>
      </c>
      <c r="V106" s="7">
        <v>1.9273202203406248</v>
      </c>
      <c r="W106" s="7">
        <v>2.5567192501571223</v>
      </c>
      <c r="X106" s="7">
        <v>1.5677899942503022</v>
      </c>
      <c r="Y106" s="7">
        <v>0</v>
      </c>
      <c r="Z106" s="7">
        <v>3.495243908959309</v>
      </c>
      <c r="AA106" s="7">
        <v>0</v>
      </c>
      <c r="AB106" s="61">
        <v>2.9165301557093346</v>
      </c>
      <c r="AC106" s="61">
        <v>6.8049544145769172</v>
      </c>
      <c r="AD106" s="48">
        <v>0</v>
      </c>
      <c r="AE106" s="133"/>
      <c r="AG106" s="110" cm="1">
        <f t="array" ref="AG106">zt($D106,E106,$D$110,E$110)</f>
        <v>-0.80132310509240978</v>
      </c>
      <c r="AH106" s="110" cm="1">
        <f t="array" ref="AH106">zt($D106,F106,$D$110,F$110)</f>
        <v>0.69924826393820438</v>
      </c>
      <c r="AI106" s="110" cm="1">
        <f t="array" ref="AI106">zt($D106,G106,$D$110,G$110)</f>
        <v>0.28118777263711231</v>
      </c>
      <c r="AJ106" s="110" cm="1">
        <f t="array" ref="AJ106">zt($D106,H106,$D$110,H$110)</f>
        <v>-0.9128827959919974</v>
      </c>
      <c r="AK106" s="110" cm="1">
        <f t="array" ref="AK106">zt($D106,I106,$D$110,I$110)</f>
        <v>-1.5497760385710735</v>
      </c>
      <c r="AL106" s="110" cm="1">
        <f t="array" ref="AL106">zt($D106,J106,$D$110,J$110)</f>
        <v>-0.13043981845848834</v>
      </c>
      <c r="AM106" s="110" cm="1">
        <f t="array" ref="AM106">zt($D106,K106,$D$110,K$110)</f>
        <v>-0.65758796899491201</v>
      </c>
      <c r="AN106" s="110" cm="1">
        <f t="array" ref="AN106">zt($D106,L106,$D$110,L$110)</f>
        <v>0.11762818886357061</v>
      </c>
      <c r="AO106" s="110" cm="1">
        <f t="array" ref="AO106">zt($D106,M106,$D$110,M$110)</f>
        <v>5.1795884245918355E-2</v>
      </c>
      <c r="AP106" s="110" cm="1">
        <f t="array" ref="AP106">zt($D106,N106,$D$110,N$110)</f>
        <v>0.86274213007930201</v>
      </c>
      <c r="AQ106" s="110" cm="1">
        <f t="array" ref="AQ106">zt($D106,O106,$D$110,O$110)</f>
        <v>-0.14216900839907765</v>
      </c>
      <c r="AR106" s="110" cm="1">
        <f t="array" ref="AR106">zt($D106,P106,$D$110,P$110)</f>
        <v>-1.0002621703861208</v>
      </c>
      <c r="AS106" s="110" cm="1">
        <f t="array" ref="AS106">zt($D106,Q106,$D$110,Q$110)</f>
        <v>1.4784242284785394</v>
      </c>
      <c r="AT106" s="110" cm="1">
        <f t="array" ref="AT106">zt($D106,R106,$D$110,R$110)</f>
        <v>-0.67580173266847621</v>
      </c>
      <c r="AU106" s="110" cm="1">
        <f t="array" ref="AU106">zt($D106,S106,$D$110,S$110)</f>
        <v>0.44963287151747394</v>
      </c>
      <c r="AV106" s="110" cm="1">
        <f t="array" ref="AV106">zt($D106,T106,$D$110,T$110)</f>
        <v>0.76773387087171752</v>
      </c>
      <c r="AW106" s="110" cm="1">
        <f t="array" ref="AW106">zt($D106,U106,$D$110,U$110)</f>
        <v>-0.55719163555375684</v>
      </c>
      <c r="AX106" s="110" cm="1">
        <f t="array" ref="AX106">zt($D106,V106,$D$110,V$110)</f>
        <v>0.35401879021811616</v>
      </c>
      <c r="AY106" s="110" cm="1">
        <f t="array" ref="AY106">zt($D106,W106,$D$110,W$110)</f>
        <v>-8.9278414687718438E-2</v>
      </c>
      <c r="AZ106" s="110" cm="1">
        <f t="array" ref="AZ106">zt($D106,X106,$D$110,X$110)</f>
        <v>0.36871048376945542</v>
      </c>
      <c r="BA106" s="110" cm="1">
        <f t="array" ref="BA106">zt($D106,Y106,$D$110,Y$110)</f>
        <v>1.5669733866324131</v>
      </c>
      <c r="BB106" s="110" cm="1">
        <f t="array" ref="BB106">zt($D106,Z106,$D$110,Z$110)</f>
        <v>-0.68002906000450358</v>
      </c>
      <c r="BC106" s="110"/>
      <c r="BD106" s="110"/>
      <c r="BE106" s="110"/>
      <c r="BF106" s="110"/>
      <c r="BG106" s="110" t="e" cm="1">
        <f t="array" ref="BG106">zt($D106,AE106,$D$110,AE$110)</f>
        <v>#DIV/0!</v>
      </c>
    </row>
    <row r="107" spans="1:59" x14ac:dyDescent="0.25">
      <c r="A107" s="186"/>
      <c r="B107" s="6" t="s">
        <v>132</v>
      </c>
      <c r="C107" s="16">
        <v>77</v>
      </c>
      <c r="D107" s="7">
        <v>31.011341394391071</v>
      </c>
      <c r="E107" s="7">
        <v>27.064343762651937</v>
      </c>
      <c r="F107" s="7">
        <v>34.855290664195927</v>
      </c>
      <c r="G107" s="7">
        <v>26.360283158304306</v>
      </c>
      <c r="H107" s="7">
        <v>28.150835138996307</v>
      </c>
      <c r="I107" s="7">
        <v>27.270927671143909</v>
      </c>
      <c r="J107" s="7">
        <v>2.875813895332898</v>
      </c>
      <c r="K107" s="7">
        <v>31.597257489205894</v>
      </c>
      <c r="L107" s="7">
        <v>42.404844598490087</v>
      </c>
      <c r="M107" s="7">
        <v>37.383542175524425</v>
      </c>
      <c r="N107" s="7">
        <v>34.935829865414128</v>
      </c>
      <c r="O107" s="7">
        <v>34.3787194925278</v>
      </c>
      <c r="P107" s="7">
        <v>29.13069405962403</v>
      </c>
      <c r="Q107" s="7">
        <v>24.414355141350274</v>
      </c>
      <c r="R107" s="7">
        <v>21.735498753690859</v>
      </c>
      <c r="S107" s="7">
        <v>40.000217533258478</v>
      </c>
      <c r="T107" s="7">
        <v>39.1062210581347</v>
      </c>
      <c r="U107" s="7">
        <v>35.560096401087776</v>
      </c>
      <c r="V107" s="7">
        <v>28.914370982344821</v>
      </c>
      <c r="W107" s="7">
        <v>31.605755409143988</v>
      </c>
      <c r="X107" s="7">
        <v>26.877765601353619</v>
      </c>
      <c r="Y107" s="7">
        <v>33.244150689850166</v>
      </c>
      <c r="Z107" s="7">
        <v>30.615464055701306</v>
      </c>
      <c r="AA107" s="7">
        <v>13.070593448478848</v>
      </c>
      <c r="AB107" s="61">
        <v>36.363305818133426</v>
      </c>
      <c r="AC107" s="61">
        <v>5.8676200854783573</v>
      </c>
      <c r="AD107" s="48">
        <v>43.078560857877108</v>
      </c>
      <c r="AE107" s="133"/>
      <c r="AG107" s="110" cm="1">
        <f t="array" ref="AG107">zt($D107,E107,$D$110,E$110)</f>
        <v>0.93820372597097201</v>
      </c>
      <c r="AH107" s="110" cm="1">
        <f t="array" ref="AH107">zt($D107,F107,$D$110,F$110)</f>
        <v>-0.61050578459471061</v>
      </c>
      <c r="AI107" s="110" cm="1">
        <f t="array" ref="AI107">zt($D107,G107,$D$110,G$110)</f>
        <v>0.7761903795609213</v>
      </c>
      <c r="AJ107" s="110" cm="1">
        <f t="array" ref="AJ107">zt($D107,H107,$D$110,H$110)</f>
        <v>0.47045972479641129</v>
      </c>
      <c r="AK107" s="110" cm="1">
        <f t="array" ref="AK107">zt($D107,I107,$D$110,I$110)</f>
        <v>0.57730344417522517</v>
      </c>
      <c r="AL107" s="110" cm="1">
        <f t="array" ref="AL107">zt($D107,J107,$D$110,J$110)</f>
        <v>2.9158037275480679</v>
      </c>
      <c r="AM107" s="110" cm="1">
        <f t="array" ref="AM107">zt($D107,K107,$D$110,K$110)</f>
        <v>-8.7387633467847683E-2</v>
      </c>
      <c r="AN107" s="110" cm="1">
        <f t="array" ref="AN107">zt($D107,L107,$D$110,L$110)</f>
        <v>-1.2471757421885279</v>
      </c>
      <c r="AO107" s="110" cm="1">
        <f t="array" ref="AO107">zt($D107,M107,$D$110,M$110)</f>
        <v>-0.97330937084642744</v>
      </c>
      <c r="AP107" s="110" cm="1">
        <f t="array" ref="AP107">zt($D107,N107,$D$110,N$110)</f>
        <v>-0.32454085018425011</v>
      </c>
      <c r="AQ107" s="110" cm="1">
        <f t="array" ref="AQ107">zt($D107,O107,$D$110,O$110)</f>
        <v>-0.28716680019470647</v>
      </c>
      <c r="AR107" s="110" cm="1">
        <f t="array" ref="AR107">zt($D107,P107,$D$110,P$110)</f>
        <v>0.16406331441009719</v>
      </c>
      <c r="AS107" s="110" cm="1">
        <f t="array" ref="AS107">zt($D107,Q107,$D$110,Q$110)</f>
        <v>0.98193988073986049</v>
      </c>
      <c r="AT107" s="110" cm="1">
        <f t="array" ref="AT107">zt($D107,R107,$D$110,R$110)</f>
        <v>2.0055890804933427</v>
      </c>
      <c r="AU107" s="110" cm="1">
        <f t="array" ref="AU107">zt($D107,S107,$D$110,S$110)</f>
        <v>-1.3694586186339308</v>
      </c>
      <c r="AV107" s="110" cm="1">
        <f t="array" ref="AV107">zt($D107,T107,$D$110,T$110)</f>
        <v>-1.2734533757549904</v>
      </c>
      <c r="AW107" s="110" cm="1">
        <f t="array" ref="AW107">zt($D107,U107,$D$110,U$110)</f>
        <v>-0.83475722021287624</v>
      </c>
      <c r="AX107" s="110" cm="1">
        <f t="array" ref="AX107">zt($D107,V107,$D$110,V$110)</f>
        <v>0.4685332380747817</v>
      </c>
      <c r="AY107" s="110" cm="1">
        <f t="array" ref="AY107">zt($D107,W107,$D$110,W$110)</f>
        <v>-0.14354426772665796</v>
      </c>
      <c r="AZ107" s="110" cm="1">
        <f t="array" ref="AZ107">zt($D107,X107,$D$110,X$110)</f>
        <v>0.54419208315953693</v>
      </c>
      <c r="BA107" s="110" cm="1">
        <f t="array" ref="BA107">zt($D107,Y107,$D$110,Y$110)</f>
        <v>-0.3376279362187577</v>
      </c>
      <c r="BB107" s="110" cm="1">
        <f t="array" ref="BB107">zt($D107,Z107,$D$110,Z$110)</f>
        <v>9.3030574664766066E-2</v>
      </c>
      <c r="BC107" s="110"/>
      <c r="BD107" s="110"/>
      <c r="BE107" s="110"/>
      <c r="BF107" s="110"/>
      <c r="BG107" s="110" t="e" cm="1">
        <f t="array" ref="BG107">zt($D107,AE107,$D$110,AE$110)</f>
        <v>#DIV/0!</v>
      </c>
    </row>
    <row r="108" spans="1:59" x14ac:dyDescent="0.25">
      <c r="A108" s="186"/>
      <c r="B108" s="6" t="s">
        <v>133</v>
      </c>
      <c r="C108" s="16">
        <v>2</v>
      </c>
      <c r="D108" s="7">
        <v>0.36241513160497413</v>
      </c>
      <c r="E108" s="7">
        <v>0.7345458663646085</v>
      </c>
      <c r="F108" s="7">
        <v>0</v>
      </c>
      <c r="G108" s="7">
        <v>0</v>
      </c>
      <c r="H108" s="7">
        <v>1.8368860916774781</v>
      </c>
      <c r="I108" s="7">
        <v>0.99922552971302259</v>
      </c>
      <c r="J108" s="7">
        <v>0</v>
      </c>
      <c r="K108" s="7">
        <v>0</v>
      </c>
      <c r="L108" s="7">
        <v>0</v>
      </c>
      <c r="M108" s="7">
        <v>1.0538294991123192</v>
      </c>
      <c r="N108" s="7">
        <v>0</v>
      </c>
      <c r="O108" s="7">
        <v>1.7456231305399401</v>
      </c>
      <c r="P108" s="7">
        <v>0</v>
      </c>
      <c r="Q108" s="7">
        <v>0</v>
      </c>
      <c r="R108" s="7">
        <v>0</v>
      </c>
      <c r="S108" s="7">
        <v>1.0974257097227182</v>
      </c>
      <c r="T108" s="7">
        <v>0.33715752422995676</v>
      </c>
      <c r="U108" s="7">
        <v>0</v>
      </c>
      <c r="V108" s="7">
        <v>0.52948805743514837</v>
      </c>
      <c r="W108" s="7">
        <v>0.3081429449220397</v>
      </c>
      <c r="X108" s="7">
        <v>0.73982581092928923</v>
      </c>
      <c r="Y108" s="7">
        <v>0</v>
      </c>
      <c r="Z108" s="7">
        <v>0.52077583781056092</v>
      </c>
      <c r="AA108" s="7">
        <v>0</v>
      </c>
      <c r="AB108" s="61">
        <v>0</v>
      </c>
      <c r="AC108" s="61">
        <v>0</v>
      </c>
      <c r="AD108" s="48">
        <v>0</v>
      </c>
      <c r="AE108" s="133"/>
      <c r="AG108" s="110" cm="1">
        <f t="array" ref="AG108">zt($D108,E108,$D$110,E$110)</f>
        <v>-0.543669662613675</v>
      </c>
      <c r="AH108" s="110" cm="1">
        <f t="array" ref="AH108">zt($D108,F108,$D$110,F$110)</f>
        <v>0.63605590163166403</v>
      </c>
      <c r="AI108" s="110" cm="1">
        <f t="array" ref="AI108">zt($D108,G108,$D$110,G$110)</f>
        <v>0.64320591155659423</v>
      </c>
      <c r="AJ108" s="110" cm="1">
        <f t="array" ref="AJ108">zt($D108,H108,$D$110,H$110)</f>
        <v>-1.0613074848333801</v>
      </c>
      <c r="AK108" s="110" cm="1">
        <f t="array" ref="AK108">zt($D108,I108,$D$110,I$110)</f>
        <v>-0.54314046290587992</v>
      </c>
      <c r="AL108" s="110" cm="1">
        <f t="array" ref="AL108">zt($D108,J108,$D$110,J$110)</f>
        <v>0.33128700184556403</v>
      </c>
      <c r="AM108" s="110" cm="1">
        <f t="array" ref="AM108">zt($D108,K108,$D$110,K$110)</f>
        <v>0.5893771935871327</v>
      </c>
      <c r="AN108" s="110" cm="1">
        <f t="array" ref="AN108">zt($D108,L108,$D$110,L$110)</f>
        <v>0.44961146973142285</v>
      </c>
      <c r="AO108" s="110" cm="1">
        <f t="array" ref="AO108">zt($D108,M108,$D$110,M$110)</f>
        <v>-0.59745754422628661</v>
      </c>
      <c r="AP108" s="110" cm="1">
        <f t="array" ref="AP108">zt($D108,N108,$D$110,N$110)</f>
        <v>0.33128700184556403</v>
      </c>
      <c r="AQ108" s="110" cm="1">
        <f t="array" ref="AQ108">zt($D108,O108,$D$110,O$110)</f>
        <v>-0.54183986093379666</v>
      </c>
      <c r="AR108" s="110" cm="1">
        <f t="array" ref="AR108">zt($D108,P108,$D$110,P$110)</f>
        <v>0.34089355332733229</v>
      </c>
      <c r="AS108" s="110" cm="1">
        <f t="array" ref="AS108">zt($D108,Q108,$D$110,Q$110)</f>
        <v>0.56770466287936627</v>
      </c>
      <c r="AT108" s="110" cm="1">
        <f t="array" ref="AT108">zt($D108,R108,$D$110,R$110)</f>
        <v>0.81189735537102603</v>
      </c>
      <c r="AU108" s="110" cm="1">
        <f t="array" ref="AU108">zt($D108,S108,$D$110,S$110)</f>
        <v>-0.62950631278328051</v>
      </c>
      <c r="AV108" s="110" cm="1">
        <f t="array" ref="AV108">zt($D108,T108,$D$110,T$110)</f>
        <v>3.2113153283042747E-2</v>
      </c>
      <c r="AW108" s="110" cm="1">
        <f t="array" ref="AW108">zt($D108,U108,$D$110,U$110)</f>
        <v>0.7369160515737998</v>
      </c>
      <c r="AX108" s="110" cm="1">
        <f t="array" ref="AX108">zt($D108,V108,$D$110,V$110)</f>
        <v>-0.2566472859649504</v>
      </c>
      <c r="AY108" s="110" cm="1">
        <f t="array" ref="AY108">zt($D108,W108,$D$110,W$110)</f>
        <v>0.10514364253687289</v>
      </c>
      <c r="AZ108" s="110" cm="1">
        <f t="array" ref="AZ108">zt($D108,X108,$D$110,X$110)</f>
        <v>-0.30436828276159184</v>
      </c>
      <c r="BA108" s="110" cm="1">
        <f t="array" ref="BA108">zt($D108,Y108,$D$110,Y$110)</f>
        <v>0.60170692624170952</v>
      </c>
      <c r="BB108" s="110" cm="1">
        <f t="array" ref="BB108">zt($D108,Z108,$D$110,Z$110)</f>
        <v>-0.25914452106043601</v>
      </c>
      <c r="BC108" s="110"/>
      <c r="BD108" s="110"/>
      <c r="BE108" s="110"/>
      <c r="BF108" s="110"/>
      <c r="BG108" s="110" t="e" cm="1">
        <f t="array" ref="BG108">zt($D108,AE108,$D$110,AE$110)</f>
        <v>#DIV/0!</v>
      </c>
    </row>
    <row r="109" spans="1:59" x14ac:dyDescent="0.25">
      <c r="A109" s="186"/>
      <c r="B109" s="6" t="s">
        <v>90</v>
      </c>
      <c r="C109" s="16">
        <v>29</v>
      </c>
      <c r="D109" s="7">
        <v>13.156295908068522</v>
      </c>
      <c r="E109" s="7">
        <v>11.484789605761492</v>
      </c>
      <c r="F109" s="7">
        <v>14.784162461258294</v>
      </c>
      <c r="G109" s="7">
        <v>11.957286101843598</v>
      </c>
      <c r="H109" s="7">
        <v>13.34286154143336</v>
      </c>
      <c r="I109" s="7">
        <v>7.2697767736600261</v>
      </c>
      <c r="J109" s="7">
        <v>42.114231907833059</v>
      </c>
      <c r="K109" s="7">
        <v>8.3852742144578531</v>
      </c>
      <c r="L109" s="7">
        <v>7.1118261083965617</v>
      </c>
      <c r="M109" s="7">
        <v>7.4143336420248129</v>
      </c>
      <c r="N109" s="7">
        <v>37.869996235592168</v>
      </c>
      <c r="O109" s="7">
        <v>23.334385718582116</v>
      </c>
      <c r="P109" s="7">
        <v>0</v>
      </c>
      <c r="Q109" s="7">
        <v>11.097809283332268</v>
      </c>
      <c r="R109" s="7">
        <v>8.3277138476390213</v>
      </c>
      <c r="S109" s="7">
        <v>10.891127616638482</v>
      </c>
      <c r="T109" s="7">
        <v>23.549576374674213</v>
      </c>
      <c r="U109" s="7">
        <v>13.052735326428838</v>
      </c>
      <c r="V109" s="7">
        <v>13.204037207662154</v>
      </c>
      <c r="W109" s="7">
        <v>13.062469197998409</v>
      </c>
      <c r="X109" s="7">
        <v>13.808770122774595</v>
      </c>
      <c r="Y109" s="7">
        <v>18.217380421595308</v>
      </c>
      <c r="Z109" s="7">
        <v>11.014483136129202</v>
      </c>
      <c r="AA109" s="7">
        <v>15.792954887954062</v>
      </c>
      <c r="AB109" s="61">
        <v>5.5381473524682665</v>
      </c>
      <c r="AC109" s="61">
        <v>8.2991210179075168</v>
      </c>
      <c r="AD109" s="48">
        <v>0</v>
      </c>
      <c r="AE109" s="133"/>
      <c r="AG109" s="110" cm="1">
        <f t="array" ref="AG109">zt($D109,E109,$D$110,E$110)</f>
        <v>0.54874432012793062</v>
      </c>
      <c r="AH109" s="110" cm="1">
        <f t="array" ref="AH109">zt($D109,F109,$D$110,F$110)</f>
        <v>-0.3504902451443952</v>
      </c>
      <c r="AI109" s="110" cm="1">
        <f t="array" ref="AI109">zt($D109,G109,$D$110,G$110)</f>
        <v>0.27312306833682937</v>
      </c>
      <c r="AJ109" s="110" cm="1">
        <f t="array" ref="AJ109">zt($D109,H109,$D$110,H$110)</f>
        <v>-4.1307231844705729E-2</v>
      </c>
      <c r="AK109" s="110" cm="1">
        <f t="array" ref="AK109">zt($D109,I109,$D$110,I$110)</f>
        <v>1.3633561161939329</v>
      </c>
      <c r="AL109" s="110" cm="1">
        <f t="array" ref="AL109">zt($D109,J109,$D$110,J$110)</f>
        <v>-2.5174722842392372</v>
      </c>
      <c r="AM109" s="110" cm="1">
        <f t="array" ref="AM109">zt($D109,K109,$D$110,K$110)</f>
        <v>1.0644260608532807</v>
      </c>
      <c r="AN109" s="110" cm="1">
        <f t="array" ref="AN109">zt($D109,L109,$D$110,L$110)</f>
        <v>1.0568035784310355</v>
      </c>
      <c r="AO109" s="110" cm="1">
        <f t="array" ref="AO109">zt($D109,M109,$D$110,M$110)</f>
        <v>1.3696178998043214</v>
      </c>
      <c r="AP109" s="110" cm="1">
        <f t="array" ref="AP109">zt($D109,N109,$D$110,N$110)</f>
        <v>-2.2039835369404526</v>
      </c>
      <c r="AQ109" s="110" cm="1">
        <f t="array" ref="AQ109">zt($D109,O109,$D$110,O$110)</f>
        <v>-1.0542432224588245</v>
      </c>
      <c r="AR109" s="110" cm="1">
        <f t="array" ref="AR109">zt($D109,P109,$D$110,P$110)</f>
        <v>2.1230702426191201</v>
      </c>
      <c r="AS109" s="110" cm="1">
        <f t="array" ref="AS109">zt($D109,Q109,$D$110,Q$110)</f>
        <v>0.42010057927096511</v>
      </c>
      <c r="AT109" s="110" cm="1">
        <f t="array" ref="AT109">zt($D109,R109,$D$110,R$110)</f>
        <v>1.4857389323303434</v>
      </c>
      <c r="AU109" s="110" cm="1">
        <f t="array" ref="AU109">zt($D109,S109,$D$110,S$110)</f>
        <v>0.50775220727028736</v>
      </c>
      <c r="AV109" s="110" cm="1">
        <f t="array" ref="AV109">zt($D109,T109,$D$110,T$110)</f>
        <v>-2.0153981757993571</v>
      </c>
      <c r="AW109" s="110" cm="1">
        <f t="array" ref="AW109">zt($D109,U109,$D$110,U$110)</f>
        <v>2.6539418553321849E-2</v>
      </c>
      <c r="AX109" s="110" cm="1">
        <f t="array" ref="AX109">zt($D109,V109,$D$110,V$110)</f>
        <v>-1.444535551368667E-2</v>
      </c>
      <c r="AY109" s="110" cm="1">
        <f t="array" ref="AY109">zt($D109,W109,$D$110,W$110)</f>
        <v>3.113354364471951E-2</v>
      </c>
      <c r="AZ109" s="110" cm="1">
        <f t="array" ref="AZ109">zt($D109,X109,$D$110,X$110)</f>
        <v>-0.11406020217010482</v>
      </c>
      <c r="BA109" s="110" cm="1">
        <f t="array" ref="BA109">zt($D109,Y109,$D$110,Y$110)</f>
        <v>-0.98265530031258619</v>
      </c>
      <c r="BB109" s="110" cm="1">
        <f t="array" ref="BB109">zt($D109,Z109,$D$110,Z$110)</f>
        <v>0.71296223644056478</v>
      </c>
      <c r="BC109" s="110"/>
      <c r="BD109" s="110"/>
      <c r="BE109" s="110"/>
      <c r="BF109" s="110"/>
      <c r="BG109" s="110" t="e" cm="1">
        <f t="array" ref="BG109">zt($D109,AE109,$D$110,AE$110)</f>
        <v>#DIV/0!</v>
      </c>
    </row>
    <row r="110" spans="1:59" x14ac:dyDescent="0.25">
      <c r="A110" s="185"/>
      <c r="B110" s="29" t="s">
        <v>117</v>
      </c>
      <c r="C110" s="30">
        <v>273</v>
      </c>
      <c r="D110" s="30">
        <v>273</v>
      </c>
      <c r="E110" s="30">
        <v>203</v>
      </c>
      <c r="F110" s="30">
        <v>70</v>
      </c>
      <c r="G110" s="30">
        <v>72</v>
      </c>
      <c r="H110" s="30">
        <v>71</v>
      </c>
      <c r="I110" s="30">
        <v>60</v>
      </c>
      <c r="J110" s="30">
        <v>16</v>
      </c>
      <c r="K110" s="30">
        <v>58</v>
      </c>
      <c r="L110" s="30">
        <v>31</v>
      </c>
      <c r="M110" s="30">
        <v>65</v>
      </c>
      <c r="N110" s="30">
        <v>16</v>
      </c>
      <c r="O110" s="30">
        <v>17</v>
      </c>
      <c r="P110" s="30">
        <v>17</v>
      </c>
      <c r="Q110" s="30">
        <v>53</v>
      </c>
      <c r="R110" s="30">
        <v>136</v>
      </c>
      <c r="S110" s="30">
        <v>66</v>
      </c>
      <c r="T110" s="30">
        <v>71</v>
      </c>
      <c r="U110" s="30">
        <v>103</v>
      </c>
      <c r="V110" s="30">
        <v>170</v>
      </c>
      <c r="W110" s="30">
        <v>232</v>
      </c>
      <c r="X110" s="30">
        <v>41</v>
      </c>
      <c r="Y110" s="30">
        <v>61</v>
      </c>
      <c r="Z110" s="30">
        <v>207</v>
      </c>
      <c r="AA110" s="30">
        <v>5</v>
      </c>
      <c r="AB110" s="63">
        <v>23</v>
      </c>
      <c r="AC110" s="63">
        <v>12</v>
      </c>
      <c r="AD110" s="47">
        <v>6</v>
      </c>
      <c r="AE110" s="133"/>
    </row>
  </sheetData>
  <mergeCells count="72">
    <mergeCell ref="B1:C1"/>
    <mergeCell ref="W22:X22"/>
    <mergeCell ref="W2:X2"/>
    <mergeCell ref="W12:X12"/>
    <mergeCell ref="A5:A8"/>
    <mergeCell ref="A15:A17"/>
    <mergeCell ref="D1:AA1"/>
    <mergeCell ref="F2:I2"/>
    <mergeCell ref="J2:Q2"/>
    <mergeCell ref="R2:T2"/>
    <mergeCell ref="U2:V2"/>
    <mergeCell ref="Y2:AA2"/>
    <mergeCell ref="Y22:AA22"/>
    <mergeCell ref="F22:I22"/>
    <mergeCell ref="J22:Q22"/>
    <mergeCell ref="R22:T22"/>
    <mergeCell ref="Y34:AA34"/>
    <mergeCell ref="A25:A30"/>
    <mergeCell ref="A49:A54"/>
    <mergeCell ref="W34:X34"/>
    <mergeCell ref="J34:Q34"/>
    <mergeCell ref="R34:T34"/>
    <mergeCell ref="U34:V34"/>
    <mergeCell ref="A37:A42"/>
    <mergeCell ref="W46:X46"/>
    <mergeCell ref="U22:V22"/>
    <mergeCell ref="F34:I34"/>
    <mergeCell ref="A61:A65"/>
    <mergeCell ref="W69:X69"/>
    <mergeCell ref="F58:I58"/>
    <mergeCell ref="J58:Q58"/>
    <mergeCell ref="R58:T58"/>
    <mergeCell ref="U58:V58"/>
    <mergeCell ref="W58:X58"/>
    <mergeCell ref="A92:A94"/>
    <mergeCell ref="A81:A85"/>
    <mergeCell ref="W89:X89"/>
    <mergeCell ref="W78:X78"/>
    <mergeCell ref="A72:A74"/>
    <mergeCell ref="F78:I78"/>
    <mergeCell ref="J78:Q78"/>
    <mergeCell ref="R78:T78"/>
    <mergeCell ref="U78:V78"/>
    <mergeCell ref="A101:A110"/>
    <mergeCell ref="W98:X98"/>
    <mergeCell ref="F98:I98"/>
    <mergeCell ref="J98:Q98"/>
    <mergeCell ref="R98:T98"/>
    <mergeCell ref="U98:V98"/>
    <mergeCell ref="Y98:AA98"/>
    <mergeCell ref="F12:I12"/>
    <mergeCell ref="J12:Q12"/>
    <mergeCell ref="R12:T12"/>
    <mergeCell ref="U12:V12"/>
    <mergeCell ref="Y12:AA12"/>
    <mergeCell ref="F46:I46"/>
    <mergeCell ref="J46:Q46"/>
    <mergeCell ref="R46:T46"/>
    <mergeCell ref="U46:V46"/>
    <mergeCell ref="Y46:AA46"/>
    <mergeCell ref="F69:I69"/>
    <mergeCell ref="J69:Q69"/>
    <mergeCell ref="R69:T69"/>
    <mergeCell ref="U69:V69"/>
    <mergeCell ref="Y58:AA58"/>
    <mergeCell ref="Y69:AA69"/>
    <mergeCell ref="F89:I89"/>
    <mergeCell ref="J89:Q89"/>
    <mergeCell ref="R89:T89"/>
    <mergeCell ref="U89:V89"/>
    <mergeCell ref="Y89:AA89"/>
    <mergeCell ref="Y78:AA78"/>
  </mergeCells>
  <conditionalFormatting sqref="E5:AAB1000">
    <cfRule type="expression" dxfId="75" priority="5">
      <formula>IF(AG5&lt;-1.96,1,)</formula>
    </cfRule>
    <cfRule type="expression" dxfId="74" priority="6" stopIfTrue="1">
      <formula>IF(AG5&gt;2.54,1,)</formula>
    </cfRule>
    <cfRule type="expression" dxfId="73" priority="7" stopIfTrue="1">
      <formula>IF(AG5&lt;-2.54,1,)</formula>
    </cfRule>
    <cfRule type="expression" dxfId="72" priority="8">
      <formula>IF(AG5&gt;1.96,1,)</formula>
    </cfRule>
  </conditionalFormatting>
  <conditionalFormatting sqref="F2:AA2">
    <cfRule type="expression" dxfId="71" priority="1">
      <formula>IF(AH2&lt;-1.96,1,)</formula>
    </cfRule>
    <cfRule type="expression" dxfId="70" priority="2" stopIfTrue="1">
      <formula>IF(AH2&gt;2.54,1,)</formula>
    </cfRule>
    <cfRule type="expression" dxfId="69" priority="3" stopIfTrue="1">
      <formula>IF(AH2&lt;-2.54,1,)</formula>
    </cfRule>
    <cfRule type="expression" dxfId="68" priority="4">
      <formula>IF(AH2&gt;1.96,1,)</formula>
    </cfRule>
  </conditionalFormatting>
  <hyperlinks>
    <hyperlink ref="A1" location="Tartalom!A42" display="ç" xr:uid="{DD9C2701-58BB-4594-92FC-94D07BC58769}"/>
  </hyperlinks>
  <pageMargins left="0.7" right="0.7" top="0.75" bottom="0.75" header="0.3" footer="0.3"/>
  <pageSetup paperSize="9" orientation="portrait" horizontalDpi="4294967293" vertic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7CAE8B-7548-4A6C-A5A6-843D18C928A0}">
  <dimension ref="A1:BG67"/>
  <sheetViews>
    <sheetView showGridLines="0" workbookViewId="0">
      <pane xSplit="4" ySplit="1" topLeftCell="E2" activePane="bottomRight" state="frozen"/>
      <selection activeCell="A5" sqref="A5:A10"/>
      <selection pane="topRight" activeCell="A5" sqref="A5:A10"/>
      <selection pane="bottomLeft" activeCell="A5" sqref="A5:A10"/>
      <selection pane="bottomRight" activeCell="A5" sqref="A5:A10"/>
    </sheetView>
  </sheetViews>
  <sheetFormatPr defaultRowHeight="12.75" x14ac:dyDescent="0.25"/>
  <cols>
    <col min="1" max="1" width="34.42578125" style="12" customWidth="1"/>
    <col min="2" max="2" width="46" style="10" customWidth="1"/>
    <col min="3" max="3" width="9.5703125" style="1" customWidth="1"/>
    <col min="4" max="4" width="12.28515625" style="1" customWidth="1"/>
    <col min="5" max="5" width="12.7109375" style="1" customWidth="1"/>
    <col min="6" max="24" width="12.42578125" style="1" customWidth="1"/>
    <col min="25" max="25" width="13.140625" style="1" customWidth="1"/>
    <col min="26" max="26" width="12.42578125" style="1" customWidth="1"/>
    <col min="27" max="27" width="13.42578125" style="1" customWidth="1"/>
    <col min="28" max="29" width="12.42578125" style="1" customWidth="1"/>
    <col min="30" max="31" width="17.7109375" style="1" customWidth="1"/>
    <col min="32" max="32" width="0" style="1" hidden="1" customWidth="1"/>
    <col min="33" max="59" width="9.140625" style="100" hidden="1" customWidth="1"/>
    <col min="60" max="16384" width="9.140625" style="1"/>
  </cols>
  <sheetData>
    <row r="1" spans="1:59" ht="25.5" x14ac:dyDescent="0.25">
      <c r="A1" s="36" t="s">
        <v>31</v>
      </c>
      <c r="B1" s="187" t="s">
        <v>30</v>
      </c>
      <c r="C1" s="187"/>
      <c r="D1" s="181" t="s">
        <v>7</v>
      </c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  <c r="P1" s="181"/>
      <c r="Q1" s="181"/>
      <c r="R1" s="181"/>
      <c r="S1" s="181"/>
      <c r="T1" s="181"/>
      <c r="U1" s="181"/>
      <c r="V1" s="181"/>
      <c r="W1" s="181"/>
      <c r="X1" s="181"/>
      <c r="Y1" s="181"/>
      <c r="Z1" s="181"/>
      <c r="AA1" s="181"/>
      <c r="AB1" s="44" t="s">
        <v>445</v>
      </c>
      <c r="AC1" s="113" t="s">
        <v>6</v>
      </c>
      <c r="AD1" s="113" t="s">
        <v>4</v>
      </c>
      <c r="AE1" s="120"/>
    </row>
    <row r="2" spans="1:59" s="22" customFormat="1" ht="25.5" customHeight="1" x14ac:dyDescent="0.25">
      <c r="A2" s="14"/>
      <c r="B2" s="21"/>
      <c r="C2" s="19" t="s">
        <v>444</v>
      </c>
      <c r="D2" s="32" t="s">
        <v>444</v>
      </c>
      <c r="E2" s="32" t="s">
        <v>443</v>
      </c>
      <c r="F2" s="182" t="s">
        <v>73</v>
      </c>
      <c r="G2" s="182"/>
      <c r="H2" s="182"/>
      <c r="I2" s="182"/>
      <c r="J2" s="182" t="s">
        <v>8</v>
      </c>
      <c r="K2" s="182"/>
      <c r="L2" s="182"/>
      <c r="M2" s="182"/>
      <c r="N2" s="182"/>
      <c r="O2" s="182"/>
      <c r="P2" s="182"/>
      <c r="Q2" s="182"/>
      <c r="R2" s="182" t="s">
        <v>12</v>
      </c>
      <c r="S2" s="182"/>
      <c r="T2" s="182"/>
      <c r="U2" s="182" t="s">
        <v>13</v>
      </c>
      <c r="V2" s="182"/>
      <c r="W2" s="182" t="s">
        <v>16</v>
      </c>
      <c r="X2" s="182"/>
      <c r="Y2" s="182" t="s">
        <v>19</v>
      </c>
      <c r="Z2" s="182"/>
      <c r="AA2" s="183"/>
      <c r="AB2" s="114"/>
      <c r="AC2" s="114"/>
      <c r="AD2" s="114"/>
      <c r="AE2" s="121"/>
      <c r="AF2" s="162"/>
      <c r="AG2" s="163"/>
      <c r="AH2" s="163"/>
      <c r="AI2" s="163"/>
      <c r="AJ2" s="163"/>
      <c r="AK2" s="163"/>
      <c r="AL2" s="163"/>
      <c r="AM2" s="163"/>
      <c r="AN2" s="163"/>
      <c r="AO2" s="163"/>
      <c r="AP2" s="163"/>
      <c r="AQ2" s="163"/>
      <c r="AR2" s="163"/>
      <c r="AS2" s="163"/>
      <c r="AT2" s="163"/>
      <c r="AU2" s="163"/>
      <c r="AV2" s="163"/>
      <c r="AW2" s="163"/>
      <c r="AX2" s="163"/>
      <c r="AY2" s="163"/>
      <c r="AZ2" s="163"/>
      <c r="BA2" s="163"/>
      <c r="BB2" s="163"/>
      <c r="BC2" s="163"/>
      <c r="BD2" s="163"/>
      <c r="BE2" s="163"/>
      <c r="BF2" s="101"/>
      <c r="BG2" s="101"/>
    </row>
    <row r="3" spans="1:59" ht="38.25" x14ac:dyDescent="0.25">
      <c r="B3" s="10" t="s">
        <v>149</v>
      </c>
      <c r="C3" s="19" t="s">
        <v>102</v>
      </c>
      <c r="D3" s="33"/>
      <c r="E3" s="33"/>
      <c r="F3" s="33" t="s">
        <v>0</v>
      </c>
      <c r="G3" s="33" t="s">
        <v>1</v>
      </c>
      <c r="H3" s="33" t="s">
        <v>2</v>
      </c>
      <c r="I3" s="33" t="s">
        <v>3</v>
      </c>
      <c r="J3" s="33" t="s">
        <v>74</v>
      </c>
      <c r="K3" s="33" t="s">
        <v>75</v>
      </c>
      <c r="L3" s="33" t="s">
        <v>76</v>
      </c>
      <c r="M3" s="33" t="s">
        <v>77</v>
      </c>
      <c r="N3" s="33" t="s">
        <v>78</v>
      </c>
      <c r="O3" s="33" t="s">
        <v>79</v>
      </c>
      <c r="P3" s="33" t="s">
        <v>80</v>
      </c>
      <c r="Q3" s="33" t="s">
        <v>81</v>
      </c>
      <c r="R3" s="33" t="s">
        <v>9</v>
      </c>
      <c r="S3" s="33" t="s">
        <v>10</v>
      </c>
      <c r="T3" s="33" t="s">
        <v>11</v>
      </c>
      <c r="U3" s="33" t="s">
        <v>15</v>
      </c>
      <c r="V3" s="33" t="s">
        <v>14</v>
      </c>
      <c r="W3" s="33" t="s">
        <v>17</v>
      </c>
      <c r="X3" s="33" t="s">
        <v>18</v>
      </c>
      <c r="Y3" s="33" t="s">
        <v>21</v>
      </c>
      <c r="Z3" s="33" t="s">
        <v>20</v>
      </c>
      <c r="AA3" s="33" t="s">
        <v>48</v>
      </c>
      <c r="AB3" s="116" t="s">
        <v>5</v>
      </c>
      <c r="AC3" s="116" t="s">
        <v>5</v>
      </c>
      <c r="AD3" s="116" t="s">
        <v>5</v>
      </c>
      <c r="AE3" s="122"/>
      <c r="AG3" s="111">
        <v>1</v>
      </c>
      <c r="AH3" s="111">
        <v>2</v>
      </c>
      <c r="AI3" s="111">
        <v>3</v>
      </c>
      <c r="AJ3" s="111">
        <v>4</v>
      </c>
      <c r="AK3" s="111">
        <v>5</v>
      </c>
      <c r="AL3" s="111">
        <v>6</v>
      </c>
      <c r="AM3" s="111">
        <v>7</v>
      </c>
      <c r="AN3" s="111">
        <v>8</v>
      </c>
      <c r="AO3" s="111">
        <v>9</v>
      </c>
      <c r="AP3" s="111">
        <v>10</v>
      </c>
      <c r="AQ3" s="111">
        <v>11</v>
      </c>
      <c r="AR3" s="111">
        <v>12</v>
      </c>
      <c r="AS3" s="111">
        <v>13</v>
      </c>
      <c r="AT3" s="111">
        <v>14</v>
      </c>
      <c r="AU3" s="111">
        <v>15</v>
      </c>
      <c r="AV3" s="111">
        <v>16</v>
      </c>
      <c r="AW3" s="111">
        <v>17</v>
      </c>
      <c r="AX3" s="111">
        <v>18</v>
      </c>
      <c r="AY3" s="111">
        <v>19</v>
      </c>
      <c r="AZ3" s="111">
        <v>20</v>
      </c>
      <c r="BA3" s="111">
        <v>21</v>
      </c>
      <c r="BB3" s="111">
        <v>22</v>
      </c>
      <c r="BC3" s="111"/>
      <c r="BD3" s="111"/>
      <c r="BE3" s="111"/>
      <c r="BF3" s="111"/>
      <c r="BG3" s="111">
        <v>27</v>
      </c>
    </row>
    <row r="4" spans="1:59" s="2" customFormat="1" ht="13.5" thickBot="1" x14ac:dyDescent="0.3">
      <c r="A4" s="13"/>
      <c r="B4" s="11"/>
      <c r="C4" s="15"/>
      <c r="D4" s="34" t="s">
        <v>22</v>
      </c>
      <c r="E4" s="34" t="s">
        <v>22</v>
      </c>
      <c r="F4" s="34" t="s">
        <v>22</v>
      </c>
      <c r="G4" s="34" t="s">
        <v>22</v>
      </c>
      <c r="H4" s="34" t="s">
        <v>22</v>
      </c>
      <c r="I4" s="34" t="s">
        <v>22</v>
      </c>
      <c r="J4" s="34" t="s">
        <v>22</v>
      </c>
      <c r="K4" s="34" t="s">
        <v>22</v>
      </c>
      <c r="L4" s="34" t="s">
        <v>22</v>
      </c>
      <c r="M4" s="34" t="s">
        <v>22</v>
      </c>
      <c r="N4" s="34" t="s">
        <v>22</v>
      </c>
      <c r="O4" s="34" t="s">
        <v>22</v>
      </c>
      <c r="P4" s="34" t="s">
        <v>22</v>
      </c>
      <c r="Q4" s="34" t="s">
        <v>22</v>
      </c>
      <c r="R4" s="34" t="s">
        <v>22</v>
      </c>
      <c r="S4" s="34" t="s">
        <v>22</v>
      </c>
      <c r="T4" s="34" t="s">
        <v>22</v>
      </c>
      <c r="U4" s="34" t="s">
        <v>22</v>
      </c>
      <c r="V4" s="34" t="s">
        <v>22</v>
      </c>
      <c r="W4" s="34" t="s">
        <v>22</v>
      </c>
      <c r="X4" s="34" t="s">
        <v>22</v>
      </c>
      <c r="Y4" s="34" t="s">
        <v>22</v>
      </c>
      <c r="Z4" s="34" t="s">
        <v>22</v>
      </c>
      <c r="AA4" s="34" t="s">
        <v>22</v>
      </c>
      <c r="AB4" s="45" t="s">
        <v>22</v>
      </c>
      <c r="AC4" s="45" t="s">
        <v>22</v>
      </c>
      <c r="AD4" s="45" t="s">
        <v>22</v>
      </c>
      <c r="AE4" s="123"/>
      <c r="AG4" s="103"/>
      <c r="AH4" s="103"/>
      <c r="AI4" s="103"/>
      <c r="AJ4" s="103"/>
      <c r="AK4" s="103"/>
      <c r="AL4" s="103"/>
      <c r="AM4" s="103"/>
      <c r="AN4" s="103"/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</row>
    <row r="5" spans="1:59" s="6" customFormat="1" x14ac:dyDescent="0.25">
      <c r="A5" s="184" t="s">
        <v>387</v>
      </c>
      <c r="B5" s="26" t="s">
        <v>84</v>
      </c>
      <c r="C5" s="27">
        <v>36</v>
      </c>
      <c r="D5" s="28">
        <v>3.0083274703390024</v>
      </c>
      <c r="E5" s="28">
        <v>4.7068876314423909</v>
      </c>
      <c r="F5" s="28">
        <v>1.6542623835120194</v>
      </c>
      <c r="G5" s="28">
        <v>3.9035519192404187</v>
      </c>
      <c r="H5" s="28">
        <v>3.7654429833219427</v>
      </c>
      <c r="I5" s="28">
        <v>10.216401812561465</v>
      </c>
      <c r="J5" s="28">
        <v>1.4511932747052543</v>
      </c>
      <c r="K5" s="28">
        <v>5.0023573410317601</v>
      </c>
      <c r="L5" s="28">
        <v>0.82163713696136897</v>
      </c>
      <c r="M5" s="28">
        <v>3.0348316144153729</v>
      </c>
      <c r="N5" s="28">
        <v>4.8810096673808738</v>
      </c>
      <c r="O5" s="28">
        <v>0.9670661791136661</v>
      </c>
      <c r="P5" s="28">
        <v>5.685650524816535</v>
      </c>
      <c r="Q5" s="28">
        <v>2.8865883467998423</v>
      </c>
      <c r="R5" s="28">
        <v>3.5704674374257781</v>
      </c>
      <c r="S5" s="28">
        <v>2.6078524940369348</v>
      </c>
      <c r="T5" s="28">
        <v>2.4915961666777027</v>
      </c>
      <c r="U5" s="28">
        <v>3.0025434302857552</v>
      </c>
      <c r="V5" s="28">
        <v>3.0106819534954781</v>
      </c>
      <c r="W5" s="28">
        <v>2.819103036240338</v>
      </c>
      <c r="X5" s="28">
        <v>5.0770791017618411</v>
      </c>
      <c r="Y5" s="28">
        <v>2.6888842738258747</v>
      </c>
      <c r="Z5" s="28">
        <v>3.0905566325309426</v>
      </c>
      <c r="AA5" s="28">
        <v>7.0830780065706733</v>
      </c>
      <c r="AB5" s="60">
        <v>19.10647074123661</v>
      </c>
      <c r="AC5" s="60">
        <v>0</v>
      </c>
      <c r="AD5" s="60">
        <v>3.6512993788475194</v>
      </c>
      <c r="AE5" s="7"/>
      <c r="AG5" s="110" cm="1">
        <f t="array" ref="AG5">zt($D5,E5,$D$8,E$8)</f>
        <v>-1.7025997317905448</v>
      </c>
      <c r="AH5" s="110" cm="1">
        <f t="array" ref="AH5">zt($D5,F5,$D$8,F$8)</f>
        <v>1.2639853824038982</v>
      </c>
      <c r="AI5" s="110" cm="1">
        <f t="array" ref="AI5">zt($D5,G5,$D$8,G$8)</f>
        <v>-0.687167795315207</v>
      </c>
      <c r="AJ5" s="110" cm="1">
        <f t="array" ref="AJ5">zt($D5,H5,$D$8,H$8)</f>
        <v>-0.58040855152509219</v>
      </c>
      <c r="AK5" s="110" cm="1">
        <f t="array" ref="AK5">zt($D5,I5,$D$8,I$8)</f>
        <v>-3.2109180697171587</v>
      </c>
      <c r="AL5" s="110" cm="1">
        <f t="array" ref="AL5">zt($D5,J5,$D$8,J$8)</f>
        <v>0.71879419153562396</v>
      </c>
      <c r="AM5" s="110" cm="1">
        <f t="array" ref="AM5">zt($D5,K5,$D$8,K$8)</f>
        <v>-1.2757303200954624</v>
      </c>
      <c r="AN5" s="110" cm="1">
        <f t="array" ref="AN5">zt($D5,L5,$D$8,L$8)</f>
        <v>1.6350878169023333</v>
      </c>
      <c r="AO5" s="110" cm="1">
        <f t="array" ref="AO5">zt($D5,M5,$D$8,M$8)</f>
        <v>-2.0033888016595412E-2</v>
      </c>
      <c r="AP5" s="110" cm="1">
        <f t="array" ref="AP5">zt($D5,N5,$D$8,N$8)</f>
        <v>-0.67440836372964053</v>
      </c>
      <c r="AQ5" s="110" cm="1">
        <f t="array" ref="AQ5">zt($D5,O5,$D$8,O$8)</f>
        <v>1.1625694608700541</v>
      </c>
      <c r="AR5" s="110" cm="1">
        <f t="array" ref="AR5">zt($D5,P5,$D$8,P$8)</f>
        <v>-0.90349332620541545</v>
      </c>
      <c r="AS5" s="110" cm="1">
        <f t="array" ref="AS5">zt($D5,Q5,$D$8,Q$8)</f>
        <v>8.3628834281770953E-2</v>
      </c>
      <c r="AT5" s="110" cm="1">
        <f t="array" ref="AT5">zt($D5,R5,$D$8,R$8)</f>
        <v>-0.52074487506596845</v>
      </c>
      <c r="AU5" s="110" cm="1">
        <f t="array" ref="AU5">zt($D5,S5,$D$8,S$8)</f>
        <v>0.32673418103338159</v>
      </c>
      <c r="AV5" s="110" cm="1">
        <f t="array" ref="AV5">zt($D5,T5,$D$8,T$8)</f>
        <v>0.45695265458649653</v>
      </c>
      <c r="AW5" s="110" cm="1">
        <f t="array" ref="AW5">zt($D5,U5,$D$8,U$8)</f>
        <v>5.0899150201222003E-3</v>
      </c>
      <c r="AX5" s="110" cm="1">
        <f t="array" ref="AX5">zt($D5,V5,$D$8,V$8)</f>
        <v>-2.6007804601752642E-3</v>
      </c>
      <c r="AY5" s="110" cm="1">
        <f t="array" ref="AY5">zt($D5,W5,$D$8,W$8)</f>
        <v>0.23016908390810159</v>
      </c>
      <c r="AZ5" s="110" cm="1">
        <f t="array" ref="AZ5">zt($D5,X5,$D$8,X$8)</f>
        <v>-1.0267791165172933</v>
      </c>
      <c r="BA5" s="110" cm="1">
        <f t="array" ref="BA5">zt($D5,Y5,$D$8,Y$8)</f>
        <v>0.26282372832667672</v>
      </c>
      <c r="BB5" s="110" cm="1">
        <f t="array" ref="BB5">zt($D5,Z5,$D$8,Z$8)</f>
        <v>-9.2611554622098552E-2</v>
      </c>
      <c r="BC5" s="110"/>
      <c r="BD5" s="110"/>
      <c r="BE5" s="110"/>
      <c r="BF5" s="110"/>
      <c r="BG5" s="110" t="e" cm="1">
        <f t="array" ref="BG5">zt($D5,AE5,$D$8,AE$8)</f>
        <v>#DIV/0!</v>
      </c>
    </row>
    <row r="6" spans="1:59" s="6" customFormat="1" x14ac:dyDescent="0.25">
      <c r="A6" s="186"/>
      <c r="B6" s="6" t="s">
        <v>85</v>
      </c>
      <c r="C6" s="16">
        <v>839</v>
      </c>
      <c r="D6" s="7">
        <v>94.644415055712514</v>
      </c>
      <c r="E6" s="7">
        <v>92.467966458808419</v>
      </c>
      <c r="F6" s="7">
        <v>96.37944518642459</v>
      </c>
      <c r="G6" s="7">
        <v>92.314981899557765</v>
      </c>
      <c r="H6" s="7">
        <v>94.671024111424174</v>
      </c>
      <c r="I6" s="7">
        <v>88.21293035172458</v>
      </c>
      <c r="J6" s="7">
        <v>98.548806725294753</v>
      </c>
      <c r="K6" s="7">
        <v>92.339000356826347</v>
      </c>
      <c r="L6" s="7">
        <v>96.275014851057776</v>
      </c>
      <c r="M6" s="7">
        <v>95.907081211992107</v>
      </c>
      <c r="N6" s="7">
        <v>93.479959209829403</v>
      </c>
      <c r="O6" s="7">
        <v>96.633603325486135</v>
      </c>
      <c r="P6" s="7">
        <v>94.314349475183462</v>
      </c>
      <c r="Q6" s="7">
        <v>92.042700820223288</v>
      </c>
      <c r="R6" s="7">
        <v>94.489300322998702</v>
      </c>
      <c r="S6" s="7">
        <v>94.548882462661126</v>
      </c>
      <c r="T6" s="7">
        <v>94.959235289424143</v>
      </c>
      <c r="U6" s="7">
        <v>94.19474433718409</v>
      </c>
      <c r="V6" s="7">
        <v>94.827460491600121</v>
      </c>
      <c r="W6" s="7">
        <v>94.61894070217258</v>
      </c>
      <c r="X6" s="7">
        <v>94.922920898238175</v>
      </c>
      <c r="Y6" s="7">
        <v>95.596665865519284</v>
      </c>
      <c r="Z6" s="7">
        <v>94.354150800109196</v>
      </c>
      <c r="AA6" s="7">
        <v>85.087666099535227</v>
      </c>
      <c r="AB6" s="61">
        <v>75.239192733563883</v>
      </c>
      <c r="AC6" s="61">
        <v>100</v>
      </c>
      <c r="AD6" s="61">
        <v>93.085039189048913</v>
      </c>
      <c r="AE6" s="7"/>
      <c r="AG6" s="110" cm="1">
        <f t="array" ref="AG6">zt($D6,E6,$D$8,E$8)</f>
        <v>1.7111533130349497</v>
      </c>
      <c r="AH6" s="110" cm="1">
        <f t="array" ref="AH6">zt($D6,F6,$D$8,F$8)</f>
        <v>-1.1803946722329461</v>
      </c>
      <c r="AI6" s="110" cm="1">
        <f t="array" ref="AI6">zt($D6,G6,$D$8,G$8)</f>
        <v>1.3229227424269123</v>
      </c>
      <c r="AJ6" s="110" cm="1">
        <f t="array" ref="AJ6">zt($D6,H6,$D$8,H$8)</f>
        <v>-1.6408846160497217E-2</v>
      </c>
      <c r="AK6" s="110" cm="1">
        <f t="array" ref="AK6">zt($D6,I6,$D$8,I$8)</f>
        <v>2.5431914097763539</v>
      </c>
      <c r="AL6" s="110" cm="1">
        <f t="array" ref="AL6">zt($D6,J6,$D$8,J$8)</f>
        <v>-1.4676671826713408</v>
      </c>
      <c r="AM6" s="110" cm="1">
        <f t="array" ref="AM6">zt($D6,K6,$D$8,K$8)</f>
        <v>1.1724641188446656</v>
      </c>
      <c r="AN6" s="110" cm="1">
        <f t="array" ref="AN6">zt($D6,L6,$D$8,L$8)</f>
        <v>-0.80266305657447412</v>
      </c>
      <c r="AO6" s="110" cm="1">
        <f t="array" ref="AO6">zt($D6,M6,$D$8,M$8)</f>
        <v>-0.77008180376860247</v>
      </c>
      <c r="AP6" s="110" cm="1">
        <f t="array" ref="AP6">zt($D6,N6,$D$8,N$8)</f>
        <v>0.34540379021732759</v>
      </c>
      <c r="AQ6" s="110" cm="1">
        <f t="array" ref="AQ6">zt($D6,O6,$D$8,O$8)</f>
        <v>-0.77428607606997368</v>
      </c>
      <c r="AR6" s="110" cm="1">
        <f t="array" ref="AR6">zt($D6,P6,$D$8,P$8)</f>
        <v>9.9450195666558786E-2</v>
      </c>
      <c r="AS6" s="110" cm="1">
        <f t="array" ref="AS6">zt($D6,Q6,$D$8,Q$8)</f>
        <v>1.2126891047908526</v>
      </c>
      <c r="AT6" s="110" cm="1">
        <f t="array" ref="AT6">zt($D6,R6,$D$8,R$8)</f>
        <v>0.11306645880267815</v>
      </c>
      <c r="AU6" s="110" cm="1">
        <f t="array" ref="AU6">zt($D6,S6,$D$8,S$8)</f>
        <v>5.6953687133358188E-2</v>
      </c>
      <c r="AV6" s="110" cm="1">
        <f t="array" ref="AV6">zt($D6,T6,$D$8,T$8)</f>
        <v>-0.20508953558290538</v>
      </c>
      <c r="AW6" s="110" cm="1">
        <f t="array" ref="AW6">zt($D6,U6,$D$8,U$8)</f>
        <v>0.29433151293602755</v>
      </c>
      <c r="AX6" s="110" cm="1">
        <f t="array" ref="AX6">zt($D6,V6,$D$8,V$8)</f>
        <v>-0.1546896390616152</v>
      </c>
      <c r="AY6" s="110" cm="1">
        <f t="array" ref="AY6">zt($D6,W6,$D$8,W$8)</f>
        <v>2.3122664974241366E-2</v>
      </c>
      <c r="AZ6" s="110" cm="1">
        <f t="array" ref="AZ6">zt($D6,X6,$D$8,X$8)</f>
        <v>-0.122441474464525</v>
      </c>
      <c r="BA6" s="110" cm="1">
        <f t="array" ref="BA6">zt($D6,Y6,$D$8,Y$8)</f>
        <v>-0.60497853432185877</v>
      </c>
      <c r="BB6" s="110" cm="1">
        <f t="array" ref="BB6">zt($D6,Z6,$D$8,Z$8)</f>
        <v>0.2465439250688766</v>
      </c>
      <c r="BC6" s="110"/>
      <c r="BD6" s="110"/>
      <c r="BE6" s="110"/>
      <c r="BF6" s="110"/>
      <c r="BG6" s="110" t="e" cm="1">
        <f t="array" ref="BG6">zt($D6,AE6,$D$8,AE$8)</f>
        <v>#DIV/0!</v>
      </c>
    </row>
    <row r="7" spans="1:59" s="6" customFormat="1" x14ac:dyDescent="0.25">
      <c r="A7" s="186"/>
      <c r="B7" s="6" t="s">
        <v>48</v>
      </c>
      <c r="C7" s="16">
        <v>19</v>
      </c>
      <c r="D7" s="7">
        <v>2.3472574739485168</v>
      </c>
      <c r="E7" s="7">
        <v>2.8251459097493057</v>
      </c>
      <c r="F7" s="7">
        <v>1.9662924300634306</v>
      </c>
      <c r="G7" s="7">
        <v>3.7814661812017833</v>
      </c>
      <c r="H7" s="7">
        <v>1.5635329052538587</v>
      </c>
      <c r="I7" s="7">
        <v>1.5706678357139607</v>
      </c>
      <c r="J7" s="7">
        <v>0</v>
      </c>
      <c r="K7" s="7">
        <v>2.6586423021418875</v>
      </c>
      <c r="L7" s="7">
        <v>2.9033480119808504</v>
      </c>
      <c r="M7" s="7">
        <v>1.0580871735925514</v>
      </c>
      <c r="N7" s="7">
        <v>1.6390311227897352</v>
      </c>
      <c r="O7" s="7">
        <v>2.3993304954002141</v>
      </c>
      <c r="P7" s="7">
        <v>0</v>
      </c>
      <c r="Q7" s="7">
        <v>5.0707108329768769</v>
      </c>
      <c r="R7" s="7">
        <v>1.9402322395755351</v>
      </c>
      <c r="S7" s="7">
        <v>2.8432650433019591</v>
      </c>
      <c r="T7" s="7">
        <v>2.5491685438981957</v>
      </c>
      <c r="U7" s="7">
        <v>2.8027122325301423</v>
      </c>
      <c r="V7" s="7">
        <v>2.1618575549043464</v>
      </c>
      <c r="W7" s="7">
        <v>2.5619562615870692</v>
      </c>
      <c r="X7" s="7">
        <v>0</v>
      </c>
      <c r="Y7" s="7">
        <v>1.7144498606548175</v>
      </c>
      <c r="Z7" s="7">
        <v>2.5552925673597344</v>
      </c>
      <c r="AA7" s="7">
        <v>7.8292558938941159</v>
      </c>
      <c r="AB7" s="61">
        <v>5.6543365251994082</v>
      </c>
      <c r="AC7" s="61">
        <v>0</v>
      </c>
      <c r="AD7" s="61">
        <v>3.263661432103572</v>
      </c>
      <c r="AE7" s="7"/>
      <c r="AG7" s="110" cm="1">
        <f t="array" ref="AG7">zt($D7,E7,$D$8,E$8)</f>
        <v>-0.58121016059485076</v>
      </c>
      <c r="AH7" s="110" cm="1">
        <f t="array" ref="AH7">zt($D7,F7,$D$8,F$8)</f>
        <v>0.36939938506904557</v>
      </c>
      <c r="AI7" s="110" cm="1">
        <f t="array" ref="AI7">zt($D7,G7,$D$8,G$8)</f>
        <v>-1.1667486767896393</v>
      </c>
      <c r="AJ7" s="110" cm="1">
        <f t="array" ref="AJ7">zt($D7,H7,$D$8,H$8)</f>
        <v>0.78491798387366873</v>
      </c>
      <c r="AK7" s="110" cm="1">
        <f t="array" ref="AK7">zt($D7,I7,$D$8,I$8)</f>
        <v>0.62030833708311273</v>
      </c>
      <c r="AL7" s="110" cm="1">
        <f t="array" ref="AL7">zt($D7,J7,$D$8,J$8)</f>
        <v>1.4854905440017883</v>
      </c>
      <c r="AM7" s="110" cm="1">
        <f t="array" ref="AM7">zt($D7,K7,$D$8,K$8)</f>
        <v>-0.25006114017633613</v>
      </c>
      <c r="AN7" s="110" cm="1">
        <f t="array" ref="AN7">zt($D7,L7,$D$8,L$8)</f>
        <v>-0.35642673029227484</v>
      </c>
      <c r="AO7" s="110" cm="1">
        <f t="array" ref="AO7">zt($D7,M7,$D$8,M$8)</f>
        <v>1.2893770172010539</v>
      </c>
      <c r="AP7" s="110" cm="1">
        <f t="array" ref="AP7">zt($D7,N7,$D$8,N$8)</f>
        <v>0.35522158334507764</v>
      </c>
      <c r="AQ7" s="110" cm="1">
        <f t="array" ref="AQ7">zt($D7,O7,$D$8,O$8)</f>
        <v>-2.7194956597470375E-2</v>
      </c>
      <c r="AR7" s="110" cm="1">
        <f t="array" ref="AR7">zt($D7,P7,$D$8,P$8)</f>
        <v>1.4997770478146961</v>
      </c>
      <c r="AS7" s="110" cm="1">
        <f t="array" ref="AS7">zt($D7,Q7,$D$8,Q$8)</f>
        <v>-1.6743748996647492</v>
      </c>
      <c r="AT7" s="110" cm="1">
        <f t="array" ref="AT7">zt($D7,R7,$D$8,R$8)</f>
        <v>0.46431878314449382</v>
      </c>
      <c r="AU7" s="110" cm="1">
        <f t="array" ref="AU7">zt($D7,S7,$D$8,S$8)</f>
        <v>-0.42048206246956366</v>
      </c>
      <c r="AV7" s="110" cm="1">
        <f t="array" ref="AV7">zt($D7,T7,$D$8,T$8)</f>
        <v>-0.18894376701323104</v>
      </c>
      <c r="AW7" s="110" cm="1">
        <f t="array" ref="AW7">zt($D7,U7,$D$8,U$8)</f>
        <v>-0.43204531948820202</v>
      </c>
      <c r="AX7" s="110" cm="1">
        <f t="array" ref="AX7">zt($D7,V7,$D$8,V$8)</f>
        <v>0.23569525007532766</v>
      </c>
      <c r="AY7" s="110" cm="1">
        <f t="array" ref="AY7">zt($D7,W7,$D$8,W$8)</f>
        <v>-0.28386216235397305</v>
      </c>
      <c r="AZ7" s="110" cm="1">
        <f t="array" ref="AZ7">zt($D7,X7,$D$8,X$8)</f>
        <v>2.1306030680827779</v>
      </c>
      <c r="BA7" s="110" cm="1">
        <f t="array" ref="BA7">zt($D7,Y7,$D$8,Y$8)</f>
        <v>0.61404379594729308</v>
      </c>
      <c r="BB7" s="110" cm="1">
        <f t="array" ref="BB7">zt($D7,Z7,$D$8,Z$8)</f>
        <v>-0.26052802172269851</v>
      </c>
      <c r="BC7" s="110"/>
      <c r="BD7" s="110"/>
      <c r="BE7" s="110"/>
      <c r="BF7" s="110"/>
      <c r="BG7" s="110" t="e" cm="1">
        <f t="array" ref="BG7">zt($D7,AE7,$D$8,AE$8)</f>
        <v>#DIV/0!</v>
      </c>
    </row>
    <row r="8" spans="1:59" s="6" customFormat="1" x14ac:dyDescent="0.25">
      <c r="A8" s="185"/>
      <c r="B8" s="29" t="s">
        <v>117</v>
      </c>
      <c r="C8" s="30">
        <v>894</v>
      </c>
      <c r="D8" s="30">
        <v>894</v>
      </c>
      <c r="E8" s="30">
        <v>639</v>
      </c>
      <c r="F8" s="30">
        <v>255</v>
      </c>
      <c r="G8" s="30">
        <v>252</v>
      </c>
      <c r="H8" s="30">
        <v>245</v>
      </c>
      <c r="I8" s="30">
        <v>142</v>
      </c>
      <c r="J8" s="30">
        <v>49</v>
      </c>
      <c r="K8" s="30">
        <v>191</v>
      </c>
      <c r="L8" s="30">
        <v>119</v>
      </c>
      <c r="M8" s="30">
        <v>206</v>
      </c>
      <c r="N8" s="30">
        <v>52</v>
      </c>
      <c r="O8" s="30">
        <v>68</v>
      </c>
      <c r="P8" s="30">
        <v>50</v>
      </c>
      <c r="Q8" s="30">
        <v>159</v>
      </c>
      <c r="R8" s="30">
        <v>393</v>
      </c>
      <c r="S8" s="30">
        <v>228</v>
      </c>
      <c r="T8" s="30">
        <v>273</v>
      </c>
      <c r="U8" s="30">
        <v>302</v>
      </c>
      <c r="V8" s="30">
        <v>592</v>
      </c>
      <c r="W8" s="30">
        <v>787</v>
      </c>
      <c r="X8" s="30">
        <v>107</v>
      </c>
      <c r="Y8" s="30">
        <v>237</v>
      </c>
      <c r="Z8" s="30">
        <v>646</v>
      </c>
      <c r="AA8" s="30">
        <v>11</v>
      </c>
      <c r="AB8" s="63">
        <v>60</v>
      </c>
      <c r="AC8" s="63">
        <v>51</v>
      </c>
      <c r="AD8" s="63">
        <v>30</v>
      </c>
      <c r="AE8" s="9"/>
      <c r="AG8" s="103"/>
      <c r="AH8" s="103"/>
      <c r="AI8" s="103"/>
      <c r="AJ8" s="103"/>
      <c r="AK8" s="103"/>
      <c r="AL8" s="103"/>
      <c r="AM8" s="103"/>
      <c r="AN8" s="103"/>
      <c r="AO8" s="103"/>
      <c r="AP8" s="103"/>
      <c r="AQ8" s="103"/>
      <c r="AR8" s="103"/>
      <c r="AS8" s="103"/>
      <c r="AT8" s="103"/>
      <c r="AU8" s="103"/>
      <c r="AV8" s="103"/>
      <c r="AW8" s="103"/>
      <c r="AX8" s="103"/>
      <c r="AY8" s="103"/>
      <c r="AZ8" s="103"/>
      <c r="BA8" s="103"/>
      <c r="BB8" s="103"/>
      <c r="BC8" s="103"/>
      <c r="BD8" s="103"/>
      <c r="BE8" s="103"/>
      <c r="BF8" s="103"/>
      <c r="BG8" s="103"/>
    </row>
    <row r="9" spans="1:59" s="8" customFormat="1" x14ac:dyDescent="0.25">
      <c r="A9" s="14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</row>
    <row r="10" spans="1:59" s="8" customFormat="1" x14ac:dyDescent="0.25">
      <c r="A10" s="14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G10" s="104"/>
      <c r="AH10" s="104"/>
      <c r="AI10" s="104"/>
      <c r="AJ10" s="104"/>
      <c r="AK10" s="104"/>
      <c r="AL10" s="104"/>
      <c r="AM10" s="104"/>
      <c r="AN10" s="104"/>
      <c r="AO10" s="104"/>
      <c r="AP10" s="104"/>
      <c r="AQ10" s="104"/>
      <c r="AR10" s="104"/>
      <c r="AS10" s="104"/>
      <c r="AT10" s="104"/>
      <c r="AU10" s="104"/>
      <c r="AV10" s="104"/>
      <c r="AW10" s="104"/>
      <c r="AX10" s="104"/>
      <c r="AY10" s="104"/>
      <c r="AZ10" s="104"/>
      <c r="BA10" s="104"/>
      <c r="BB10" s="104"/>
      <c r="BC10" s="104"/>
      <c r="BD10" s="104"/>
      <c r="BE10" s="104"/>
      <c r="BF10" s="104"/>
      <c r="BG10" s="104"/>
    </row>
    <row r="11" spans="1:59" s="8" customFormat="1" x14ac:dyDescent="0.25">
      <c r="A11" s="14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G11" s="104"/>
      <c r="AH11" s="104"/>
      <c r="AI11" s="104"/>
      <c r="AJ11" s="104"/>
      <c r="AK11" s="104"/>
      <c r="AL11" s="104"/>
      <c r="AM11" s="104"/>
      <c r="AN11" s="104"/>
      <c r="AO11" s="104"/>
      <c r="AP11" s="104"/>
      <c r="AQ11" s="104"/>
      <c r="AR11" s="104"/>
      <c r="AS11" s="104"/>
      <c r="AT11" s="104"/>
      <c r="AU11" s="104"/>
      <c r="AV11" s="104"/>
      <c r="AW11" s="104"/>
      <c r="AX11" s="104"/>
      <c r="AY11" s="104"/>
      <c r="AZ11" s="104"/>
      <c r="BA11" s="104"/>
      <c r="BB11" s="104"/>
      <c r="BC11" s="104"/>
      <c r="BD11" s="104"/>
      <c r="BE11" s="104"/>
      <c r="BF11" s="104"/>
      <c r="BG11" s="104"/>
    </row>
    <row r="12" spans="1:59" s="22" customFormat="1" ht="25.5" x14ac:dyDescent="0.25">
      <c r="A12" s="25"/>
      <c r="B12" s="24"/>
      <c r="C12" s="119"/>
      <c r="D12" s="35" t="s">
        <v>444</v>
      </c>
      <c r="E12" s="35" t="s">
        <v>443</v>
      </c>
      <c r="F12" s="182" t="s">
        <v>73</v>
      </c>
      <c r="G12" s="182"/>
      <c r="H12" s="182"/>
      <c r="I12" s="182"/>
      <c r="J12" s="182" t="s">
        <v>8</v>
      </c>
      <c r="K12" s="182"/>
      <c r="L12" s="182"/>
      <c r="M12" s="182"/>
      <c r="N12" s="182"/>
      <c r="O12" s="182"/>
      <c r="P12" s="182"/>
      <c r="Q12" s="182"/>
      <c r="R12" s="182" t="s">
        <v>12</v>
      </c>
      <c r="S12" s="182"/>
      <c r="T12" s="182"/>
      <c r="U12" s="182" t="s">
        <v>13</v>
      </c>
      <c r="V12" s="182"/>
      <c r="W12" s="182" t="s">
        <v>16</v>
      </c>
      <c r="X12" s="182"/>
      <c r="Y12" s="182" t="s">
        <v>19</v>
      </c>
      <c r="Z12" s="182"/>
      <c r="AA12" s="183"/>
      <c r="AB12" s="53" t="s">
        <v>445</v>
      </c>
      <c r="AC12" s="44" t="s">
        <v>6</v>
      </c>
      <c r="AD12" s="44" t="s">
        <v>4</v>
      </c>
      <c r="AE12" s="124"/>
      <c r="AG12" s="101"/>
      <c r="AH12" s="101"/>
      <c r="AI12" s="101"/>
      <c r="AJ12" s="101"/>
      <c r="AK12" s="101"/>
      <c r="AL12" s="101"/>
      <c r="AM12" s="101"/>
      <c r="AN12" s="101"/>
      <c r="AO12" s="101"/>
      <c r="AP12" s="101"/>
      <c r="AQ12" s="101"/>
      <c r="AR12" s="101"/>
      <c r="AS12" s="101"/>
      <c r="AT12" s="101"/>
      <c r="AU12" s="101"/>
      <c r="AV12" s="101"/>
      <c r="AW12" s="101"/>
      <c r="AX12" s="101"/>
      <c r="AY12" s="101"/>
      <c r="AZ12" s="101"/>
      <c r="BA12" s="101"/>
      <c r="BB12" s="101"/>
      <c r="BC12" s="101"/>
      <c r="BD12" s="101"/>
      <c r="BE12" s="101"/>
      <c r="BF12" s="101"/>
      <c r="BG12" s="101"/>
    </row>
    <row r="13" spans="1:59" ht="38.25" x14ac:dyDescent="0.25">
      <c r="B13" s="10" t="s">
        <v>149</v>
      </c>
      <c r="C13" s="19"/>
      <c r="D13" s="33"/>
      <c r="E13" s="33"/>
      <c r="F13" s="33" t="s">
        <v>0</v>
      </c>
      <c r="G13" s="33" t="s">
        <v>1</v>
      </c>
      <c r="H13" s="33" t="s">
        <v>2</v>
      </c>
      <c r="I13" s="33" t="s">
        <v>3</v>
      </c>
      <c r="J13" s="33" t="s">
        <v>74</v>
      </c>
      <c r="K13" s="33" t="s">
        <v>75</v>
      </c>
      <c r="L13" s="33" t="s">
        <v>76</v>
      </c>
      <c r="M13" s="33" t="s">
        <v>77</v>
      </c>
      <c r="N13" s="33" t="s">
        <v>78</v>
      </c>
      <c r="O13" s="33" t="s">
        <v>79</v>
      </c>
      <c r="P13" s="33" t="s">
        <v>80</v>
      </c>
      <c r="Q13" s="33" t="s">
        <v>81</v>
      </c>
      <c r="R13" s="33" t="s">
        <v>9</v>
      </c>
      <c r="S13" s="33" t="s">
        <v>10</v>
      </c>
      <c r="T13" s="33" t="s">
        <v>11</v>
      </c>
      <c r="U13" s="33" t="s">
        <v>15</v>
      </c>
      <c r="V13" s="33" t="s">
        <v>14</v>
      </c>
      <c r="W13" s="33" t="s">
        <v>17</v>
      </c>
      <c r="X13" s="33" t="s">
        <v>18</v>
      </c>
      <c r="Y13" s="33" t="s">
        <v>21</v>
      </c>
      <c r="Z13" s="33" t="s">
        <v>20</v>
      </c>
      <c r="AA13" s="55" t="s">
        <v>48</v>
      </c>
      <c r="AB13" s="115" t="s">
        <v>5</v>
      </c>
      <c r="AC13" s="115" t="s">
        <v>5</v>
      </c>
      <c r="AD13" s="115" t="s">
        <v>5</v>
      </c>
      <c r="AE13" s="125"/>
    </row>
    <row r="14" spans="1:59" s="2" customFormat="1" ht="13.5" thickBot="1" x14ac:dyDescent="0.3">
      <c r="A14" s="13"/>
      <c r="B14" s="11"/>
      <c r="C14" s="15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56"/>
      <c r="AB14" s="54"/>
      <c r="AC14" s="45"/>
      <c r="AD14" s="45"/>
      <c r="AE14" s="126"/>
      <c r="AG14" s="103"/>
      <c r="AH14" s="103"/>
      <c r="AI14" s="103"/>
      <c r="AJ14" s="103"/>
      <c r="AK14" s="103"/>
      <c r="AL14" s="103"/>
      <c r="AM14" s="103"/>
      <c r="AN14" s="103"/>
      <c r="AO14" s="103"/>
      <c r="AP14" s="103"/>
      <c r="AQ14" s="103"/>
      <c r="AR14" s="103"/>
      <c r="AS14" s="103"/>
      <c r="AT14" s="103"/>
      <c r="AU14" s="103"/>
      <c r="AV14" s="103"/>
      <c r="AW14" s="103"/>
      <c r="AX14" s="103"/>
      <c r="AY14" s="103"/>
      <c r="AZ14" s="103"/>
      <c r="BA14" s="103"/>
      <c r="BB14" s="103"/>
      <c r="BC14" s="103"/>
      <c r="BD14" s="103"/>
      <c r="BE14" s="103"/>
      <c r="BF14" s="103"/>
      <c r="BG14" s="103"/>
    </row>
    <row r="15" spans="1:59" s="6" customFormat="1" x14ac:dyDescent="0.25">
      <c r="A15" s="184" t="s">
        <v>388</v>
      </c>
      <c r="B15" s="26" t="s">
        <v>84</v>
      </c>
      <c r="C15" s="27"/>
      <c r="D15" s="73">
        <v>2630.2707848999994</v>
      </c>
      <c r="E15" s="73">
        <v>1825.4722299999996</v>
      </c>
      <c r="F15" s="73">
        <v>804.7985549</v>
      </c>
      <c r="G15" s="73">
        <v>860.49898493000001</v>
      </c>
      <c r="H15" s="73">
        <v>434.94631906999996</v>
      </c>
      <c r="I15" s="73">
        <v>530.02692600000012</v>
      </c>
      <c r="J15" s="73">
        <v>59.266797779999997</v>
      </c>
      <c r="K15" s="73">
        <v>667.51492078000012</v>
      </c>
      <c r="L15" s="73">
        <v>109.77077416</v>
      </c>
      <c r="M15" s="73">
        <v>682.56423658000006</v>
      </c>
      <c r="N15" s="73">
        <v>242.43985453000002</v>
      </c>
      <c r="O15" s="73">
        <v>69.560621080000004</v>
      </c>
      <c r="P15" s="73">
        <v>333.69089229999997</v>
      </c>
      <c r="Q15" s="73">
        <v>465.46268769000005</v>
      </c>
      <c r="R15" s="73">
        <v>1411.2629590899999</v>
      </c>
      <c r="S15" s="73">
        <v>568.85086465000006</v>
      </c>
      <c r="T15" s="73">
        <v>650.15696116000004</v>
      </c>
      <c r="U15" s="73">
        <v>759.47700889000009</v>
      </c>
      <c r="V15" s="73">
        <v>1870.7937760099996</v>
      </c>
      <c r="W15" s="73">
        <v>2258.2671678999995</v>
      </c>
      <c r="X15" s="73">
        <v>372.00361700000002</v>
      </c>
      <c r="Y15" s="73">
        <v>753.32508000999997</v>
      </c>
      <c r="Z15" s="73">
        <v>1804.8500359899997</v>
      </c>
      <c r="AA15" s="73">
        <v>72.095668900000007</v>
      </c>
      <c r="AB15" s="77">
        <v>198.325166258</v>
      </c>
      <c r="AC15" s="77">
        <v>0</v>
      </c>
      <c r="AD15" s="77">
        <v>170.33333329999999</v>
      </c>
      <c r="AE15" s="74"/>
      <c r="AG15" s="103"/>
      <c r="AH15" s="103"/>
      <c r="AI15" s="103"/>
      <c r="AJ15" s="103"/>
      <c r="AK15" s="103"/>
      <c r="AL15" s="103"/>
      <c r="AM15" s="103"/>
      <c r="AN15" s="103"/>
      <c r="AO15" s="103"/>
      <c r="AP15" s="103"/>
      <c r="AQ15" s="103"/>
      <c r="AR15" s="103"/>
      <c r="AS15" s="103"/>
      <c r="AT15" s="103"/>
      <c r="AU15" s="103"/>
      <c r="AV15" s="103"/>
      <c r="AW15" s="103"/>
      <c r="AX15" s="103"/>
      <c r="AY15" s="103"/>
      <c r="AZ15" s="103"/>
      <c r="BA15" s="103"/>
      <c r="BB15" s="103"/>
      <c r="BC15" s="103"/>
      <c r="BD15" s="103"/>
      <c r="BE15" s="103"/>
      <c r="BF15" s="103"/>
      <c r="BG15" s="103"/>
    </row>
    <row r="16" spans="1:59" s="6" customFormat="1" x14ac:dyDescent="0.25">
      <c r="A16" s="186"/>
      <c r="B16" s="6" t="s">
        <v>85</v>
      </c>
      <c r="C16" s="16"/>
      <c r="D16" s="74">
        <v>82750.446001449964</v>
      </c>
      <c r="E16" s="74">
        <v>35861.851431189963</v>
      </c>
      <c r="F16" s="74">
        <v>46888.59457026</v>
      </c>
      <c r="G16" s="74">
        <v>20349.91460933999</v>
      </c>
      <c r="H16" s="74">
        <v>10935.449995090003</v>
      </c>
      <c r="I16" s="74">
        <v>4576.4868267599968</v>
      </c>
      <c r="J16" s="74">
        <v>4024.7376459999991</v>
      </c>
      <c r="K16" s="74">
        <v>12321.722799589999</v>
      </c>
      <c r="L16" s="74">
        <v>12862.348161300009</v>
      </c>
      <c r="M16" s="74">
        <v>21570.469795720015</v>
      </c>
      <c r="N16" s="74">
        <v>4643.1515720599982</v>
      </c>
      <c r="O16" s="74">
        <v>6950.8102003900012</v>
      </c>
      <c r="P16" s="74">
        <v>5535.3102161999996</v>
      </c>
      <c r="Q16" s="74">
        <v>14841.895610190002</v>
      </c>
      <c r="R16" s="74">
        <v>37347.840844880026</v>
      </c>
      <c r="S16" s="74">
        <v>20623.947731430013</v>
      </c>
      <c r="T16" s="74">
        <v>24778.657425139976</v>
      </c>
      <c r="U16" s="74">
        <v>23826.047596039989</v>
      </c>
      <c r="V16" s="74">
        <v>58924.398405409986</v>
      </c>
      <c r="W16" s="74">
        <v>75795.330825139972</v>
      </c>
      <c r="X16" s="74">
        <v>6955.1151763100033</v>
      </c>
      <c r="Y16" s="74">
        <v>26782.620088870004</v>
      </c>
      <c r="Z16" s="74">
        <v>55101.754382799991</v>
      </c>
      <c r="AA16" s="74">
        <v>866.07152977999999</v>
      </c>
      <c r="AB16" s="79">
        <v>780.98282054900005</v>
      </c>
      <c r="AC16" s="79">
        <v>8766.9940475000003</v>
      </c>
      <c r="AD16" s="79">
        <v>4342.4226188000002</v>
      </c>
      <c r="AE16" s="74"/>
      <c r="AG16" s="103"/>
      <c r="AH16" s="103"/>
      <c r="AI16" s="103"/>
      <c r="AJ16" s="103"/>
      <c r="AK16" s="103"/>
      <c r="AL16" s="103"/>
      <c r="AM16" s="103"/>
      <c r="AN16" s="103"/>
      <c r="AO16" s="103"/>
      <c r="AP16" s="103"/>
      <c r="AQ16" s="103"/>
      <c r="AR16" s="103"/>
      <c r="AS16" s="103"/>
      <c r="AT16" s="103"/>
      <c r="AU16" s="103"/>
      <c r="AV16" s="103"/>
      <c r="AW16" s="103"/>
      <c r="AX16" s="103"/>
      <c r="AY16" s="103"/>
      <c r="AZ16" s="103"/>
      <c r="BA16" s="103"/>
      <c r="BB16" s="103"/>
      <c r="BC16" s="103"/>
      <c r="BD16" s="103"/>
      <c r="BE16" s="103"/>
      <c r="BF16" s="103"/>
      <c r="BG16" s="103"/>
    </row>
    <row r="17" spans="1:59" s="6" customFormat="1" x14ac:dyDescent="0.25">
      <c r="A17" s="186"/>
      <c r="B17" s="6" t="s">
        <v>48</v>
      </c>
      <c r="C17" s="16"/>
      <c r="D17" s="74">
        <v>2052.2774929200004</v>
      </c>
      <c r="E17" s="74">
        <v>1095.6763381200001</v>
      </c>
      <c r="F17" s="74">
        <v>956.60115480000002</v>
      </c>
      <c r="G17" s="74">
        <v>833.5864049600001</v>
      </c>
      <c r="H17" s="74">
        <v>180.60368585000001</v>
      </c>
      <c r="I17" s="74">
        <v>81.486247309999996</v>
      </c>
      <c r="J17" s="74">
        <v>0</v>
      </c>
      <c r="K17" s="74">
        <v>354.76941858000004</v>
      </c>
      <c r="L17" s="74">
        <v>387.88748075000001</v>
      </c>
      <c r="M17" s="74">
        <v>237.97447629999999</v>
      </c>
      <c r="N17" s="74">
        <v>81.410710899999998</v>
      </c>
      <c r="O17" s="74">
        <v>172.582728</v>
      </c>
      <c r="P17" s="74">
        <v>0</v>
      </c>
      <c r="Q17" s="74">
        <v>817.65267839000001</v>
      </c>
      <c r="R17" s="74">
        <v>766.89619501000016</v>
      </c>
      <c r="S17" s="74">
        <v>620.20140382</v>
      </c>
      <c r="T17" s="74">
        <v>665.17989408999995</v>
      </c>
      <c r="U17" s="74">
        <v>708.93079563999993</v>
      </c>
      <c r="V17" s="74">
        <v>1343.3466972799999</v>
      </c>
      <c r="W17" s="74">
        <v>2052.2774929200004</v>
      </c>
      <c r="X17" s="74">
        <v>0</v>
      </c>
      <c r="Y17" s="74">
        <v>480.32490321000006</v>
      </c>
      <c r="Z17" s="74">
        <v>1492.2618902500001</v>
      </c>
      <c r="AA17" s="74">
        <v>79.690699460000005</v>
      </c>
      <c r="AB17" s="79">
        <v>58.692013170000003</v>
      </c>
      <c r="AC17" s="79">
        <v>0</v>
      </c>
      <c r="AD17" s="79">
        <v>152.25</v>
      </c>
      <c r="AE17" s="74"/>
      <c r="AG17" s="103"/>
      <c r="AH17" s="103"/>
      <c r="AI17" s="103"/>
      <c r="AJ17" s="103"/>
      <c r="AK17" s="103"/>
      <c r="AL17" s="103"/>
      <c r="AM17" s="103"/>
      <c r="AN17" s="103"/>
      <c r="AO17" s="103"/>
      <c r="AP17" s="103"/>
      <c r="AQ17" s="103"/>
      <c r="AR17" s="103"/>
      <c r="AS17" s="103"/>
      <c r="AT17" s="103"/>
      <c r="AU17" s="103"/>
      <c r="AV17" s="103"/>
      <c r="AW17" s="103"/>
      <c r="AX17" s="103"/>
      <c r="AY17" s="103"/>
      <c r="AZ17" s="103"/>
      <c r="BA17" s="103"/>
      <c r="BB17" s="103"/>
      <c r="BC17" s="103"/>
      <c r="BD17" s="103"/>
      <c r="BE17" s="103"/>
      <c r="BF17" s="103"/>
      <c r="BG17" s="103"/>
    </row>
    <row r="18" spans="1:59" s="6" customFormat="1" x14ac:dyDescent="0.25">
      <c r="A18" s="112"/>
      <c r="B18" s="71" t="s">
        <v>57</v>
      </c>
      <c r="C18" s="72"/>
      <c r="D18" s="75">
        <v>87432.994279270046</v>
      </c>
      <c r="E18" s="75">
        <v>38782.999999309941</v>
      </c>
      <c r="F18" s="75">
        <v>48649.994279960003</v>
      </c>
      <c r="G18" s="75">
        <v>22043.999999229993</v>
      </c>
      <c r="H18" s="75">
        <v>11551.000000010001</v>
      </c>
      <c r="I18" s="75">
        <v>5188.0000000699993</v>
      </c>
      <c r="J18" s="75">
        <v>4084.0044437799993</v>
      </c>
      <c r="K18" s="75">
        <v>13344.007138949999</v>
      </c>
      <c r="L18" s="75">
        <v>13360.006416210012</v>
      </c>
      <c r="M18" s="75">
        <v>22491.008508600014</v>
      </c>
      <c r="N18" s="75">
        <v>4967.0021374900007</v>
      </c>
      <c r="O18" s="75">
        <v>7192.9535494700012</v>
      </c>
      <c r="P18" s="75">
        <v>5869.0011084999996</v>
      </c>
      <c r="Q18" s="75">
        <v>16125.010976270005</v>
      </c>
      <c r="R18" s="75">
        <v>39525.999998980034</v>
      </c>
      <c r="S18" s="75">
        <v>21812.99999990001</v>
      </c>
      <c r="T18" s="75">
        <v>26093.994280389983</v>
      </c>
      <c r="U18" s="75">
        <v>25294.455400569994</v>
      </c>
      <c r="V18" s="75">
        <v>62138.538878699997</v>
      </c>
      <c r="W18" s="75">
        <v>80105.875485959987</v>
      </c>
      <c r="X18" s="75">
        <v>7327.1187933100036</v>
      </c>
      <c r="Y18" s="75">
        <v>28016.270072089996</v>
      </c>
      <c r="Z18" s="75">
        <v>58398.866309040008</v>
      </c>
      <c r="AA18" s="75">
        <v>1017.85789814</v>
      </c>
      <c r="AB18" s="81">
        <v>1037.999999977</v>
      </c>
      <c r="AC18" s="81">
        <v>8766.9940475000003</v>
      </c>
      <c r="AD18" s="81">
        <v>4665.0059520999994</v>
      </c>
      <c r="AE18" s="74"/>
      <c r="AG18" s="103"/>
      <c r="AH18" s="103"/>
      <c r="AI18" s="103"/>
      <c r="AJ18" s="103"/>
      <c r="AK18" s="103"/>
      <c r="AL18" s="103"/>
      <c r="AM18" s="103"/>
      <c r="AN18" s="103"/>
      <c r="AO18" s="103"/>
      <c r="AP18" s="103"/>
      <c r="AQ18" s="103"/>
      <c r="AR18" s="103"/>
      <c r="AS18" s="103"/>
      <c r="AT18" s="103"/>
      <c r="AU18" s="103"/>
      <c r="AV18" s="103"/>
      <c r="AW18" s="103"/>
      <c r="AX18" s="103"/>
      <c r="AY18" s="103"/>
      <c r="AZ18" s="103"/>
      <c r="BA18" s="103"/>
      <c r="BB18" s="103"/>
      <c r="BC18" s="103"/>
      <c r="BD18" s="103"/>
      <c r="BE18" s="103"/>
      <c r="BF18" s="103"/>
      <c r="BG18" s="103"/>
    </row>
    <row r="19" spans="1:59" s="8" customFormat="1" x14ac:dyDescent="0.25">
      <c r="A19" s="14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G19" s="104"/>
      <c r="AH19" s="104"/>
      <c r="AI19" s="104"/>
      <c r="AJ19" s="104"/>
      <c r="AK19" s="104"/>
      <c r="AL19" s="104"/>
      <c r="AM19" s="104"/>
      <c r="AN19" s="104"/>
      <c r="AO19" s="104"/>
      <c r="AP19" s="104"/>
      <c r="AQ19" s="104"/>
      <c r="AR19" s="104"/>
      <c r="AS19" s="104"/>
      <c r="AT19" s="104"/>
      <c r="AU19" s="104"/>
      <c r="AV19" s="104"/>
      <c r="AW19" s="104"/>
      <c r="AX19" s="104"/>
      <c r="AY19" s="104"/>
      <c r="AZ19" s="104"/>
      <c r="BA19" s="104"/>
      <c r="BB19" s="104"/>
      <c r="BC19" s="104"/>
      <c r="BD19" s="104"/>
      <c r="BE19" s="104"/>
      <c r="BF19" s="104"/>
      <c r="BG19" s="104"/>
    </row>
    <row r="20" spans="1:59" s="8" customFormat="1" x14ac:dyDescent="0.25">
      <c r="A20" s="14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G20" s="104"/>
      <c r="AH20" s="104"/>
      <c r="AI20" s="104"/>
      <c r="AJ20" s="104"/>
      <c r="AK20" s="104"/>
      <c r="AL20" s="104"/>
      <c r="AM20" s="104"/>
      <c r="AN20" s="104"/>
      <c r="AO20" s="104"/>
      <c r="AP20" s="104"/>
      <c r="AQ20" s="104"/>
      <c r="AR20" s="104"/>
      <c r="AS20" s="104"/>
      <c r="AT20" s="104"/>
      <c r="AU20" s="104"/>
      <c r="AV20" s="104"/>
      <c r="AW20" s="104"/>
      <c r="AX20" s="104"/>
      <c r="AY20" s="104"/>
      <c r="AZ20" s="104"/>
      <c r="BA20" s="104"/>
      <c r="BB20" s="104"/>
      <c r="BC20" s="104"/>
      <c r="BD20" s="104"/>
      <c r="BE20" s="104"/>
      <c r="BF20" s="104"/>
      <c r="BG20" s="104"/>
    </row>
    <row r="21" spans="1:59" s="8" customFormat="1" x14ac:dyDescent="0.25">
      <c r="A21" s="14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</row>
    <row r="22" spans="1:59" s="22" customFormat="1" ht="25.5" x14ac:dyDescent="0.25">
      <c r="A22" s="23"/>
      <c r="B22" s="24"/>
      <c r="C22" s="119" t="s">
        <v>444</v>
      </c>
      <c r="D22" s="35" t="s">
        <v>444</v>
      </c>
      <c r="E22" s="35" t="s">
        <v>443</v>
      </c>
      <c r="F22" s="182" t="s">
        <v>73</v>
      </c>
      <c r="G22" s="182"/>
      <c r="H22" s="182"/>
      <c r="I22" s="182"/>
      <c r="J22" s="182" t="s">
        <v>8</v>
      </c>
      <c r="K22" s="182"/>
      <c r="L22" s="182"/>
      <c r="M22" s="182"/>
      <c r="N22" s="182"/>
      <c r="O22" s="182"/>
      <c r="P22" s="182"/>
      <c r="Q22" s="182"/>
      <c r="R22" s="182" t="s">
        <v>12</v>
      </c>
      <c r="S22" s="182"/>
      <c r="T22" s="182"/>
      <c r="U22" s="182" t="s">
        <v>13</v>
      </c>
      <c r="V22" s="182"/>
      <c r="W22" s="182" t="s">
        <v>16</v>
      </c>
      <c r="X22" s="182"/>
      <c r="Y22" s="182" t="s">
        <v>19</v>
      </c>
      <c r="Z22" s="182"/>
      <c r="AA22" s="183"/>
      <c r="AB22" s="53" t="s">
        <v>445</v>
      </c>
      <c r="AC22" s="44" t="s">
        <v>6</v>
      </c>
      <c r="AD22" s="44" t="s">
        <v>4</v>
      </c>
      <c r="AE22" s="121"/>
      <c r="AG22" s="101"/>
      <c r="AH22" s="101"/>
      <c r="AI22" s="101"/>
      <c r="AJ22" s="101"/>
      <c r="AK22" s="101"/>
      <c r="AL22" s="101"/>
      <c r="AM22" s="101"/>
      <c r="AN22" s="101"/>
      <c r="AO22" s="101"/>
      <c r="AP22" s="101"/>
      <c r="AQ22" s="101"/>
      <c r="AR22" s="101"/>
      <c r="AS22" s="101"/>
      <c r="AT22" s="101"/>
      <c r="AU22" s="101"/>
      <c r="AV22" s="101"/>
      <c r="AW22" s="101"/>
      <c r="AX22" s="101"/>
      <c r="AY22" s="101"/>
      <c r="AZ22" s="101"/>
      <c r="BA22" s="101"/>
      <c r="BB22" s="101"/>
      <c r="BC22" s="101"/>
      <c r="BD22" s="101"/>
      <c r="BE22" s="101"/>
      <c r="BF22" s="101"/>
      <c r="BG22" s="101"/>
    </row>
    <row r="23" spans="1:59" ht="38.25" x14ac:dyDescent="0.25">
      <c r="B23" s="10" t="s">
        <v>149</v>
      </c>
      <c r="C23" s="19" t="s">
        <v>102</v>
      </c>
      <c r="D23" s="33"/>
      <c r="E23" s="33"/>
      <c r="F23" s="33" t="s">
        <v>0</v>
      </c>
      <c r="G23" s="33" t="s">
        <v>1</v>
      </c>
      <c r="H23" s="33" t="s">
        <v>2</v>
      </c>
      <c r="I23" s="33" t="s">
        <v>3</v>
      </c>
      <c r="J23" s="33" t="s">
        <v>74</v>
      </c>
      <c r="K23" s="33" t="s">
        <v>75</v>
      </c>
      <c r="L23" s="33" t="s">
        <v>76</v>
      </c>
      <c r="M23" s="33" t="s">
        <v>77</v>
      </c>
      <c r="N23" s="33" t="s">
        <v>78</v>
      </c>
      <c r="O23" s="33" t="s">
        <v>79</v>
      </c>
      <c r="P23" s="33" t="s">
        <v>80</v>
      </c>
      <c r="Q23" s="33" t="s">
        <v>81</v>
      </c>
      <c r="R23" s="33" t="s">
        <v>9</v>
      </c>
      <c r="S23" s="33" t="s">
        <v>10</v>
      </c>
      <c r="T23" s="33" t="s">
        <v>11</v>
      </c>
      <c r="U23" s="33" t="s">
        <v>15</v>
      </c>
      <c r="V23" s="33" t="s">
        <v>14</v>
      </c>
      <c r="W23" s="33" t="s">
        <v>17</v>
      </c>
      <c r="X23" s="33" t="s">
        <v>18</v>
      </c>
      <c r="Y23" s="33" t="s">
        <v>21</v>
      </c>
      <c r="Z23" s="33" t="s">
        <v>20</v>
      </c>
      <c r="AA23" s="55" t="s">
        <v>48</v>
      </c>
      <c r="AB23" s="115" t="s">
        <v>5</v>
      </c>
      <c r="AC23" s="115" t="s">
        <v>5</v>
      </c>
      <c r="AD23" s="115" t="s">
        <v>5</v>
      </c>
      <c r="AE23" s="122"/>
    </row>
    <row r="24" spans="1:59" s="2" customFormat="1" ht="13.5" thickBot="1" x14ac:dyDescent="0.3">
      <c r="A24" s="13"/>
      <c r="B24" s="11"/>
      <c r="C24" s="15"/>
      <c r="D24" s="34" t="s">
        <v>22</v>
      </c>
      <c r="E24" s="34" t="s">
        <v>22</v>
      </c>
      <c r="F24" s="34" t="s">
        <v>22</v>
      </c>
      <c r="G24" s="34" t="s">
        <v>22</v>
      </c>
      <c r="H24" s="34" t="s">
        <v>22</v>
      </c>
      <c r="I24" s="34" t="s">
        <v>22</v>
      </c>
      <c r="J24" s="34" t="s">
        <v>22</v>
      </c>
      <c r="K24" s="34" t="s">
        <v>22</v>
      </c>
      <c r="L24" s="34" t="s">
        <v>22</v>
      </c>
      <c r="M24" s="34" t="s">
        <v>22</v>
      </c>
      <c r="N24" s="34" t="s">
        <v>22</v>
      </c>
      <c r="O24" s="34" t="s">
        <v>22</v>
      </c>
      <c r="P24" s="34" t="s">
        <v>22</v>
      </c>
      <c r="Q24" s="34" t="s">
        <v>22</v>
      </c>
      <c r="R24" s="34" t="s">
        <v>22</v>
      </c>
      <c r="S24" s="34" t="s">
        <v>22</v>
      </c>
      <c r="T24" s="34" t="s">
        <v>22</v>
      </c>
      <c r="U24" s="34" t="s">
        <v>22</v>
      </c>
      <c r="V24" s="34" t="s">
        <v>22</v>
      </c>
      <c r="W24" s="34" t="s">
        <v>22</v>
      </c>
      <c r="X24" s="34" t="s">
        <v>22</v>
      </c>
      <c r="Y24" s="34" t="s">
        <v>22</v>
      </c>
      <c r="Z24" s="34" t="s">
        <v>22</v>
      </c>
      <c r="AA24" s="56" t="s">
        <v>22</v>
      </c>
      <c r="AB24" s="54" t="s">
        <v>22</v>
      </c>
      <c r="AC24" s="45" t="s">
        <v>22</v>
      </c>
      <c r="AD24" s="45" t="s">
        <v>22</v>
      </c>
      <c r="AE24" s="123"/>
      <c r="AG24" s="103"/>
      <c r="AH24" s="103"/>
      <c r="AI24" s="103"/>
      <c r="AJ24" s="103"/>
      <c r="AK24" s="103"/>
      <c r="AL24" s="103"/>
      <c r="AM24" s="103"/>
      <c r="AN24" s="103"/>
      <c r="AO24" s="103"/>
      <c r="AP24" s="103"/>
      <c r="AQ24" s="103"/>
      <c r="AR24" s="103"/>
      <c r="AS24" s="103"/>
      <c r="AT24" s="103"/>
      <c r="AU24" s="103"/>
      <c r="AV24" s="103"/>
      <c r="AW24" s="103"/>
      <c r="AX24" s="103"/>
      <c r="AY24" s="103"/>
      <c r="AZ24" s="103"/>
      <c r="BA24" s="103"/>
      <c r="BB24" s="103"/>
      <c r="BC24" s="103"/>
      <c r="BD24" s="103"/>
      <c r="BE24" s="103"/>
      <c r="BF24" s="103"/>
      <c r="BG24" s="103"/>
    </row>
    <row r="25" spans="1:59" s="6" customFormat="1" ht="12.75" customHeight="1" x14ac:dyDescent="0.25">
      <c r="A25" s="184" t="s">
        <v>156</v>
      </c>
      <c r="B25" s="26" t="s">
        <v>86</v>
      </c>
      <c r="C25" s="27">
        <v>35</v>
      </c>
      <c r="D25" s="28">
        <v>2.9761127455770362</v>
      </c>
      <c r="E25" s="28">
        <v>4.6342622583194881</v>
      </c>
      <c r="F25" s="28">
        <v>1.6542623835120194</v>
      </c>
      <c r="G25" s="28">
        <v>3.9035519192404187</v>
      </c>
      <c r="H25" s="28">
        <v>3.7654429833219427</v>
      </c>
      <c r="I25" s="28">
        <v>9.673489351894343</v>
      </c>
      <c r="J25" s="28">
        <v>1.4511932747052543</v>
      </c>
      <c r="K25" s="28">
        <v>5.0023573410317601</v>
      </c>
      <c r="L25" s="28">
        <v>0.82163713696136897</v>
      </c>
      <c r="M25" s="28">
        <v>3.0348316144153729</v>
      </c>
      <c r="N25" s="28">
        <v>4.3139412892783202</v>
      </c>
      <c r="O25" s="28">
        <v>0.9670661791136661</v>
      </c>
      <c r="P25" s="28">
        <v>5.685650524816535</v>
      </c>
      <c r="Q25" s="28">
        <v>2.8865883467998423</v>
      </c>
      <c r="R25" s="28">
        <v>3.4992072581571647</v>
      </c>
      <c r="S25" s="28">
        <v>2.6078524940369348</v>
      </c>
      <c r="T25" s="28">
        <v>2.4915961666777027</v>
      </c>
      <c r="U25" s="28">
        <v>2.8911897837546823</v>
      </c>
      <c r="V25" s="28">
        <v>3.0106819534954781</v>
      </c>
      <c r="W25" s="28">
        <v>2.7839416972158681</v>
      </c>
      <c r="X25" s="28">
        <v>5.0770791017618411</v>
      </c>
      <c r="Y25" s="28">
        <v>2.6888842738258747</v>
      </c>
      <c r="Z25" s="28">
        <v>3.0423257331347711</v>
      </c>
      <c r="AA25" s="28">
        <v>7.0830780065706733</v>
      </c>
      <c r="AB25" s="60">
        <v>19.10647074123661</v>
      </c>
      <c r="AC25" s="60">
        <v>0</v>
      </c>
      <c r="AD25" s="60">
        <v>3.6512993788475194</v>
      </c>
      <c r="AE25" s="128"/>
      <c r="AG25" s="110" cm="1">
        <f t="array" ref="AG25">zt($D25,E25,$D$29,E$29)</f>
        <v>-1.6730462299221436</v>
      </c>
      <c r="AH25" s="110" cm="1">
        <f t="array" ref="AH25">zt($D25,F25,$D$29,F$29)</f>
        <v>1.2380965561641069</v>
      </c>
      <c r="AI25" s="110" cm="1">
        <f t="array" ref="AI25">zt($D25,G25,$D$29,G$29)</f>
        <v>-0.71350088171246528</v>
      </c>
      <c r="AJ25" s="110" cm="1">
        <f t="array" ref="AJ25">zt($D25,H25,$D$29,H$29)</f>
        <v>-0.60649799749639555</v>
      </c>
      <c r="AK25" s="110" cm="1">
        <f t="array" ref="AK25">zt($D25,I25,$D$29,I$29)</f>
        <v>-3.0458045291644109</v>
      </c>
      <c r="AL25" s="110" cm="1">
        <f t="array" ref="AL25">zt($D25,J25,$D$29,J$29)</f>
        <v>0.70642161360843236</v>
      </c>
      <c r="AM25" s="110" cm="1">
        <f t="array" ref="AM25">zt($D25,K25,$D$29,K$29)</f>
        <v>-1.2988460135021211</v>
      </c>
      <c r="AN25" s="110" cm="1">
        <f t="array" ref="AN25">zt($D25,L25,$D$29,L$29)</f>
        <v>1.6176848692932062</v>
      </c>
      <c r="AO25" s="110" cm="1">
        <f t="array" ref="AO25">zt($D25,M25,$D$29,M$29)</f>
        <v>-4.4499356935016179E-2</v>
      </c>
      <c r="AP25" s="110" cm="1">
        <f t="array" ref="AP25">zt($D25,N25,$D$29,N$29)</f>
        <v>-0.50042370955187099</v>
      </c>
      <c r="AQ25" s="110" cm="1">
        <f t="array" ref="AQ25">zt($D25,O25,$D$29,O$29)</f>
        <v>1.1487921473051119</v>
      </c>
      <c r="AR25" s="110" cm="1">
        <f t="array" ref="AR25">zt($D25,P25,$D$29,P$29)</f>
        <v>-0.91598620284028476</v>
      </c>
      <c r="AS25" s="110" cm="1">
        <f t="array" ref="AS25">zt($D25,Q25,$D$29,Q$29)</f>
        <v>6.1662506901956862E-2</v>
      </c>
      <c r="AT25" s="110" cm="1">
        <f t="array" ref="AT25">zt($D25,R25,$D$29,R$29)</f>
        <v>-0.48830044956854735</v>
      </c>
      <c r="AU25" s="110" cm="1">
        <f t="array" ref="AU25">zt($D25,S25,$D$29,S$29)</f>
        <v>0.30129172362377804</v>
      </c>
      <c r="AV25" s="110" cm="1">
        <f t="array" ref="AV25">zt($D25,T25,$D$29,T$29)</f>
        <v>0.42968950756394791</v>
      </c>
      <c r="AW25" s="110" cm="1">
        <f t="array" ref="AW25">zt($D25,U25,$D$29,U$29)</f>
        <v>7.5612427953934178E-2</v>
      </c>
      <c r="AX25" s="110" cm="1">
        <f t="array" ref="AX25">zt($D25,V25,$D$29,V$29)</f>
        <v>-3.8284837169898639E-2</v>
      </c>
      <c r="AY25" s="110" cm="1">
        <f t="array" ref="AY25">zt($D25,W25,$D$29,W$29)</f>
        <v>0.23507565556412136</v>
      </c>
      <c r="AZ25" s="110" cm="1">
        <f t="array" ref="AZ25">zt($D25,X25,$D$29,X$29)</f>
        <v>-1.0447640808943892</v>
      </c>
      <c r="BA25" s="110" cm="1">
        <f t="array" ref="BA25">zt($D25,Y25,$D$29,Y$29)</f>
        <v>0.23697021063589982</v>
      </c>
      <c r="BB25" s="110" cm="1">
        <f t="array" ref="BB25">zt($D25,Z25,$D$29,Z$29)</f>
        <v>-7.5054320815152467E-2</v>
      </c>
      <c r="BC25" s="110"/>
      <c r="BD25" s="110"/>
      <c r="BE25" s="110"/>
      <c r="BF25" s="110"/>
      <c r="BG25" s="110" t="e" cm="1">
        <f t="array" ref="BG25">zt($D25,AE25,$D$29,AE$29)</f>
        <v>#DIV/0!</v>
      </c>
    </row>
    <row r="26" spans="1:59" s="6" customFormat="1" ht="25.5" x14ac:dyDescent="0.25">
      <c r="A26" s="186"/>
      <c r="B26" s="6" t="s">
        <v>87</v>
      </c>
      <c r="C26" s="16">
        <v>1</v>
      </c>
      <c r="D26" s="7">
        <v>3.2214724761966344E-2</v>
      </c>
      <c r="E26" s="7">
        <v>7.2625373122903417E-2</v>
      </c>
      <c r="F26" s="7">
        <v>0</v>
      </c>
      <c r="G26" s="7">
        <v>0</v>
      </c>
      <c r="H26" s="7">
        <v>0</v>
      </c>
      <c r="I26" s="7">
        <v>0.54291246066712162</v>
      </c>
      <c r="J26" s="7">
        <v>0</v>
      </c>
      <c r="K26" s="7">
        <v>0</v>
      </c>
      <c r="L26" s="7">
        <v>0</v>
      </c>
      <c r="M26" s="7">
        <v>0</v>
      </c>
      <c r="N26" s="7">
        <v>0.56706837810255417</v>
      </c>
      <c r="O26" s="7">
        <v>0</v>
      </c>
      <c r="P26" s="7">
        <v>0</v>
      </c>
      <c r="Q26" s="7">
        <v>0</v>
      </c>
      <c r="R26" s="7">
        <v>7.1260179268613263E-2</v>
      </c>
      <c r="S26" s="7">
        <v>0</v>
      </c>
      <c r="T26" s="7">
        <v>0</v>
      </c>
      <c r="U26" s="7">
        <v>0.11135364653107298</v>
      </c>
      <c r="V26" s="7">
        <v>0</v>
      </c>
      <c r="W26" s="7">
        <v>3.5161339024469503E-2</v>
      </c>
      <c r="X26" s="7">
        <v>0</v>
      </c>
      <c r="Y26" s="7">
        <v>0</v>
      </c>
      <c r="Z26" s="7">
        <v>4.8230899396171527E-2</v>
      </c>
      <c r="AA26" s="7">
        <v>0</v>
      </c>
      <c r="AB26" s="61">
        <v>0</v>
      </c>
      <c r="AC26" s="61">
        <v>0</v>
      </c>
      <c r="AD26" s="61">
        <v>0</v>
      </c>
      <c r="AE26" s="128"/>
      <c r="AG26" s="110" cm="1">
        <f t="array" ref="AG26">zt($D26,E26,$D$29,E$29)</f>
        <v>-0.3408074477875227</v>
      </c>
      <c r="AH26" s="110" cm="1">
        <f t="array" ref="AH26">zt($D26,F26,$D$29,F$29)</f>
        <v>0.3575658427505774</v>
      </c>
      <c r="AI26" s="110" cm="1">
        <f t="array" ref="AI26">zt($D26,G26,$D$29,G$29)</f>
        <v>0.35592124418021193</v>
      </c>
      <c r="AJ26" s="110" cm="1">
        <f t="array" ref="AJ26">zt($D26,H26,$D$29,H$29)</f>
        <v>0.35201983047778229</v>
      </c>
      <c r="AK26" s="110" cm="1">
        <f t="array" ref="AK26">zt($D26,I26,$D$29,I$29)</f>
        <v>-1.0557360993788794</v>
      </c>
      <c r="AL26" s="110" cm="1">
        <f t="array" ref="AL26">zt($D26,J26,$D$29,J$29)</f>
        <v>0.17301674726036229</v>
      </c>
      <c r="AM26" s="110" cm="1">
        <f t="array" ref="AM26">zt($D26,K26,$D$29,K$29)</f>
        <v>0.31845477400436151</v>
      </c>
      <c r="AN26" s="110" cm="1">
        <f t="array" ref="AN26">zt($D26,L26,$D$29,L$29)</f>
        <v>0.26014453527942971</v>
      </c>
      <c r="AO26" s="110" cm="1">
        <f t="array" ref="AO26">zt($D26,M26,$D$29,M$29)</f>
        <v>0.3284605508736142</v>
      </c>
      <c r="AP26" s="110" cm="1">
        <f t="array" ref="AP26">zt($D26,N26,$D$29,N$29)</f>
        <v>-0.68597841634978329</v>
      </c>
      <c r="AQ26" s="110" cm="1">
        <f t="array" ref="AQ26">zt($D26,O26,$D$29,O$29)</f>
        <v>0.20179614694482936</v>
      </c>
      <c r="AR26" s="110" cm="1">
        <f t="array" ref="AR26">zt($D26,P26,$D$29,P$29)</f>
        <v>0.17468071235890356</v>
      </c>
      <c r="AS26" s="110" cm="1">
        <f t="array" ref="AS26">zt($D26,Q26,$D$29,Q$29)</f>
        <v>0.29493772492048781</v>
      </c>
      <c r="AT26" s="110" cm="1">
        <f t="array" ref="AT26">zt($D26,R26,$D$29,R$29)</f>
        <v>-0.28369788684998748</v>
      </c>
      <c r="AU26" s="110" cm="1">
        <f t="array" ref="AU26">zt($D26,S26,$D$29,S$29)</f>
        <v>0.34215031514920019</v>
      </c>
      <c r="AV26" s="110" cm="1">
        <f t="array" ref="AV26">zt($D26,T26,$D$29,T$29)</f>
        <v>0.36710630609557704</v>
      </c>
      <c r="AW26" s="110" cm="1">
        <f t="array" ref="AW26">zt($D26,U26,$D$29,U$29)</f>
        <v>-0.44395434863624306</v>
      </c>
      <c r="AX26" s="110" cm="1">
        <f t="array" ref="AX26">zt($D26,V26,$D$29,V$29)</f>
        <v>0.47906825969963407</v>
      </c>
      <c r="AY26" s="110" cm="1">
        <f t="array" ref="AY26">zt($D26,W26,$D$29,W$29)</f>
        <v>-3.2849661647041721E-2</v>
      </c>
      <c r="AZ26" s="110" cm="1">
        <f t="array" ref="AZ26">zt($D26,X26,$D$29,X$29)</f>
        <v>0.24815372540142316</v>
      </c>
      <c r="BA26" s="110" cm="1">
        <f t="array" ref="BA26">zt($D26,Y26,$D$29,Y$29)</f>
        <v>0.34744720296796777</v>
      </c>
      <c r="BB26" s="110" cm="1">
        <f t="array" ref="BB26">zt($D26,Z26,$D$29,Z$29)</f>
        <v>-0.15468015508721736</v>
      </c>
      <c r="BC26" s="110"/>
      <c r="BD26" s="110"/>
      <c r="BE26" s="110"/>
      <c r="BF26" s="110"/>
      <c r="BG26" s="110" t="e" cm="1">
        <f t="array" ref="BG26">zt($D26,AE26,$D$29,AE$29)</f>
        <v>#DIV/0!</v>
      </c>
    </row>
    <row r="27" spans="1:59" s="6" customFormat="1" x14ac:dyDescent="0.25">
      <c r="A27" s="186"/>
      <c r="B27" s="6" t="s">
        <v>89</v>
      </c>
      <c r="C27" s="16">
        <v>839</v>
      </c>
      <c r="D27" s="7">
        <v>94.644415055712514</v>
      </c>
      <c r="E27" s="7">
        <v>92.467966458808419</v>
      </c>
      <c r="F27" s="7">
        <v>96.37944518642459</v>
      </c>
      <c r="G27" s="7">
        <v>92.314981899557765</v>
      </c>
      <c r="H27" s="7">
        <v>94.671024111424174</v>
      </c>
      <c r="I27" s="7">
        <v>88.21293035172458</v>
      </c>
      <c r="J27" s="7">
        <v>98.548806725294753</v>
      </c>
      <c r="K27" s="7">
        <v>92.339000356826347</v>
      </c>
      <c r="L27" s="7">
        <v>96.275014851057776</v>
      </c>
      <c r="M27" s="7">
        <v>95.907081211992107</v>
      </c>
      <c r="N27" s="7">
        <v>93.479959209829403</v>
      </c>
      <c r="O27" s="7">
        <v>96.633603325486135</v>
      </c>
      <c r="P27" s="7">
        <v>94.314349475183462</v>
      </c>
      <c r="Q27" s="7">
        <v>92.042700820223288</v>
      </c>
      <c r="R27" s="7">
        <v>94.489300322998702</v>
      </c>
      <c r="S27" s="7">
        <v>94.548882462661126</v>
      </c>
      <c r="T27" s="7">
        <v>94.959235289424143</v>
      </c>
      <c r="U27" s="7">
        <v>94.19474433718409</v>
      </c>
      <c r="V27" s="7">
        <v>94.827460491600121</v>
      </c>
      <c r="W27" s="7">
        <v>94.61894070217258</v>
      </c>
      <c r="X27" s="7">
        <v>94.922920898238175</v>
      </c>
      <c r="Y27" s="7">
        <v>95.596665865519284</v>
      </c>
      <c r="Z27" s="7">
        <v>94.354150800109196</v>
      </c>
      <c r="AA27" s="7">
        <v>85.087666099535227</v>
      </c>
      <c r="AB27" s="61">
        <v>75.239192733563883</v>
      </c>
      <c r="AC27" s="61">
        <v>100</v>
      </c>
      <c r="AD27" s="61">
        <v>93.085039189048913</v>
      </c>
      <c r="AE27" s="128"/>
      <c r="AG27" s="110" cm="1">
        <f t="array" ref="AG27">zt($D27,E27,$D$29,E$29)</f>
        <v>1.7111533130349497</v>
      </c>
      <c r="AH27" s="110" cm="1">
        <f t="array" ref="AH27">zt($D27,F27,$D$29,F$29)</f>
        <v>-1.1803946722329461</v>
      </c>
      <c r="AI27" s="110" cm="1">
        <f t="array" ref="AI27">zt($D27,G27,$D$29,G$29)</f>
        <v>1.3229227424269123</v>
      </c>
      <c r="AJ27" s="110" cm="1">
        <f t="array" ref="AJ27">zt($D27,H27,$D$29,H$29)</f>
        <v>-1.6408846160497217E-2</v>
      </c>
      <c r="AK27" s="110" cm="1">
        <f t="array" ref="AK27">zt($D27,I27,$D$29,I$29)</f>
        <v>2.5431914097763539</v>
      </c>
      <c r="AL27" s="110" cm="1">
        <f t="array" ref="AL27">zt($D27,J27,$D$29,J$29)</f>
        <v>-1.4676671826713408</v>
      </c>
      <c r="AM27" s="110" cm="1">
        <f t="array" ref="AM27">zt($D27,K27,$D$29,K$29)</f>
        <v>1.1724641188446656</v>
      </c>
      <c r="AN27" s="110" cm="1">
        <f t="array" ref="AN27">zt($D27,L27,$D$29,L$29)</f>
        <v>-0.80266305657447412</v>
      </c>
      <c r="AO27" s="110" cm="1">
        <f t="array" ref="AO27">zt($D27,M27,$D$29,M$29)</f>
        <v>-0.77008180376860247</v>
      </c>
      <c r="AP27" s="110" cm="1">
        <f t="array" ref="AP27">zt($D27,N27,$D$29,N$29)</f>
        <v>0.34540379021732759</v>
      </c>
      <c r="AQ27" s="110" cm="1">
        <f t="array" ref="AQ27">zt($D27,O27,$D$29,O$29)</f>
        <v>-0.77428607606997368</v>
      </c>
      <c r="AR27" s="110" cm="1">
        <f t="array" ref="AR27">zt($D27,P27,$D$29,P$29)</f>
        <v>9.9450195666558786E-2</v>
      </c>
      <c r="AS27" s="110" cm="1">
        <f t="array" ref="AS27">zt($D27,Q27,$D$29,Q$29)</f>
        <v>1.2126891047908526</v>
      </c>
      <c r="AT27" s="110" cm="1">
        <f t="array" ref="AT27">zt($D27,R27,$D$29,R$29)</f>
        <v>0.11306645880267815</v>
      </c>
      <c r="AU27" s="110" cm="1">
        <f t="array" ref="AU27">zt($D27,S27,$D$29,S$29)</f>
        <v>5.6953687133358188E-2</v>
      </c>
      <c r="AV27" s="110" cm="1">
        <f t="array" ref="AV27">zt($D27,T27,$D$29,T$29)</f>
        <v>-0.20508953558290538</v>
      </c>
      <c r="AW27" s="110" cm="1">
        <f t="array" ref="AW27">zt($D27,U27,$D$29,U$29)</f>
        <v>0.29433151293602755</v>
      </c>
      <c r="AX27" s="110" cm="1">
        <f t="array" ref="AX27">zt($D27,V27,$D$29,V$29)</f>
        <v>-0.1546896390616152</v>
      </c>
      <c r="AY27" s="110" cm="1">
        <f t="array" ref="AY27">zt($D27,W27,$D$29,W$29)</f>
        <v>2.3122664974241366E-2</v>
      </c>
      <c r="AZ27" s="110" cm="1">
        <f t="array" ref="AZ27">zt($D27,X27,$D$29,X$29)</f>
        <v>-0.122441474464525</v>
      </c>
      <c r="BA27" s="110" cm="1">
        <f t="array" ref="BA27">zt($D27,Y27,$D$29,Y$29)</f>
        <v>-0.60497853432185877</v>
      </c>
      <c r="BB27" s="110" cm="1">
        <f t="array" ref="BB27">zt($D27,Z27,$D$29,Z$29)</f>
        <v>0.2465439250688766</v>
      </c>
      <c r="BC27" s="110"/>
      <c r="BD27" s="110"/>
      <c r="BE27" s="110"/>
      <c r="BF27" s="110"/>
      <c r="BG27" s="110" t="e" cm="1">
        <f t="array" ref="BG27">zt($D27,AE27,$D$29,AE$29)</f>
        <v>#DIV/0!</v>
      </c>
    </row>
    <row r="28" spans="1:59" s="6" customFormat="1" x14ac:dyDescent="0.25">
      <c r="A28" s="186"/>
      <c r="B28" s="6" t="s">
        <v>90</v>
      </c>
      <c r="C28" s="16">
        <v>19</v>
      </c>
      <c r="D28" s="7">
        <v>2.3472574739485168</v>
      </c>
      <c r="E28" s="7">
        <v>2.8251459097493057</v>
      </c>
      <c r="F28" s="7">
        <v>1.9662924300634306</v>
      </c>
      <c r="G28" s="7">
        <v>3.7814661812017833</v>
      </c>
      <c r="H28" s="7">
        <v>1.5635329052538587</v>
      </c>
      <c r="I28" s="7">
        <v>1.5706678357139607</v>
      </c>
      <c r="J28" s="7">
        <v>0</v>
      </c>
      <c r="K28" s="7">
        <v>2.6586423021418875</v>
      </c>
      <c r="L28" s="7">
        <v>2.9033480119808504</v>
      </c>
      <c r="M28" s="7">
        <v>1.0580871735925514</v>
      </c>
      <c r="N28" s="7">
        <v>1.6390311227897352</v>
      </c>
      <c r="O28" s="7">
        <v>2.3993304954002141</v>
      </c>
      <c r="P28" s="7">
        <v>0</v>
      </c>
      <c r="Q28" s="7">
        <v>5.0707108329768769</v>
      </c>
      <c r="R28" s="7">
        <v>1.9402322395755351</v>
      </c>
      <c r="S28" s="7">
        <v>2.8432650433019591</v>
      </c>
      <c r="T28" s="7">
        <v>2.5491685438981957</v>
      </c>
      <c r="U28" s="7">
        <v>2.8027122325301423</v>
      </c>
      <c r="V28" s="7">
        <v>2.1618575549043464</v>
      </c>
      <c r="W28" s="7">
        <v>2.5619562615870692</v>
      </c>
      <c r="X28" s="7">
        <v>0</v>
      </c>
      <c r="Y28" s="7">
        <v>1.7144498606548175</v>
      </c>
      <c r="Z28" s="7">
        <v>2.5552925673597344</v>
      </c>
      <c r="AA28" s="7">
        <v>7.8292558938941159</v>
      </c>
      <c r="AB28" s="61">
        <v>5.6543365251994082</v>
      </c>
      <c r="AC28" s="61">
        <v>0</v>
      </c>
      <c r="AD28" s="61">
        <v>3.263661432103572</v>
      </c>
      <c r="AE28" s="128"/>
      <c r="AG28" s="110" cm="1">
        <f t="array" ref="AG28">zt($D28,E28,$D$29,E$29)</f>
        <v>-0.58121016059485076</v>
      </c>
      <c r="AH28" s="110" cm="1">
        <f t="array" ref="AH28">zt($D28,F28,$D$29,F$29)</f>
        <v>0.36939938506904557</v>
      </c>
      <c r="AI28" s="110" cm="1">
        <f t="array" ref="AI28">zt($D28,G28,$D$29,G$29)</f>
        <v>-1.1667486767896393</v>
      </c>
      <c r="AJ28" s="110" cm="1">
        <f t="array" ref="AJ28">zt($D28,H28,$D$29,H$29)</f>
        <v>0.78491798387366873</v>
      </c>
      <c r="AK28" s="110" cm="1">
        <f t="array" ref="AK28">zt($D28,I28,$D$29,I$29)</f>
        <v>0.62030833708311273</v>
      </c>
      <c r="AL28" s="110" cm="1">
        <f t="array" ref="AL28">zt($D28,J28,$D$29,J$29)</f>
        <v>1.4854905440017883</v>
      </c>
      <c r="AM28" s="110" cm="1">
        <f t="array" ref="AM28">zt($D28,K28,$D$29,K$29)</f>
        <v>-0.25006114017633613</v>
      </c>
      <c r="AN28" s="110" cm="1">
        <f t="array" ref="AN28">zt($D28,L28,$D$29,L$29)</f>
        <v>-0.35642673029227484</v>
      </c>
      <c r="AO28" s="110" cm="1">
        <f t="array" ref="AO28">zt($D28,M28,$D$29,M$29)</f>
        <v>1.2893770172010539</v>
      </c>
      <c r="AP28" s="110" cm="1">
        <f t="array" ref="AP28">zt($D28,N28,$D$29,N$29)</f>
        <v>0.35522158334507764</v>
      </c>
      <c r="AQ28" s="110" cm="1">
        <f t="array" ref="AQ28">zt($D28,O28,$D$29,O$29)</f>
        <v>-2.7194956597470375E-2</v>
      </c>
      <c r="AR28" s="110" cm="1">
        <f t="array" ref="AR28">zt($D28,P28,$D$29,P$29)</f>
        <v>1.4997770478146961</v>
      </c>
      <c r="AS28" s="110" cm="1">
        <f t="array" ref="AS28">zt($D28,Q28,$D$29,Q$29)</f>
        <v>-1.6743748996647492</v>
      </c>
      <c r="AT28" s="110" cm="1">
        <f t="array" ref="AT28">zt($D28,R28,$D$29,R$29)</f>
        <v>0.46431878314449382</v>
      </c>
      <c r="AU28" s="110" cm="1">
        <f t="array" ref="AU28">zt($D28,S28,$D$29,S$29)</f>
        <v>-0.42048206246956366</v>
      </c>
      <c r="AV28" s="110" cm="1">
        <f t="array" ref="AV28">zt($D28,T28,$D$29,T$29)</f>
        <v>-0.18894376701323104</v>
      </c>
      <c r="AW28" s="110" cm="1">
        <f t="array" ref="AW28">zt($D28,U28,$D$29,U$29)</f>
        <v>-0.43204531948820202</v>
      </c>
      <c r="AX28" s="110" cm="1">
        <f t="array" ref="AX28">zt($D28,V28,$D$29,V$29)</f>
        <v>0.23569525007532766</v>
      </c>
      <c r="AY28" s="110" cm="1">
        <f t="array" ref="AY28">zt($D28,W28,$D$29,W$29)</f>
        <v>-0.28386216235397305</v>
      </c>
      <c r="AZ28" s="110" cm="1">
        <f t="array" ref="AZ28">zt($D28,X28,$D$29,X$29)</f>
        <v>2.1306030680827779</v>
      </c>
      <c r="BA28" s="110" cm="1">
        <f t="array" ref="BA28">zt($D28,Y28,$D$29,Y$29)</f>
        <v>0.61404379594729308</v>
      </c>
      <c r="BB28" s="110" cm="1">
        <f t="array" ref="BB28">zt($D28,Z28,$D$29,Z$29)</f>
        <v>-0.26052802172269851</v>
      </c>
      <c r="BC28" s="110"/>
      <c r="BD28" s="110"/>
      <c r="BE28" s="110"/>
      <c r="BF28" s="110"/>
      <c r="BG28" s="110" t="e" cm="1">
        <f t="array" ref="BG28">zt($D28,AE28,$D$29,AE$29)</f>
        <v>#DIV/0!</v>
      </c>
    </row>
    <row r="29" spans="1:59" s="8" customFormat="1" x14ac:dyDescent="0.25">
      <c r="A29" s="185"/>
      <c r="B29" s="29" t="s">
        <v>117</v>
      </c>
      <c r="C29" s="30">
        <v>894</v>
      </c>
      <c r="D29" s="30">
        <v>894</v>
      </c>
      <c r="E29" s="30">
        <v>639</v>
      </c>
      <c r="F29" s="30">
        <v>255</v>
      </c>
      <c r="G29" s="30">
        <v>252</v>
      </c>
      <c r="H29" s="30">
        <v>245</v>
      </c>
      <c r="I29" s="30">
        <v>142</v>
      </c>
      <c r="J29" s="30">
        <v>49</v>
      </c>
      <c r="K29" s="30">
        <v>191</v>
      </c>
      <c r="L29" s="30">
        <v>119</v>
      </c>
      <c r="M29" s="30">
        <v>206</v>
      </c>
      <c r="N29" s="30">
        <v>52</v>
      </c>
      <c r="O29" s="30">
        <v>68</v>
      </c>
      <c r="P29" s="30">
        <v>50</v>
      </c>
      <c r="Q29" s="30">
        <v>159</v>
      </c>
      <c r="R29" s="30">
        <v>393</v>
      </c>
      <c r="S29" s="30">
        <v>228</v>
      </c>
      <c r="T29" s="30">
        <v>273</v>
      </c>
      <c r="U29" s="30">
        <v>302</v>
      </c>
      <c r="V29" s="30">
        <v>592</v>
      </c>
      <c r="W29" s="30">
        <v>787</v>
      </c>
      <c r="X29" s="30">
        <v>107</v>
      </c>
      <c r="Y29" s="30">
        <v>237</v>
      </c>
      <c r="Z29" s="30">
        <v>646</v>
      </c>
      <c r="AA29" s="30">
        <v>11</v>
      </c>
      <c r="AB29" s="63">
        <v>60</v>
      </c>
      <c r="AC29" s="63">
        <v>51</v>
      </c>
      <c r="AD29" s="63">
        <v>30</v>
      </c>
      <c r="AE29" s="129"/>
      <c r="AG29" s="104"/>
      <c r="AH29" s="104"/>
      <c r="AI29" s="104"/>
      <c r="AJ29" s="104"/>
      <c r="AK29" s="104"/>
      <c r="AL29" s="104"/>
      <c r="AM29" s="104"/>
      <c r="AN29" s="104"/>
      <c r="AO29" s="104"/>
      <c r="AP29" s="104"/>
      <c r="AQ29" s="104"/>
      <c r="AR29" s="104"/>
      <c r="AS29" s="104"/>
      <c r="AT29" s="104"/>
      <c r="AU29" s="104"/>
      <c r="AV29" s="104"/>
      <c r="AW29" s="104"/>
      <c r="AX29" s="104"/>
      <c r="AY29" s="104"/>
      <c r="AZ29" s="104"/>
      <c r="BA29" s="104"/>
      <c r="BB29" s="104"/>
      <c r="BC29" s="104"/>
      <c r="BD29" s="104"/>
      <c r="BE29" s="104"/>
      <c r="BF29" s="104"/>
      <c r="BG29" s="104"/>
    </row>
    <row r="30" spans="1:59" s="8" customFormat="1" x14ac:dyDescent="0.25">
      <c r="A30" s="14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  <c r="AW30" s="104"/>
      <c r="AX30" s="104"/>
      <c r="AY30" s="104"/>
      <c r="AZ30" s="104"/>
      <c r="BA30" s="104"/>
      <c r="BB30" s="104"/>
      <c r="BC30" s="104"/>
      <c r="BD30" s="104"/>
      <c r="BE30" s="104"/>
      <c r="BF30" s="104"/>
      <c r="BG30" s="104"/>
    </row>
    <row r="31" spans="1:59" s="8" customFormat="1" x14ac:dyDescent="0.25">
      <c r="A31" s="14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G31" s="104"/>
      <c r="AH31" s="104"/>
      <c r="AI31" s="104"/>
      <c r="AJ31" s="104"/>
      <c r="AK31" s="104"/>
      <c r="AL31" s="104"/>
      <c r="AM31" s="104"/>
      <c r="AN31" s="104"/>
      <c r="AO31" s="104"/>
      <c r="AP31" s="104"/>
      <c r="AQ31" s="104"/>
      <c r="AR31" s="104"/>
      <c r="AS31" s="104"/>
      <c r="AT31" s="104"/>
      <c r="AU31" s="104"/>
      <c r="AV31" s="104"/>
      <c r="AW31" s="104"/>
      <c r="AX31" s="104"/>
      <c r="AY31" s="104"/>
      <c r="AZ31" s="104"/>
      <c r="BA31" s="104"/>
      <c r="BB31" s="104"/>
      <c r="BC31" s="104"/>
      <c r="BD31" s="104"/>
      <c r="BE31" s="104"/>
      <c r="BF31" s="104"/>
      <c r="BG31" s="104"/>
    </row>
    <row r="32" spans="1:59" s="8" customFormat="1" x14ac:dyDescent="0.25">
      <c r="A32" s="14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  <c r="AW32" s="104"/>
      <c r="AX32" s="104"/>
      <c r="AY32" s="104"/>
      <c r="AZ32" s="104"/>
      <c r="BA32" s="104"/>
      <c r="BB32" s="104"/>
      <c r="BC32" s="104"/>
      <c r="BD32" s="104"/>
      <c r="BE32" s="104"/>
      <c r="BF32" s="104"/>
      <c r="BG32" s="104"/>
    </row>
    <row r="33" spans="1:59" s="22" customFormat="1" ht="25.5" x14ac:dyDescent="0.25">
      <c r="A33" s="23"/>
      <c r="B33" s="24"/>
      <c r="C33" s="119" t="s">
        <v>444</v>
      </c>
      <c r="D33" s="35" t="s">
        <v>444</v>
      </c>
      <c r="E33" s="35" t="s">
        <v>443</v>
      </c>
      <c r="F33" s="182" t="s">
        <v>73</v>
      </c>
      <c r="G33" s="182"/>
      <c r="H33" s="182"/>
      <c r="I33" s="182"/>
      <c r="J33" s="182" t="s">
        <v>8</v>
      </c>
      <c r="K33" s="182"/>
      <c r="L33" s="182"/>
      <c r="M33" s="182"/>
      <c r="N33" s="182"/>
      <c r="O33" s="182"/>
      <c r="P33" s="182"/>
      <c r="Q33" s="182"/>
      <c r="R33" s="182" t="s">
        <v>12</v>
      </c>
      <c r="S33" s="182"/>
      <c r="T33" s="182"/>
      <c r="U33" s="182" t="s">
        <v>13</v>
      </c>
      <c r="V33" s="182"/>
      <c r="W33" s="182" t="s">
        <v>16</v>
      </c>
      <c r="X33" s="182"/>
      <c r="Y33" s="182" t="s">
        <v>19</v>
      </c>
      <c r="Z33" s="182"/>
      <c r="AA33" s="183"/>
      <c r="AB33" s="53" t="s">
        <v>445</v>
      </c>
      <c r="AC33" s="44" t="s">
        <v>6</v>
      </c>
      <c r="AD33" s="44" t="s">
        <v>4</v>
      </c>
      <c r="AE33" s="124"/>
      <c r="AG33" s="101"/>
      <c r="AH33" s="101"/>
      <c r="AI33" s="101"/>
      <c r="AJ33" s="101"/>
      <c r="AK33" s="101"/>
      <c r="AL33" s="101"/>
      <c r="AM33" s="101"/>
      <c r="AN33" s="101"/>
      <c r="AO33" s="101"/>
      <c r="AP33" s="101"/>
      <c r="AQ33" s="101"/>
      <c r="AR33" s="101"/>
      <c r="AS33" s="101"/>
      <c r="AT33" s="101"/>
      <c r="AU33" s="101"/>
      <c r="AV33" s="101"/>
      <c r="AW33" s="101"/>
      <c r="AX33" s="101"/>
      <c r="AY33" s="101"/>
      <c r="AZ33" s="101"/>
      <c r="BA33" s="101"/>
      <c r="BB33" s="101"/>
      <c r="BC33" s="101"/>
      <c r="BD33" s="101"/>
      <c r="BE33" s="101"/>
      <c r="BF33" s="101"/>
      <c r="BG33" s="101"/>
    </row>
    <row r="34" spans="1:59" ht="38.25" x14ac:dyDescent="0.25">
      <c r="B34" s="10" t="s">
        <v>150</v>
      </c>
      <c r="C34" s="19" t="s">
        <v>102</v>
      </c>
      <c r="D34" s="33"/>
      <c r="E34" s="33"/>
      <c r="F34" s="33" t="s">
        <v>0</v>
      </c>
      <c r="G34" s="33" t="s">
        <v>1</v>
      </c>
      <c r="H34" s="33" t="s">
        <v>2</v>
      </c>
      <c r="I34" s="33" t="s">
        <v>3</v>
      </c>
      <c r="J34" s="33" t="s">
        <v>74</v>
      </c>
      <c r="K34" s="33" t="s">
        <v>75</v>
      </c>
      <c r="L34" s="33" t="s">
        <v>76</v>
      </c>
      <c r="M34" s="33" t="s">
        <v>77</v>
      </c>
      <c r="N34" s="33" t="s">
        <v>78</v>
      </c>
      <c r="O34" s="33" t="s">
        <v>79</v>
      </c>
      <c r="P34" s="33" t="s">
        <v>80</v>
      </c>
      <c r="Q34" s="33" t="s">
        <v>81</v>
      </c>
      <c r="R34" s="33" t="s">
        <v>9</v>
      </c>
      <c r="S34" s="33" t="s">
        <v>10</v>
      </c>
      <c r="T34" s="33" t="s">
        <v>11</v>
      </c>
      <c r="U34" s="33" t="s">
        <v>15</v>
      </c>
      <c r="V34" s="33" t="s">
        <v>14</v>
      </c>
      <c r="W34" s="33" t="s">
        <v>17</v>
      </c>
      <c r="X34" s="33" t="s">
        <v>18</v>
      </c>
      <c r="Y34" s="33" t="s">
        <v>21</v>
      </c>
      <c r="Z34" s="33" t="s">
        <v>20</v>
      </c>
      <c r="AA34" s="55" t="s">
        <v>48</v>
      </c>
      <c r="AB34" s="115" t="s">
        <v>5</v>
      </c>
      <c r="AC34" s="115" t="s">
        <v>5</v>
      </c>
      <c r="AD34" s="115" t="s">
        <v>5</v>
      </c>
      <c r="AE34" s="125"/>
    </row>
    <row r="35" spans="1:59" s="2" customFormat="1" ht="13.5" thickBot="1" x14ac:dyDescent="0.3">
      <c r="A35" s="13"/>
      <c r="B35" s="11"/>
      <c r="C35" s="15"/>
      <c r="D35" s="34" t="s">
        <v>22</v>
      </c>
      <c r="E35" s="34" t="s">
        <v>22</v>
      </c>
      <c r="F35" s="34" t="s">
        <v>22</v>
      </c>
      <c r="G35" s="34" t="s">
        <v>22</v>
      </c>
      <c r="H35" s="34" t="s">
        <v>22</v>
      </c>
      <c r="I35" s="34" t="s">
        <v>22</v>
      </c>
      <c r="J35" s="34" t="s">
        <v>22</v>
      </c>
      <c r="K35" s="34" t="s">
        <v>22</v>
      </c>
      <c r="L35" s="34" t="s">
        <v>22</v>
      </c>
      <c r="M35" s="34" t="s">
        <v>22</v>
      </c>
      <c r="N35" s="34" t="s">
        <v>22</v>
      </c>
      <c r="O35" s="34" t="s">
        <v>22</v>
      </c>
      <c r="P35" s="34" t="s">
        <v>22</v>
      </c>
      <c r="Q35" s="34" t="s">
        <v>22</v>
      </c>
      <c r="R35" s="34" t="s">
        <v>22</v>
      </c>
      <c r="S35" s="34" t="s">
        <v>22</v>
      </c>
      <c r="T35" s="34" t="s">
        <v>22</v>
      </c>
      <c r="U35" s="34" t="s">
        <v>22</v>
      </c>
      <c r="V35" s="34" t="s">
        <v>22</v>
      </c>
      <c r="W35" s="34" t="s">
        <v>22</v>
      </c>
      <c r="X35" s="34" t="s">
        <v>22</v>
      </c>
      <c r="Y35" s="34" t="s">
        <v>22</v>
      </c>
      <c r="Z35" s="34" t="s">
        <v>22</v>
      </c>
      <c r="AA35" s="56" t="s">
        <v>22</v>
      </c>
      <c r="AB35" s="54" t="s">
        <v>22</v>
      </c>
      <c r="AC35" s="45" t="s">
        <v>22</v>
      </c>
      <c r="AD35" s="45" t="s">
        <v>22</v>
      </c>
      <c r="AE35" s="126"/>
      <c r="AG35" s="103"/>
      <c r="AH35" s="103"/>
      <c r="AI35" s="103"/>
      <c r="AJ35" s="103"/>
      <c r="AK35" s="103"/>
      <c r="AL35" s="103"/>
      <c r="AM35" s="103"/>
      <c r="AN35" s="103"/>
      <c r="AO35" s="103"/>
      <c r="AP35" s="103"/>
      <c r="AQ35" s="103"/>
      <c r="AR35" s="103"/>
      <c r="AS35" s="103"/>
      <c r="AT35" s="103"/>
      <c r="AU35" s="103"/>
      <c r="AV35" s="103"/>
      <c r="AW35" s="103"/>
      <c r="AX35" s="103"/>
      <c r="AY35" s="103"/>
      <c r="AZ35" s="103"/>
      <c r="BA35" s="103"/>
      <c r="BB35" s="103"/>
      <c r="BC35" s="103"/>
      <c r="BD35" s="103"/>
      <c r="BE35" s="103"/>
      <c r="BF35" s="103"/>
      <c r="BG35" s="103"/>
    </row>
    <row r="36" spans="1:59" s="6" customFormat="1" x14ac:dyDescent="0.25">
      <c r="A36" s="184" t="s">
        <v>161</v>
      </c>
      <c r="B36" s="26" t="s">
        <v>92</v>
      </c>
      <c r="C36" s="27">
        <v>20</v>
      </c>
      <c r="D36" s="28">
        <v>52.472029825413728</v>
      </c>
      <c r="E36" s="28">
        <v>53.907388091274065</v>
      </c>
      <c r="F36" s="28">
        <v>49.266534600038113</v>
      </c>
      <c r="G36" s="28">
        <v>43.015700605250309</v>
      </c>
      <c r="H36" s="28">
        <v>76.977430126526258</v>
      </c>
      <c r="I36" s="28">
        <v>52.588408678792284</v>
      </c>
      <c r="J36" s="28">
        <v>100</v>
      </c>
      <c r="K36" s="28">
        <v>46.970642328972502</v>
      </c>
      <c r="L36" s="28">
        <v>60.586600499274006</v>
      </c>
      <c r="M36" s="28">
        <v>84.334164233363126</v>
      </c>
      <c r="N36" s="28">
        <v>53.26729902293819</v>
      </c>
      <c r="O36" s="28">
        <v>0</v>
      </c>
      <c r="P36" s="28">
        <v>40.988554800469977</v>
      </c>
      <c r="Q36" s="28">
        <v>21.380911158345082</v>
      </c>
      <c r="R36" s="28">
        <v>46.354088969062047</v>
      </c>
      <c r="S36" s="28">
        <v>60.064290436850783</v>
      </c>
      <c r="T36" s="28">
        <v>58.844090427397269</v>
      </c>
      <c r="U36" s="28">
        <v>64.486004285071417</v>
      </c>
      <c r="V36" s="28">
        <v>47.775655319357071</v>
      </c>
      <c r="W36" s="28">
        <v>49.017615134030827</v>
      </c>
      <c r="X36" s="28">
        <v>73.180681179802733</v>
      </c>
      <c r="Y36" s="28">
        <v>69.61492580855456</v>
      </c>
      <c r="Z36" s="28">
        <v>47.332585361668905</v>
      </c>
      <c r="AA36" s="28">
        <v>0</v>
      </c>
      <c r="AB36" s="60">
        <v>53.446316717241842</v>
      </c>
      <c r="AC36" s="46" t="s">
        <v>59</v>
      </c>
      <c r="AD36" s="60">
        <v>100</v>
      </c>
      <c r="AE36" s="128"/>
      <c r="AG36" s="110" cm="1">
        <f t="array" ref="AG36">zt($D36,E36,$D$41,E$41)</f>
        <v>-0.11561490008241058</v>
      </c>
      <c r="AH36" s="110" cm="1">
        <f t="array" ref="AH36">zt($D36,F36,$D$41,F$41)</f>
        <v>0.13411575650400726</v>
      </c>
      <c r="AI36" s="110" cm="1">
        <f t="array" ref="AI36">zt($D36,G36,$D$41,G$41)</f>
        <v>0.50655206834803335</v>
      </c>
      <c r="AJ36" s="110" cm="1">
        <f t="array" ref="AJ36">zt($D36,H36,$D$41,H$41)</f>
        <v>-1.3722095666610759</v>
      </c>
      <c r="AK36" s="110" cm="1">
        <f t="array" ref="AK36">zt($D36,I36,$D$41,I$41)</f>
        <v>-6.9668517732247182E-3</v>
      </c>
      <c r="AL36" s="110" cm="1">
        <f t="array" ref="AL36">zt($D36,J36,$D$41,J$41)</f>
        <v>-1.1010126527355797</v>
      </c>
      <c r="AM36" s="110" cm="1">
        <f t="array" ref="AM36">zt($D36,K36,$D$41,K$41)</f>
        <v>0.318317434286089</v>
      </c>
      <c r="AN36" s="110" cm="1">
        <f t="array" ref="AN36">zt($D36,L36,$D$41,L$41)</f>
        <v>-0.27210297818893392</v>
      </c>
      <c r="AO36" s="110" cm="1">
        <f t="array" ref="AO36">zt($D36,M36,$D$41,M$41)</f>
        <v>-1.5510737335373939</v>
      </c>
      <c r="AP36" s="110" cm="1">
        <f t="array" ref="AP36">zt($D36,N36,$D$41,N$41)</f>
        <v>-3.0185080125714706E-2</v>
      </c>
      <c r="AQ36" s="110" cm="1">
        <f t="array" ref="AQ36">zt($D36,O36,$D$41,O$41)</f>
        <v>1.6406082929623933</v>
      </c>
      <c r="AR36" s="110" cm="1">
        <f t="array" ref="AR36">zt($D36,P36,$D$41,P$41)</f>
        <v>0.38259278500030086</v>
      </c>
      <c r="AS36" s="110" cm="1">
        <f t="array" ref="AS36">zt($D36,Q36,$D$41,Q$41)</f>
        <v>1.3475128349699177</v>
      </c>
      <c r="AT36" s="110" cm="1">
        <f t="array" ref="AT36">zt($D36,R36,$D$41,R$41)</f>
        <v>0.42188835170019973</v>
      </c>
      <c r="AU36" s="110" cm="1">
        <f t="array" ref="AU36">zt($D36,S36,$D$41,S$41)</f>
        <v>-0.36965728738996906</v>
      </c>
      <c r="AV36" s="110" cm="1">
        <f t="array" ref="AV36">zt($D36,T36,$D$41,T$41)</f>
        <v>-0.35771428664508115</v>
      </c>
      <c r="AW36" s="110" cm="1">
        <f t="array" ref="AW36">zt($D36,U36,$D$41,U$41)</f>
        <v>-0.7053494110846863</v>
      </c>
      <c r="AX36" s="110" cm="1">
        <f t="array" ref="AX36">zt($D36,V36,$D$41,V$41)</f>
        <v>0.35441140319937686</v>
      </c>
      <c r="AY36" s="110" cm="1">
        <f t="array" ref="AY36">zt($D36,W36,$D$41,W$41)</f>
        <v>0.26975699707522005</v>
      </c>
      <c r="AZ36" s="110" cm="1">
        <f t="array" ref="AZ36">zt($D36,X36,$D$41,X$41)</f>
        <v>-1.0934730908248449</v>
      </c>
      <c r="BA36" s="110" cm="1">
        <f t="array" ref="BA36">zt($D36,Y36,$D$41,Y$41)</f>
        <v>-0.89705537814429992</v>
      </c>
      <c r="BB36" s="110" cm="1">
        <f t="array" ref="BB36">zt($D36,Z36,$D$41,Z$41)</f>
        <v>0.39701122014988111</v>
      </c>
      <c r="BC36" s="110"/>
      <c r="BD36" s="110"/>
      <c r="BE36" s="110"/>
      <c r="BF36" s="110"/>
      <c r="BG36" s="110" t="e" cm="1">
        <f t="array" ref="BG36">zt($D36,AE36,$D$41,AE$41)</f>
        <v>#DIV/0!</v>
      </c>
    </row>
    <row r="37" spans="1:59" s="6" customFormat="1" x14ac:dyDescent="0.25">
      <c r="A37" s="186"/>
      <c r="B37" s="6" t="s">
        <v>93</v>
      </c>
      <c r="C37" s="16">
        <v>7</v>
      </c>
      <c r="D37" s="7">
        <v>19.469606898428275</v>
      </c>
      <c r="E37" s="7">
        <v>28.187717277593272</v>
      </c>
      <c r="F37" s="7">
        <v>0</v>
      </c>
      <c r="G37" s="7">
        <v>37.150436743950927</v>
      </c>
      <c r="H37" s="7">
        <v>10.411421258338216</v>
      </c>
      <c r="I37" s="7">
        <v>28.226221025927707</v>
      </c>
      <c r="J37" s="7">
        <v>0</v>
      </c>
      <c r="K37" s="7">
        <v>13.172677785044455</v>
      </c>
      <c r="L37" s="7">
        <v>41.253324339695993</v>
      </c>
      <c r="M37" s="7">
        <v>15.665835766636876</v>
      </c>
      <c r="N37" s="7">
        <v>0</v>
      </c>
      <c r="O37" s="7">
        <v>100</v>
      </c>
      <c r="P37" s="7">
        <v>59.011445199530023</v>
      </c>
      <c r="Q37" s="7">
        <v>0</v>
      </c>
      <c r="R37" s="7">
        <v>20.437680858543974</v>
      </c>
      <c r="S37" s="7">
        <v>0</v>
      </c>
      <c r="T37" s="7">
        <v>34.445010431804469</v>
      </c>
      <c r="U37" s="7">
        <v>20.813791410307982</v>
      </c>
      <c r="V37" s="7">
        <v>18.944152653937735</v>
      </c>
      <c r="W37" s="7">
        <v>22.717336311339842</v>
      </c>
      <c r="X37" s="7">
        <v>0</v>
      </c>
      <c r="Y37" s="7">
        <v>0</v>
      </c>
      <c r="Z37" s="7">
        <v>24.457017110343564</v>
      </c>
      <c r="AA37" s="7">
        <v>100</v>
      </c>
      <c r="AB37" s="61">
        <v>10.944530810799769</v>
      </c>
      <c r="AC37" s="48" t="s">
        <v>59</v>
      </c>
      <c r="AD37" s="61">
        <v>0</v>
      </c>
      <c r="AE37" s="128"/>
      <c r="AG37" s="110" cm="1">
        <f t="array" ref="AG37">zt($D37,E37,$D$41,E$41)</f>
        <v>-0.82245986338345145</v>
      </c>
      <c r="AH37" s="110" cm="1">
        <f t="array" ref="AH37">zt($D37,F37,$D$41,F$41)</f>
        <v>1.3737966465345655</v>
      </c>
      <c r="AI37" s="110" cm="1">
        <f t="array" ref="AI37">zt($D37,G37,$D$41,G$41)</f>
        <v>-1.0501038655258148</v>
      </c>
      <c r="AJ37" s="110" cm="1">
        <f t="array" ref="AJ37">zt($D37,H37,$D$41,H$41)</f>
        <v>0.67987020407625121</v>
      </c>
      <c r="AK37" s="110" cm="1">
        <f t="array" ref="AK37">zt($D37,I37,$D$41,I$41)</f>
        <v>-0.61425093782708762</v>
      </c>
      <c r="AL37" s="110" cm="1">
        <f t="array" ref="AL37">zt($D37,J37,$D$41,J$41)</f>
        <v>0.64761394982395326</v>
      </c>
      <c r="AM37" s="110" cm="1">
        <f t="array" ref="AM37">zt($D37,K37,$D$41,K$41)</f>
        <v>0.49294345607555173</v>
      </c>
      <c r="AN37" s="110" cm="1">
        <f t="array" ref="AN37">zt($D37,L37,$D$41,L$41)</f>
        <v>-0.78749656676249324</v>
      </c>
      <c r="AO37" s="110" cm="1">
        <f t="array" ref="AO37">zt($D37,M37,$D$41,M$41)</f>
        <v>0.22621725468275847</v>
      </c>
      <c r="AP37" s="110" cm="1">
        <f t="array" ref="AP37">zt($D37,N37,$D$41,N$41)</f>
        <v>1.2444147139647594</v>
      </c>
      <c r="AQ37" s="110" cm="1">
        <f t="array" ref="AQ37">zt($D37,O37,$D$41,O$41)</f>
        <v>-2.2585481089122523</v>
      </c>
      <c r="AR37" s="110" cm="1">
        <f t="array" ref="AR37">zt($D37,P37,$D$41,P$41)</f>
        <v>-1.3461247027613827</v>
      </c>
      <c r="AS37" s="110" cm="1">
        <f t="array" ref="AS37">zt($D37,Q37,$D$41,Q$41)</f>
        <v>1.3737966465345655</v>
      </c>
      <c r="AT37" s="110" cm="1">
        <f t="array" ref="AT37">zt($D37,R37,$D$41,R$41)</f>
        <v>-8.3513942549710618E-2</v>
      </c>
      <c r="AU37" s="110" cm="1">
        <f t="array" ref="AU37">zt($D37,S37,$D$41,S$41)</f>
        <v>1.5863237273770729</v>
      </c>
      <c r="AV37" s="110" cm="1">
        <f t="array" ref="AV37">zt($D37,T37,$D$41,T$41)</f>
        <v>-0.94119508384461437</v>
      </c>
      <c r="AW37" s="110" cm="1">
        <f t="array" ref="AW37">zt($D37,U37,$D$41,U$41)</f>
        <v>-9.69621531226003E-2</v>
      </c>
      <c r="AX37" s="110" cm="1">
        <f t="array" ref="AX37">zt($D37,V37,$D$41,V$41)</f>
        <v>5.0330696719690024E-2</v>
      </c>
      <c r="AY37" s="110" cm="1">
        <f t="array" ref="AY37">zt($D37,W37,$D$41,W$41)</f>
        <v>-0.31079169030502363</v>
      </c>
      <c r="AZ37" s="110" cm="1">
        <f t="array" ref="AZ37">zt($D37,X37,$D$41,X$41)</f>
        <v>1.6760161961939828</v>
      </c>
      <c r="BA37" s="110" cm="1">
        <f t="array" ref="BA37">zt($D37,Y37,$D$41,Y$41)</f>
        <v>1.6760161961939828</v>
      </c>
      <c r="BB37" s="110" cm="1">
        <f t="array" ref="BB37">zt($D37,Z37,$D$41,Z$41)</f>
        <v>-0.4652994496194916</v>
      </c>
      <c r="BC37" s="110"/>
      <c r="BD37" s="110"/>
      <c r="BE37" s="110"/>
      <c r="BF37" s="110"/>
      <c r="BG37" s="110" t="e" cm="1">
        <f t="array" ref="BG37">zt($D37,AE37,$D$41,AE$41)</f>
        <v>#DIV/0!</v>
      </c>
    </row>
    <row r="38" spans="1:59" s="6" customFormat="1" x14ac:dyDescent="0.25">
      <c r="A38" s="186"/>
      <c r="B38" s="6" t="s">
        <v>94</v>
      </c>
      <c r="C38" s="16">
        <v>5</v>
      </c>
      <c r="D38" s="7">
        <v>16.296283300649112</v>
      </c>
      <c r="E38" s="7">
        <v>8.5009602071476156</v>
      </c>
      <c r="F38" s="7">
        <v>33.705087465302313</v>
      </c>
      <c r="G38" s="7">
        <v>0</v>
      </c>
      <c r="H38" s="7">
        <v>12.991130126924777</v>
      </c>
      <c r="I38" s="7">
        <v>19.185370295280002</v>
      </c>
      <c r="J38" s="7">
        <v>0</v>
      </c>
      <c r="K38" s="7">
        <v>28.049312077410889</v>
      </c>
      <c r="L38" s="7">
        <v>39.413399500726001</v>
      </c>
      <c r="M38" s="7">
        <v>0</v>
      </c>
      <c r="N38" s="7">
        <v>26.370235942911744</v>
      </c>
      <c r="O38" s="7">
        <v>0</v>
      </c>
      <c r="P38" s="7">
        <v>0</v>
      </c>
      <c r="Q38" s="7">
        <v>29.442561809252055</v>
      </c>
      <c r="R38" s="7">
        <v>26.573838764894283</v>
      </c>
      <c r="S38" s="7">
        <v>9.9330854206006958</v>
      </c>
      <c r="T38" s="7">
        <v>0</v>
      </c>
      <c r="U38" s="7">
        <v>20.892386762550036</v>
      </c>
      <c r="V38" s="7">
        <v>14.499623652490918</v>
      </c>
      <c r="W38" s="7">
        <v>14.540933429013609</v>
      </c>
      <c r="X38" s="7">
        <v>26.819318820197267</v>
      </c>
      <c r="Y38" s="7">
        <v>18.191899244346235</v>
      </c>
      <c r="Z38" s="7">
        <v>16.153813607446889</v>
      </c>
      <c r="AA38" s="7">
        <v>0</v>
      </c>
      <c r="AB38" s="61">
        <v>35.609152471958382</v>
      </c>
      <c r="AC38" s="48" t="s">
        <v>59</v>
      </c>
      <c r="AD38" s="61">
        <v>0</v>
      </c>
      <c r="AE38" s="128"/>
      <c r="AG38" s="110" cm="1">
        <f t="array" ref="AG38">zt($D38,E38,$D$41,E$41)</f>
        <v>0.95067027808542759</v>
      </c>
      <c r="AH38" s="110" cm="1">
        <f t="array" ref="AH38">zt($D38,F38,$D$41,F$41)</f>
        <v>-0.84091744830248083</v>
      </c>
      <c r="AI38" s="110" cm="1">
        <f t="array" ref="AI38">zt($D38,G38,$D$41,G$41)</f>
        <v>1.5938382524994945</v>
      </c>
      <c r="AJ38" s="110" cm="1">
        <f t="array" ref="AJ38">zt($D38,H38,$D$41,H$41)</f>
        <v>0.25013660166110813</v>
      </c>
      <c r="AK38" s="110" cm="1">
        <f t="array" ref="AK38">zt($D38,I38,$D$41,I$41)</f>
        <v>-0.22607744559507012</v>
      </c>
      <c r="AL38" s="110" cm="1">
        <f t="array" ref="AL38">zt($D38,J38,$D$41,J$41)</f>
        <v>0.58735149556183919</v>
      </c>
      <c r="AM38" s="110" cm="1">
        <f t="array" ref="AM38">zt($D38,K38,$D$41,K$41)</f>
        <v>-0.81851245396493277</v>
      </c>
      <c r="AN38" s="110" cm="1">
        <f t="array" ref="AN38">zt($D38,L38,$D$41,L$41)</f>
        <v>-0.85720079667633919</v>
      </c>
      <c r="AO38" s="110" cm="1">
        <f t="array" ref="AO38">zt($D38,M38,$D$41,M$41)</f>
        <v>1.3481338894313522</v>
      </c>
      <c r="AP38" s="110" cm="1">
        <f t="array" ref="AP38">zt($D38,N38,$D$41,N$41)</f>
        <v>-0.46591579349159434</v>
      </c>
      <c r="AQ38" s="110" cm="1">
        <f t="array" ref="AQ38">zt($D38,O38,$D$41,O$41)</f>
        <v>0.81933869366057588</v>
      </c>
      <c r="AR38" s="110" cm="1">
        <f t="array" ref="AR38">zt($D38,P38,$D$41,P$41)</f>
        <v>0.99018913887811244</v>
      </c>
      <c r="AS38" s="110" cm="1">
        <f t="array" ref="AS38">zt($D38,Q38,$D$41,Q$41)</f>
        <v>-0.65471300327747395</v>
      </c>
      <c r="AT38" s="110" cm="1">
        <f t="array" ref="AT38">zt($D38,R38,$D$41,R$41)</f>
        <v>-0.86346635149564577</v>
      </c>
      <c r="AU38" s="110" cm="1">
        <f t="array" ref="AU38">zt($D38,S38,$D$41,S$41)</f>
        <v>0.45528329220432162</v>
      </c>
      <c r="AV38" s="110" cm="1">
        <f t="array" ref="AV38">zt($D38,T38,$D$41,T$41)</f>
        <v>1.6612809018073473</v>
      </c>
      <c r="AW38" s="110" cm="1">
        <f t="array" ref="AW38">zt($D38,U38,$D$41,U$41)</f>
        <v>-0.34176186844502149</v>
      </c>
      <c r="AX38" s="110" cm="1">
        <f t="array" ref="AX38">zt($D38,V38,$D$41,V$41)</f>
        <v>0.18782678084338703</v>
      </c>
      <c r="AY38" s="110" cm="1">
        <f t="array" ref="AY38">zt($D38,W38,$D$41,W$41)</f>
        <v>0.18976833598606993</v>
      </c>
      <c r="AZ38" s="110" cm="1">
        <f t="array" ref="AZ38">zt($D38,X38,$D$41,X$41)</f>
        <v>-0.65299328382990818</v>
      </c>
      <c r="BA38" s="110" cm="1">
        <f t="array" ref="BA38">zt($D38,Y38,$D$41,Y$41)</f>
        <v>-0.12804878980224904</v>
      </c>
      <c r="BB38" s="110" cm="1">
        <f t="array" ref="BB38">zt($D38,Z38,$D$41,Z$41)</f>
        <v>1.4925475429908207E-2</v>
      </c>
      <c r="BC38" s="110"/>
      <c r="BD38" s="110"/>
      <c r="BE38" s="110"/>
      <c r="BF38" s="110"/>
      <c r="BG38" s="110" t="e" cm="1">
        <f t="array" ref="BG38">zt($D38,AE38,$D$41,AE$41)</f>
        <v>#DIV/0!</v>
      </c>
    </row>
    <row r="39" spans="1:59" s="6" customFormat="1" x14ac:dyDescent="0.25">
      <c r="A39" s="186"/>
      <c r="B39" s="6" t="s">
        <v>95</v>
      </c>
      <c r="C39" s="16">
        <v>1</v>
      </c>
      <c r="D39" s="7">
        <v>1.6767727102365113</v>
      </c>
      <c r="E39" s="7">
        <v>2.4275988386157978</v>
      </c>
      <c r="F39" s="7">
        <v>0</v>
      </c>
      <c r="G39" s="7">
        <v>0</v>
      </c>
      <c r="H39" s="7">
        <v>10.031439746548971</v>
      </c>
      <c r="I39" s="7">
        <v>0</v>
      </c>
      <c r="J39" s="7">
        <v>0</v>
      </c>
      <c r="K39" s="7">
        <v>0</v>
      </c>
      <c r="L39" s="7">
        <v>0</v>
      </c>
      <c r="M39" s="7">
        <v>0</v>
      </c>
      <c r="N39" s="7">
        <v>20.362465034150059</v>
      </c>
      <c r="O39" s="7">
        <v>0</v>
      </c>
      <c r="P39" s="7">
        <v>0</v>
      </c>
      <c r="Q39" s="7">
        <v>0</v>
      </c>
      <c r="R39" s="7">
        <v>0</v>
      </c>
      <c r="S39" s="7">
        <v>0</v>
      </c>
      <c r="T39" s="7">
        <v>6.7108991407982632</v>
      </c>
      <c r="U39" s="7">
        <v>0</v>
      </c>
      <c r="V39" s="7">
        <v>2.3322387789591672</v>
      </c>
      <c r="W39" s="7">
        <v>1.9564755351683378</v>
      </c>
      <c r="X39" s="7">
        <v>0</v>
      </c>
      <c r="Y39" s="7">
        <v>0</v>
      </c>
      <c r="Z39" s="7">
        <v>2.4557762870083</v>
      </c>
      <c r="AA39" s="7">
        <v>0</v>
      </c>
      <c r="AB39" s="61">
        <v>0</v>
      </c>
      <c r="AC39" s="48" t="s">
        <v>59</v>
      </c>
      <c r="AD39" s="61">
        <v>100</v>
      </c>
      <c r="AE39" s="128"/>
      <c r="AG39" s="110" cm="1">
        <f t="array" ref="AG39">zt($D39,E39,$D$41,E$41)</f>
        <v>-0.21284901161900949</v>
      </c>
      <c r="AH39" s="110" cm="1">
        <f t="array" ref="AH39">zt($D39,F39,$D$41,F$41)</f>
        <v>0.38465318461738573</v>
      </c>
      <c r="AI39" s="110" cm="1">
        <f t="array" ref="AI39">zt($D39,G39,$D$41,G$41)</f>
        <v>0.49205000705336105</v>
      </c>
      <c r="AJ39" s="110" cm="1">
        <f t="array" ref="AJ39">zt($D39,H39,$D$41,H$41)</f>
        <v>-0.95219762566288269</v>
      </c>
      <c r="AK39" s="110" cm="1">
        <f t="array" ref="AK39">zt($D39,I39,$D$41,I$41)</f>
        <v>0.54973833144630901</v>
      </c>
      <c r="AL39" s="110" cm="1">
        <f t="array" ref="AL39">zt($D39,J39,$D$41,J$41)</f>
        <v>0.18132725016530299</v>
      </c>
      <c r="AM39" s="110" cm="1">
        <f t="array" ref="AM39">zt($D39,K39,$D$41,K$41)</f>
        <v>0.53202464748384226</v>
      </c>
      <c r="AN39" s="110" cm="1">
        <f t="array" ref="AN39">zt($D39,L39,$D$41,L$41)</f>
        <v>0.30569135356430488</v>
      </c>
      <c r="AO39" s="110" cm="1">
        <f t="array" ref="AO39">zt($D39,M39,$D$41,M$41)</f>
        <v>0.41619611573714715</v>
      </c>
      <c r="AP39" s="110" cm="1">
        <f t="array" ref="AP39">zt($D39,N39,$D$41,N$41)</f>
        <v>-1.130603928023187</v>
      </c>
      <c r="AQ39" s="110" cm="1">
        <f t="array" ref="AQ39">zt($D39,O39,$D$41,O$41)</f>
        <v>0.25294637605951537</v>
      </c>
      <c r="AR39" s="110" cm="1">
        <f t="array" ref="AR39">zt($D39,P39,$D$41,P$41)</f>
        <v>0.30569135356430488</v>
      </c>
      <c r="AS39" s="110" cm="1">
        <f t="array" ref="AS39">zt($D39,Q39,$D$41,Q$41)</f>
        <v>0.38465318461738573</v>
      </c>
      <c r="AT39" s="110" cm="1">
        <f t="array" ref="AT39">zt($D39,R39,$D$41,R$41)</f>
        <v>0.63403414036443961</v>
      </c>
      <c r="AU39" s="110" cm="1">
        <f t="array" ref="AU39">zt($D39,S39,$D$41,S$41)</f>
        <v>0.44415923936698898</v>
      </c>
      <c r="AV39" s="110" cm="1">
        <f t="array" ref="AV39">zt($D39,T39,$D$41,T$41)</f>
        <v>-0.70040532613060602</v>
      </c>
      <c r="AW39" s="110" cm="1">
        <f t="array" ref="AW39">zt($D39,U39,$D$41,U$41)</f>
        <v>0.53202464748384226</v>
      </c>
      <c r="AX39" s="110" cm="1">
        <f t="array" ref="AX39">zt($D39,V39,$D$41,V$41)</f>
        <v>-0.17646441689953493</v>
      </c>
      <c r="AY39" s="110" cm="1">
        <f t="array" ref="AY39">zt($D39,W39,$D$41,W$41)</f>
        <v>-8.1764614498268662E-2</v>
      </c>
      <c r="AZ39" s="110" cm="1">
        <f t="array" ref="AZ39">zt($D39,X39,$D$41,X$41)</f>
        <v>0.46927248582427811</v>
      </c>
      <c r="BA39" s="110" cm="1">
        <f t="array" ref="BA39">zt($D39,Y39,$D$41,Y$41)</f>
        <v>0.46927248582427811</v>
      </c>
      <c r="BB39" s="110" cm="1">
        <f t="array" ref="BB39">zt($D39,Z39,$D$41,Z$41)</f>
        <v>-0.21151203542423994</v>
      </c>
      <c r="BC39" s="110"/>
      <c r="BD39" s="110"/>
      <c r="BE39" s="110"/>
      <c r="BF39" s="110"/>
      <c r="BG39" s="110" t="e" cm="1">
        <f t="array" ref="BG39">zt($D39,AE39,$D$41,AE$41)</f>
        <v>#DIV/0!</v>
      </c>
    </row>
    <row r="40" spans="1:59" s="6" customFormat="1" x14ac:dyDescent="0.25">
      <c r="A40" s="186"/>
      <c r="B40" s="6" t="s">
        <v>90</v>
      </c>
      <c r="C40" s="16">
        <v>3</v>
      </c>
      <c r="D40" s="7">
        <v>11.825594550232008</v>
      </c>
      <c r="E40" s="7">
        <v>9.4958895869547604</v>
      </c>
      <c r="F40" s="7">
        <v>17.028377934659581</v>
      </c>
      <c r="G40" s="7">
        <v>19.833862650798771</v>
      </c>
      <c r="H40" s="7">
        <v>0</v>
      </c>
      <c r="I40" s="7">
        <v>0</v>
      </c>
      <c r="J40" s="7">
        <v>0</v>
      </c>
      <c r="K40" s="7">
        <v>11.807367808572167</v>
      </c>
      <c r="L40" s="7">
        <v>0</v>
      </c>
      <c r="M40" s="7">
        <v>0</v>
      </c>
      <c r="N40" s="7">
        <v>0</v>
      </c>
      <c r="O40" s="7">
        <v>0</v>
      </c>
      <c r="P40" s="7">
        <v>0</v>
      </c>
      <c r="Q40" s="7">
        <v>49.176527032402859</v>
      </c>
      <c r="R40" s="7">
        <v>9.908500499229163</v>
      </c>
      <c r="S40" s="7">
        <v>30.002624142548516</v>
      </c>
      <c r="T40" s="7">
        <v>0</v>
      </c>
      <c r="U40" s="7">
        <v>0</v>
      </c>
      <c r="V40" s="7">
        <v>16.448329595255082</v>
      </c>
      <c r="W40" s="7">
        <v>13.79822458053096</v>
      </c>
      <c r="X40" s="7">
        <v>0</v>
      </c>
      <c r="Y40" s="7">
        <v>12.193174947099203</v>
      </c>
      <c r="Z40" s="7">
        <v>12.149606418779168</v>
      </c>
      <c r="AA40" s="7">
        <v>0</v>
      </c>
      <c r="AB40" s="61">
        <v>0</v>
      </c>
      <c r="AC40" s="48" t="s">
        <v>59</v>
      </c>
      <c r="AD40" s="61">
        <v>0</v>
      </c>
      <c r="AE40" s="128"/>
      <c r="AG40" s="110" cm="1">
        <f t="array" ref="AG40">zt($D40,E40,$D$41,E$41)</f>
        <v>0.30340589020119024</v>
      </c>
      <c r="AH40" s="110" cm="1">
        <f t="array" ref="AH40">zt($D40,F40,$D$41,F$41)</f>
        <v>-0.30971950088806099</v>
      </c>
      <c r="AI40" s="110" cm="1">
        <f t="array" ref="AI40">zt($D40,G40,$D$41,G$41)</f>
        <v>-0.58701803513256123</v>
      </c>
      <c r="AJ40" s="110" cm="1">
        <f t="array" ref="AJ40">zt($D40,H40,$D$41,H$41)</f>
        <v>1.3414983735047858</v>
      </c>
      <c r="AK40" s="110" cm="1">
        <f t="array" ref="AK40">zt($D40,I40,$D$41,I$41)</f>
        <v>1.4987766830953058</v>
      </c>
      <c r="AL40" s="110" cm="1">
        <f t="array" ref="AL40">zt($D40,J40,$D$41,J$41)</f>
        <v>0.4943607513097133</v>
      </c>
      <c r="AM40" s="110" cm="1">
        <f t="array" ref="AM40">zt($D40,K40,$D$41,K$41)</f>
        <v>1.6335133602751221E-3</v>
      </c>
      <c r="AN40" s="110" cm="1">
        <f t="array" ref="AN40">zt($D40,L40,$D$41,L$41)</f>
        <v>0.83342027786317874</v>
      </c>
      <c r="AO40" s="110" cm="1">
        <f t="array" ref="AO40">zt($D40,M40,$D$41,M$41)</f>
        <v>1.1346944503952499</v>
      </c>
      <c r="AP40" s="110" cm="1">
        <f t="array" ref="AP40">zt($D40,N40,$D$41,N$41)</f>
        <v>0.94993289305104234</v>
      </c>
      <c r="AQ40" s="110" cm="1">
        <f t="array" ref="AQ40">zt($D40,O40,$D$41,O$41)</f>
        <v>0.68961924032849553</v>
      </c>
      <c r="AR40" s="110" cm="1">
        <f t="array" ref="AR40">zt($D40,P40,$D$41,P$41)</f>
        <v>0.83342027786317874</v>
      </c>
      <c r="AS40" s="110" cm="1">
        <f t="array" ref="AS40">zt($D40,Q40,$D$41,Q$41)</f>
        <v>-1.6968518156304644</v>
      </c>
      <c r="AT40" s="110" cm="1">
        <f t="array" ref="AT40">zt($D40,R40,$D$41,R$41)</f>
        <v>0.21237374722260458</v>
      </c>
      <c r="AU40" s="110" cm="1">
        <f t="array" ref="AU40">zt($D40,S40,$D$41,S$41)</f>
        <v>-1.0794738325444626</v>
      </c>
      <c r="AV40" s="110" cm="1">
        <f t="array" ref="AV40">zt($D40,T40,$D$41,T$41)</f>
        <v>1.3982633584142985</v>
      </c>
      <c r="AW40" s="110" cm="1">
        <f t="array" ref="AW40">zt($D40,U40,$D$41,U$41)</f>
        <v>1.4504830586998285</v>
      </c>
      <c r="AX40" s="110" cm="1">
        <f t="array" ref="AX40">zt($D40,V40,$D$41,V$41)</f>
        <v>-0.50064682690859463</v>
      </c>
      <c r="AY40" s="110" cm="1">
        <f t="array" ref="AY40">zt($D40,W40,$D$41,W$41)</f>
        <v>-0.23042531220170506</v>
      </c>
      <c r="AZ40" s="110" cm="1">
        <f t="array" ref="AZ40">zt($D40,X40,$D$41,X$41)</f>
        <v>1.2793989786398814</v>
      </c>
      <c r="BA40" s="110" cm="1">
        <f t="array" ref="BA40">zt($D40,Y40,$D$41,Y$41)</f>
        <v>-2.8854833566705887E-2</v>
      </c>
      <c r="BB40" s="110" cm="1">
        <f t="array" ref="BB40">zt($D40,Z40,$D$41,Z$41)</f>
        <v>-3.8528192603729229E-2</v>
      </c>
      <c r="BC40" s="110"/>
      <c r="BD40" s="110"/>
      <c r="BE40" s="110"/>
      <c r="BF40" s="110"/>
      <c r="BG40" s="110" t="e" cm="1">
        <f t="array" ref="BG40">zt($D40,AE40,$D$41,AE$41)</f>
        <v>#DIV/0!</v>
      </c>
    </row>
    <row r="41" spans="1:59" s="8" customFormat="1" x14ac:dyDescent="0.25">
      <c r="A41" s="185"/>
      <c r="B41" s="29" t="s">
        <v>117</v>
      </c>
      <c r="C41" s="30">
        <v>35</v>
      </c>
      <c r="D41" s="30">
        <v>35</v>
      </c>
      <c r="E41" s="30">
        <v>30</v>
      </c>
      <c r="F41" s="30">
        <v>5</v>
      </c>
      <c r="G41" s="30">
        <v>9</v>
      </c>
      <c r="H41" s="30">
        <v>9</v>
      </c>
      <c r="I41" s="30">
        <v>12</v>
      </c>
      <c r="J41" s="30">
        <v>1</v>
      </c>
      <c r="K41" s="30">
        <v>11</v>
      </c>
      <c r="L41" s="30">
        <v>3</v>
      </c>
      <c r="M41" s="30">
        <v>6</v>
      </c>
      <c r="N41" s="30">
        <v>4</v>
      </c>
      <c r="O41" s="30">
        <v>2</v>
      </c>
      <c r="P41" s="30">
        <v>3</v>
      </c>
      <c r="Q41" s="30">
        <v>5</v>
      </c>
      <c r="R41" s="30">
        <v>18</v>
      </c>
      <c r="S41" s="30">
        <v>7</v>
      </c>
      <c r="T41" s="30">
        <v>10</v>
      </c>
      <c r="U41" s="30">
        <v>11</v>
      </c>
      <c r="V41" s="30">
        <v>24</v>
      </c>
      <c r="W41" s="30">
        <v>27</v>
      </c>
      <c r="X41" s="30">
        <v>8</v>
      </c>
      <c r="Y41" s="30">
        <v>8</v>
      </c>
      <c r="Z41" s="30">
        <v>26</v>
      </c>
      <c r="AA41" s="30">
        <v>1</v>
      </c>
      <c r="AB41" s="63">
        <v>13</v>
      </c>
      <c r="AC41" s="49" t="s">
        <v>59</v>
      </c>
      <c r="AD41" s="63">
        <v>1</v>
      </c>
      <c r="AE41" s="129"/>
      <c r="AG41" s="104"/>
      <c r="AH41" s="104"/>
      <c r="AI41" s="104"/>
      <c r="AJ41" s="104"/>
      <c r="AK41" s="104"/>
      <c r="AL41" s="104"/>
      <c r="AM41" s="104"/>
      <c r="AN41" s="104"/>
      <c r="AO41" s="104"/>
      <c r="AP41" s="104"/>
      <c r="AQ41" s="104"/>
      <c r="AR41" s="104"/>
      <c r="AS41" s="104"/>
      <c r="AT41" s="104"/>
      <c r="AU41" s="104"/>
      <c r="AV41" s="104"/>
      <c r="AW41" s="104"/>
      <c r="AX41" s="104"/>
      <c r="AY41" s="104"/>
      <c r="AZ41" s="104"/>
      <c r="BA41" s="104"/>
      <c r="BB41" s="104"/>
      <c r="BC41" s="104"/>
      <c r="BD41" s="104"/>
      <c r="BE41" s="104"/>
      <c r="BF41" s="104"/>
      <c r="BG41" s="104"/>
    </row>
    <row r="42" spans="1:59" s="8" customFormat="1" x14ac:dyDescent="0.25">
      <c r="A42" s="14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G42" s="104"/>
      <c r="AH42" s="104"/>
      <c r="AI42" s="104"/>
      <c r="AJ42" s="104"/>
      <c r="AK42" s="104"/>
      <c r="AL42" s="104"/>
      <c r="AM42" s="104"/>
      <c r="AN42" s="104"/>
      <c r="AO42" s="104"/>
      <c r="AP42" s="104"/>
      <c r="AQ42" s="104"/>
      <c r="AR42" s="104"/>
      <c r="AS42" s="104"/>
      <c r="AT42" s="104"/>
      <c r="AU42" s="104"/>
      <c r="AV42" s="104"/>
      <c r="AW42" s="104"/>
      <c r="AX42" s="104"/>
      <c r="AY42" s="104"/>
      <c r="AZ42" s="104"/>
      <c r="BA42" s="104"/>
      <c r="BB42" s="104"/>
      <c r="BC42" s="104"/>
      <c r="BD42" s="104"/>
      <c r="BE42" s="104"/>
      <c r="BF42" s="104"/>
      <c r="BG42" s="104"/>
    </row>
    <row r="43" spans="1:59" s="8" customFormat="1" x14ac:dyDescent="0.25">
      <c r="A43" s="14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104"/>
      <c r="AT43" s="104"/>
      <c r="AU43" s="104"/>
      <c r="AV43" s="104"/>
      <c r="AW43" s="104"/>
      <c r="AX43" s="104"/>
      <c r="AY43" s="104"/>
      <c r="AZ43" s="104"/>
      <c r="BA43" s="104"/>
      <c r="BB43" s="104"/>
      <c r="BC43" s="104"/>
      <c r="BD43" s="104"/>
      <c r="BE43" s="104"/>
      <c r="BF43" s="104"/>
      <c r="BG43" s="104"/>
    </row>
    <row r="44" spans="1:59" s="8" customFormat="1" x14ac:dyDescent="0.25">
      <c r="A44" s="14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104"/>
      <c r="AT44" s="104"/>
      <c r="AU44" s="104"/>
      <c r="AV44" s="104"/>
      <c r="AW44" s="104"/>
      <c r="AX44" s="104"/>
      <c r="AY44" s="104"/>
      <c r="AZ44" s="104"/>
      <c r="BA44" s="104"/>
      <c r="BB44" s="104"/>
      <c r="BC44" s="104"/>
      <c r="BD44" s="104"/>
      <c r="BE44" s="104"/>
      <c r="BF44" s="104"/>
      <c r="BG44" s="104"/>
    </row>
    <row r="45" spans="1:59" s="22" customFormat="1" ht="25.5" x14ac:dyDescent="0.25">
      <c r="A45" s="23"/>
      <c r="B45" s="24"/>
      <c r="C45" s="119"/>
      <c r="D45" s="35" t="s">
        <v>444</v>
      </c>
      <c r="E45" s="35" t="s">
        <v>443</v>
      </c>
      <c r="F45" s="182" t="s">
        <v>73</v>
      </c>
      <c r="G45" s="182"/>
      <c r="H45" s="182"/>
      <c r="I45" s="182"/>
      <c r="J45" s="182" t="s">
        <v>8</v>
      </c>
      <c r="K45" s="182"/>
      <c r="L45" s="182"/>
      <c r="M45" s="182"/>
      <c r="N45" s="182"/>
      <c r="O45" s="182"/>
      <c r="P45" s="182"/>
      <c r="Q45" s="182"/>
      <c r="R45" s="182" t="s">
        <v>12</v>
      </c>
      <c r="S45" s="182"/>
      <c r="T45" s="182"/>
      <c r="U45" s="182" t="s">
        <v>13</v>
      </c>
      <c r="V45" s="182"/>
      <c r="W45" s="182" t="s">
        <v>16</v>
      </c>
      <c r="X45" s="182"/>
      <c r="Y45" s="182" t="s">
        <v>19</v>
      </c>
      <c r="Z45" s="182"/>
      <c r="AA45" s="183"/>
      <c r="AB45" s="53" t="s">
        <v>445</v>
      </c>
      <c r="AC45" s="44" t="s">
        <v>6</v>
      </c>
      <c r="AD45" s="44" t="s">
        <v>4</v>
      </c>
      <c r="AE45" s="124"/>
      <c r="AG45" s="101"/>
      <c r="AH45" s="101"/>
      <c r="AI45" s="101"/>
      <c r="AJ45" s="101"/>
      <c r="AK45" s="101"/>
      <c r="AL45" s="101"/>
      <c r="AM45" s="101"/>
      <c r="AN45" s="101"/>
      <c r="AO45" s="101"/>
      <c r="AP45" s="101"/>
      <c r="AQ45" s="101"/>
      <c r="AR45" s="101"/>
      <c r="AS45" s="101"/>
      <c r="AT45" s="101"/>
      <c r="AU45" s="101"/>
      <c r="AV45" s="101"/>
      <c r="AW45" s="101"/>
      <c r="AX45" s="101"/>
      <c r="AY45" s="101"/>
      <c r="AZ45" s="101"/>
      <c r="BA45" s="101"/>
      <c r="BB45" s="101"/>
      <c r="BC45" s="101"/>
      <c r="BD45" s="101"/>
      <c r="BE45" s="101"/>
      <c r="BF45" s="101"/>
      <c r="BG45" s="101"/>
    </row>
    <row r="46" spans="1:59" ht="38.25" x14ac:dyDescent="0.25">
      <c r="B46" s="10" t="s">
        <v>150</v>
      </c>
      <c r="C46" s="19"/>
      <c r="D46" s="33"/>
      <c r="E46" s="33"/>
      <c r="F46" s="33" t="s">
        <v>0</v>
      </c>
      <c r="G46" s="33" t="s">
        <v>1</v>
      </c>
      <c r="H46" s="33" t="s">
        <v>2</v>
      </c>
      <c r="I46" s="33" t="s">
        <v>3</v>
      </c>
      <c r="J46" s="33" t="s">
        <v>74</v>
      </c>
      <c r="K46" s="33" t="s">
        <v>75</v>
      </c>
      <c r="L46" s="33" t="s">
        <v>76</v>
      </c>
      <c r="M46" s="33" t="s">
        <v>77</v>
      </c>
      <c r="N46" s="33" t="s">
        <v>78</v>
      </c>
      <c r="O46" s="33" t="s">
        <v>79</v>
      </c>
      <c r="P46" s="33" t="s">
        <v>80</v>
      </c>
      <c r="Q46" s="33" t="s">
        <v>81</v>
      </c>
      <c r="R46" s="33" t="s">
        <v>9</v>
      </c>
      <c r="S46" s="33" t="s">
        <v>10</v>
      </c>
      <c r="T46" s="33" t="s">
        <v>11</v>
      </c>
      <c r="U46" s="33" t="s">
        <v>15</v>
      </c>
      <c r="V46" s="33" t="s">
        <v>14</v>
      </c>
      <c r="W46" s="33" t="s">
        <v>17</v>
      </c>
      <c r="X46" s="33" t="s">
        <v>18</v>
      </c>
      <c r="Y46" s="33" t="s">
        <v>21</v>
      </c>
      <c r="Z46" s="33" t="s">
        <v>20</v>
      </c>
      <c r="AA46" s="55" t="s">
        <v>48</v>
      </c>
      <c r="AB46" s="115" t="s">
        <v>5</v>
      </c>
      <c r="AC46" s="115" t="s">
        <v>5</v>
      </c>
      <c r="AD46" s="115" t="s">
        <v>5</v>
      </c>
      <c r="AE46" s="125"/>
    </row>
    <row r="47" spans="1:59" s="2" customFormat="1" ht="13.5" thickBot="1" x14ac:dyDescent="0.3">
      <c r="A47" s="13"/>
      <c r="B47" s="11"/>
      <c r="C47" s="15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56"/>
      <c r="AB47" s="54"/>
      <c r="AC47" s="45"/>
      <c r="AD47" s="45"/>
      <c r="AE47" s="126"/>
      <c r="AG47" s="103"/>
      <c r="AH47" s="103"/>
      <c r="AI47" s="103"/>
      <c r="AJ47" s="103"/>
      <c r="AK47" s="103"/>
      <c r="AL47" s="103"/>
      <c r="AM47" s="103"/>
      <c r="AN47" s="103"/>
      <c r="AO47" s="103"/>
      <c r="AP47" s="103"/>
      <c r="AQ47" s="103"/>
      <c r="AR47" s="103"/>
      <c r="AS47" s="103"/>
      <c r="AT47" s="103"/>
      <c r="AU47" s="103"/>
      <c r="AV47" s="103"/>
      <c r="AW47" s="103"/>
      <c r="AX47" s="103"/>
      <c r="AY47" s="103"/>
      <c r="AZ47" s="103"/>
      <c r="BA47" s="103"/>
      <c r="BB47" s="103"/>
      <c r="BC47" s="103"/>
      <c r="BD47" s="103"/>
      <c r="BE47" s="103"/>
      <c r="BF47" s="103"/>
      <c r="BG47" s="103"/>
    </row>
    <row r="48" spans="1:59" s="6" customFormat="1" x14ac:dyDescent="0.25">
      <c r="A48" s="184" t="s">
        <v>389</v>
      </c>
      <c r="B48" s="26" t="s">
        <v>92</v>
      </c>
      <c r="C48" s="27"/>
      <c r="D48" s="146">
        <v>1365.3770422799996</v>
      </c>
      <c r="E48" s="146">
        <v>968.88068367999995</v>
      </c>
      <c r="F48" s="146">
        <v>396.49635860000001</v>
      </c>
      <c r="G48" s="146">
        <v>370.14966705000001</v>
      </c>
      <c r="H48" s="146">
        <v>334.81049884000004</v>
      </c>
      <c r="I48" s="146">
        <v>263.92051779000002</v>
      </c>
      <c r="J48" s="146">
        <v>59.266797779999997</v>
      </c>
      <c r="K48" s="146">
        <v>313.53604591999999</v>
      </c>
      <c r="L48" s="146">
        <v>66.506380410000006</v>
      </c>
      <c r="M48" s="146">
        <v>575.63484428000004</v>
      </c>
      <c r="N48" s="146">
        <v>114.13773581000001</v>
      </c>
      <c r="O48" s="146">
        <v>0</v>
      </c>
      <c r="P48" s="146">
        <v>136.7750743</v>
      </c>
      <c r="Q48" s="146">
        <v>99.52016377999999</v>
      </c>
      <c r="R48" s="146">
        <v>641.12185664000003</v>
      </c>
      <c r="S48" s="146">
        <v>341.67623552999999</v>
      </c>
      <c r="T48" s="146">
        <v>382.57895010999999</v>
      </c>
      <c r="U48" s="146">
        <v>471.59305602999996</v>
      </c>
      <c r="V48" s="146">
        <v>893.78398625000023</v>
      </c>
      <c r="W48" s="146">
        <v>1093.1422613600002</v>
      </c>
      <c r="X48" s="146">
        <v>272.23478091999999</v>
      </c>
      <c r="Y48" s="146">
        <v>524.42669560000002</v>
      </c>
      <c r="Z48" s="146">
        <v>840.95034668000017</v>
      </c>
      <c r="AA48" s="146">
        <v>0</v>
      </c>
      <c r="AB48" s="86">
        <v>105.99749645</v>
      </c>
      <c r="AC48" s="86" t="s">
        <v>59</v>
      </c>
      <c r="AD48" s="86">
        <v>170.33333329999999</v>
      </c>
      <c r="AE48" s="130"/>
      <c r="AG48" s="103"/>
      <c r="AH48" s="103"/>
      <c r="AI48" s="103"/>
      <c r="AJ48" s="103"/>
      <c r="AK48" s="103"/>
      <c r="AL48" s="103"/>
      <c r="AM48" s="103"/>
      <c r="AN48" s="103"/>
      <c r="AO48" s="103"/>
      <c r="AP48" s="103"/>
      <c r="AQ48" s="103"/>
      <c r="AR48" s="103"/>
      <c r="AS48" s="103"/>
      <c r="AT48" s="103"/>
      <c r="AU48" s="103"/>
      <c r="AV48" s="103"/>
      <c r="AW48" s="103"/>
      <c r="AX48" s="103"/>
      <c r="AY48" s="103"/>
      <c r="AZ48" s="103"/>
      <c r="BA48" s="103"/>
      <c r="BB48" s="103"/>
      <c r="BC48" s="103"/>
      <c r="BD48" s="103"/>
      <c r="BE48" s="103"/>
      <c r="BF48" s="103"/>
      <c r="BG48" s="103"/>
    </row>
    <row r="49" spans="1:59" s="6" customFormat="1" x14ac:dyDescent="0.25">
      <c r="A49" s="186"/>
      <c r="B49" s="6" t="s">
        <v>93</v>
      </c>
      <c r="C49" s="16"/>
      <c r="D49" s="147">
        <v>506.61951454999996</v>
      </c>
      <c r="E49" s="147">
        <v>506.61951454999996</v>
      </c>
      <c r="F49" s="147">
        <v>0</v>
      </c>
      <c r="G49" s="147">
        <v>319.67913109</v>
      </c>
      <c r="H49" s="147">
        <v>45.284093480000003</v>
      </c>
      <c r="I49" s="147">
        <v>141.65628998</v>
      </c>
      <c r="J49" s="147">
        <v>0</v>
      </c>
      <c r="K49" s="147">
        <v>87.92958969</v>
      </c>
      <c r="L49" s="147">
        <v>45.284093480000003</v>
      </c>
      <c r="M49" s="147">
        <v>106.9293923</v>
      </c>
      <c r="N49" s="147">
        <v>0</v>
      </c>
      <c r="O49" s="147">
        <v>69.560621080000004</v>
      </c>
      <c r="P49" s="147">
        <v>196.915818</v>
      </c>
      <c r="Q49" s="147">
        <v>0</v>
      </c>
      <c r="R49" s="147">
        <v>282.67288139999999</v>
      </c>
      <c r="S49" s="147">
        <v>0</v>
      </c>
      <c r="T49" s="147">
        <v>223.94663315</v>
      </c>
      <c r="U49" s="147">
        <v>152.21348578000001</v>
      </c>
      <c r="V49" s="147">
        <v>354.40602876999998</v>
      </c>
      <c r="W49" s="147">
        <v>506.61951454999996</v>
      </c>
      <c r="X49" s="147">
        <v>0</v>
      </c>
      <c r="Y49" s="147">
        <v>0</v>
      </c>
      <c r="Z49" s="147">
        <v>434.52384564999994</v>
      </c>
      <c r="AA49" s="147">
        <v>72.095668900000007</v>
      </c>
      <c r="AB49" s="87">
        <v>21.705758920000001</v>
      </c>
      <c r="AC49" s="87" t="s">
        <v>59</v>
      </c>
      <c r="AD49" s="87">
        <v>0</v>
      </c>
      <c r="AE49" s="130"/>
      <c r="AG49" s="103"/>
      <c r="AH49" s="103"/>
      <c r="AI49" s="103"/>
      <c r="AJ49" s="103"/>
      <c r="AK49" s="103"/>
      <c r="AL49" s="103"/>
      <c r="AM49" s="103"/>
      <c r="AN49" s="103"/>
      <c r="AO49" s="103"/>
      <c r="AP49" s="103"/>
      <c r="AQ49" s="103"/>
      <c r="AR49" s="103"/>
      <c r="AS49" s="103"/>
      <c r="AT49" s="103"/>
      <c r="AU49" s="103"/>
      <c r="AV49" s="103"/>
      <c r="AW49" s="103"/>
      <c r="AX49" s="103"/>
      <c r="AY49" s="103"/>
      <c r="AZ49" s="103"/>
      <c r="BA49" s="103"/>
      <c r="BB49" s="103"/>
      <c r="BC49" s="103"/>
      <c r="BD49" s="103"/>
      <c r="BE49" s="103"/>
      <c r="BF49" s="103"/>
      <c r="BG49" s="103"/>
    </row>
    <row r="50" spans="1:59" s="6" customFormat="1" x14ac:dyDescent="0.25">
      <c r="A50" s="186"/>
      <c r="B50" s="6" t="s">
        <v>94</v>
      </c>
      <c r="C50" s="16"/>
      <c r="D50" s="147">
        <v>424.04631887000005</v>
      </c>
      <c r="E50" s="147">
        <v>152.78826207</v>
      </c>
      <c r="F50" s="147">
        <v>271.25805679999996</v>
      </c>
      <c r="G50" s="147">
        <v>0</v>
      </c>
      <c r="H50" s="147">
        <v>56.504442330000003</v>
      </c>
      <c r="I50" s="147">
        <v>96.283819740000013</v>
      </c>
      <c r="J50" s="147">
        <v>0</v>
      </c>
      <c r="K50" s="147">
        <v>187.23334328999999</v>
      </c>
      <c r="L50" s="147">
        <v>43.264393750000004</v>
      </c>
      <c r="M50" s="147">
        <v>0</v>
      </c>
      <c r="N50" s="147">
        <v>56.504442330000003</v>
      </c>
      <c r="O50" s="147">
        <v>0</v>
      </c>
      <c r="P50" s="147">
        <v>0</v>
      </c>
      <c r="Q50" s="147">
        <v>137.0441395</v>
      </c>
      <c r="R50" s="147">
        <v>367.54187653999998</v>
      </c>
      <c r="S50" s="147">
        <v>56.504442330000003</v>
      </c>
      <c r="T50" s="147">
        <v>0</v>
      </c>
      <c r="U50" s="147">
        <v>152.78826207</v>
      </c>
      <c r="V50" s="147">
        <v>271.25805679999996</v>
      </c>
      <c r="W50" s="147">
        <v>324.27748279000002</v>
      </c>
      <c r="X50" s="147">
        <v>99.76883608</v>
      </c>
      <c r="Y50" s="147">
        <v>137.0441395</v>
      </c>
      <c r="Z50" s="147">
        <v>287.00217937000002</v>
      </c>
      <c r="AA50" s="147">
        <v>0</v>
      </c>
      <c r="AB50" s="87">
        <v>70.621910888000002</v>
      </c>
      <c r="AC50" s="87" t="s">
        <v>59</v>
      </c>
      <c r="AD50" s="87">
        <v>0</v>
      </c>
      <c r="AE50" s="130"/>
      <c r="AG50" s="103"/>
      <c r="AH50" s="103"/>
      <c r="AI50" s="103"/>
      <c r="AJ50" s="103"/>
      <c r="AK50" s="103"/>
      <c r="AL50" s="103"/>
      <c r="AM50" s="103"/>
      <c r="AN50" s="103"/>
      <c r="AO50" s="103"/>
      <c r="AP50" s="103"/>
      <c r="AQ50" s="103"/>
      <c r="AR50" s="103"/>
      <c r="AS50" s="103"/>
      <c r="AT50" s="103"/>
      <c r="AU50" s="103"/>
      <c r="AV50" s="103"/>
      <c r="AW50" s="103"/>
      <c r="AX50" s="103"/>
      <c r="AY50" s="103"/>
      <c r="AZ50" s="103"/>
      <c r="BA50" s="103"/>
      <c r="BB50" s="103"/>
      <c r="BC50" s="103"/>
      <c r="BD50" s="103"/>
      <c r="BE50" s="103"/>
      <c r="BF50" s="103"/>
      <c r="BG50" s="103"/>
    </row>
    <row r="51" spans="1:59" s="6" customFormat="1" x14ac:dyDescent="0.25">
      <c r="A51" s="186"/>
      <c r="B51" s="6" t="s">
        <v>95</v>
      </c>
      <c r="C51" s="16"/>
      <c r="D51" s="147">
        <v>43.631377899999997</v>
      </c>
      <c r="E51" s="147">
        <v>43.631377899999997</v>
      </c>
      <c r="F51" s="147">
        <v>0</v>
      </c>
      <c r="G51" s="147">
        <v>0</v>
      </c>
      <c r="H51" s="147">
        <v>43.631377899999997</v>
      </c>
      <c r="I51" s="147">
        <v>0</v>
      </c>
      <c r="J51" s="147">
        <v>0</v>
      </c>
      <c r="K51" s="147">
        <v>0</v>
      </c>
      <c r="L51" s="147">
        <v>0</v>
      </c>
      <c r="M51" s="147">
        <v>0</v>
      </c>
      <c r="N51" s="147">
        <v>43.631377899999997</v>
      </c>
      <c r="O51" s="147">
        <v>0</v>
      </c>
      <c r="P51" s="147">
        <v>0</v>
      </c>
      <c r="Q51" s="147">
        <v>0</v>
      </c>
      <c r="R51" s="147">
        <v>0</v>
      </c>
      <c r="S51" s="147">
        <v>0</v>
      </c>
      <c r="T51" s="147">
        <v>43.631377899999997</v>
      </c>
      <c r="U51" s="147">
        <v>0</v>
      </c>
      <c r="V51" s="147">
        <v>43.631377899999997</v>
      </c>
      <c r="W51" s="147">
        <v>43.631377899999997</v>
      </c>
      <c r="X51" s="147">
        <v>0</v>
      </c>
      <c r="Y51" s="147">
        <v>0</v>
      </c>
      <c r="Z51" s="147">
        <v>43.631377899999997</v>
      </c>
      <c r="AA51" s="147">
        <v>0</v>
      </c>
      <c r="AB51" s="87">
        <v>0</v>
      </c>
      <c r="AC51" s="87" t="s">
        <v>59</v>
      </c>
      <c r="AD51" s="87">
        <v>170.33333329999999</v>
      </c>
      <c r="AE51" s="130"/>
      <c r="AG51" s="103"/>
      <c r="AH51" s="103"/>
      <c r="AI51" s="103"/>
      <c r="AJ51" s="103"/>
      <c r="AK51" s="103"/>
      <c r="AL51" s="103"/>
      <c r="AM51" s="103"/>
      <c r="AN51" s="103"/>
      <c r="AO51" s="103"/>
      <c r="AP51" s="103"/>
      <c r="AQ51" s="103"/>
      <c r="AR51" s="103"/>
      <c r="AS51" s="103"/>
      <c r="AT51" s="103"/>
      <c r="AU51" s="103"/>
      <c r="AV51" s="103"/>
      <c r="AW51" s="103"/>
      <c r="AX51" s="103"/>
      <c r="AY51" s="103"/>
      <c r="AZ51" s="103"/>
      <c r="BA51" s="103"/>
      <c r="BB51" s="103"/>
      <c r="BC51" s="103"/>
      <c r="BD51" s="103"/>
      <c r="BE51" s="103"/>
      <c r="BF51" s="103"/>
      <c r="BG51" s="103"/>
    </row>
    <row r="52" spans="1:59" s="6" customFormat="1" x14ac:dyDescent="0.25">
      <c r="A52" s="186"/>
      <c r="B52" s="6" t="s">
        <v>90</v>
      </c>
      <c r="C52" s="16"/>
      <c r="D52" s="147">
        <v>307.71432629000003</v>
      </c>
      <c r="E52" s="147">
        <v>170.67018679</v>
      </c>
      <c r="F52" s="147">
        <v>137.0441395</v>
      </c>
      <c r="G52" s="147">
        <v>170.67018679</v>
      </c>
      <c r="H52" s="147">
        <v>0</v>
      </c>
      <c r="I52" s="147">
        <v>0</v>
      </c>
      <c r="J52" s="147">
        <v>0</v>
      </c>
      <c r="K52" s="147">
        <v>78.815941879999997</v>
      </c>
      <c r="L52" s="147">
        <v>0</v>
      </c>
      <c r="M52" s="147">
        <v>0</v>
      </c>
      <c r="N52" s="147">
        <v>0</v>
      </c>
      <c r="O52" s="147">
        <v>0</v>
      </c>
      <c r="P52" s="147">
        <v>0</v>
      </c>
      <c r="Q52" s="147">
        <v>228.89838441000001</v>
      </c>
      <c r="R52" s="147">
        <v>137.0441395</v>
      </c>
      <c r="S52" s="147">
        <v>170.67018679</v>
      </c>
      <c r="T52" s="147">
        <v>0</v>
      </c>
      <c r="U52" s="147">
        <v>0</v>
      </c>
      <c r="V52" s="147">
        <v>307.71432629000003</v>
      </c>
      <c r="W52" s="147">
        <v>307.71432629000003</v>
      </c>
      <c r="X52" s="147">
        <v>0</v>
      </c>
      <c r="Y52" s="147">
        <v>91.854244910000006</v>
      </c>
      <c r="Z52" s="147">
        <v>215.86008138</v>
      </c>
      <c r="AA52" s="147">
        <v>0</v>
      </c>
      <c r="AB52" s="87">
        <v>0</v>
      </c>
      <c r="AC52" s="87" t="s">
        <v>59</v>
      </c>
      <c r="AD52" s="87">
        <v>0</v>
      </c>
      <c r="AE52" s="130"/>
      <c r="AG52" s="103"/>
      <c r="AH52" s="103"/>
      <c r="AI52" s="103"/>
      <c r="AJ52" s="103"/>
      <c r="AK52" s="103"/>
      <c r="AL52" s="103"/>
      <c r="AM52" s="103"/>
      <c r="AN52" s="103"/>
      <c r="AO52" s="103"/>
      <c r="AP52" s="103"/>
      <c r="AQ52" s="103"/>
      <c r="AR52" s="103"/>
      <c r="AS52" s="103"/>
      <c r="AT52" s="103"/>
      <c r="AU52" s="103"/>
      <c r="AV52" s="103"/>
      <c r="AW52" s="103"/>
      <c r="AX52" s="103"/>
      <c r="AY52" s="103"/>
      <c r="AZ52" s="103"/>
      <c r="BA52" s="103"/>
      <c r="BB52" s="103"/>
      <c r="BC52" s="103"/>
      <c r="BD52" s="103"/>
      <c r="BE52" s="103"/>
      <c r="BF52" s="103"/>
      <c r="BG52" s="103"/>
    </row>
    <row r="53" spans="1:59" s="6" customFormat="1" x14ac:dyDescent="0.25">
      <c r="A53" s="185"/>
      <c r="B53" s="71" t="s">
        <v>57</v>
      </c>
      <c r="C53" s="72"/>
      <c r="D53" s="148">
        <v>2602.1044864099995</v>
      </c>
      <c r="E53" s="148">
        <v>1797.3059315099997</v>
      </c>
      <c r="F53" s="148">
        <v>804.7985549</v>
      </c>
      <c r="G53" s="148">
        <v>860.49898493000001</v>
      </c>
      <c r="H53" s="148">
        <v>434.94631906999996</v>
      </c>
      <c r="I53" s="148">
        <v>501.86062751000003</v>
      </c>
      <c r="J53" s="148">
        <v>59.266797779999997</v>
      </c>
      <c r="K53" s="148">
        <v>667.51492078000012</v>
      </c>
      <c r="L53" s="148">
        <v>109.77077416</v>
      </c>
      <c r="M53" s="148">
        <v>682.56423658000006</v>
      </c>
      <c r="N53" s="148">
        <v>214.27355604000002</v>
      </c>
      <c r="O53" s="148">
        <v>69.560621080000004</v>
      </c>
      <c r="P53" s="148">
        <v>333.69089229999997</v>
      </c>
      <c r="Q53" s="148">
        <v>465.46268769000005</v>
      </c>
      <c r="R53" s="148">
        <v>1383.0966606</v>
      </c>
      <c r="S53" s="148">
        <v>568.85086465000006</v>
      </c>
      <c r="T53" s="148">
        <v>650.15696116000004</v>
      </c>
      <c r="U53" s="148">
        <v>731.31071039999995</v>
      </c>
      <c r="V53" s="148">
        <v>1870.7937760099996</v>
      </c>
      <c r="W53" s="148">
        <v>2230.1008694099996</v>
      </c>
      <c r="X53" s="148">
        <v>372.00361700000002</v>
      </c>
      <c r="Y53" s="148">
        <v>753.32508000999997</v>
      </c>
      <c r="Z53" s="148">
        <v>1776.6837374999998</v>
      </c>
      <c r="AA53" s="148">
        <v>72.095668900000007</v>
      </c>
      <c r="AB53" s="67">
        <v>198.325166258</v>
      </c>
      <c r="AC53" s="67" t="s">
        <v>59</v>
      </c>
      <c r="AD53" s="67">
        <v>170.33333329999999</v>
      </c>
      <c r="AE53" s="130"/>
      <c r="AG53" s="103"/>
      <c r="AH53" s="103"/>
      <c r="AI53" s="103"/>
      <c r="AJ53" s="103"/>
      <c r="AK53" s="103"/>
      <c r="AL53" s="103"/>
      <c r="AM53" s="103"/>
      <c r="AN53" s="103"/>
      <c r="AO53" s="103"/>
      <c r="AP53" s="103"/>
      <c r="AQ53" s="103"/>
      <c r="AR53" s="103"/>
      <c r="AS53" s="103"/>
      <c r="AT53" s="103"/>
      <c r="AU53" s="103"/>
      <c r="AV53" s="103"/>
      <c r="AW53" s="103"/>
      <c r="AX53" s="103"/>
      <c r="AY53" s="103"/>
      <c r="AZ53" s="103"/>
      <c r="BA53" s="103"/>
      <c r="BB53" s="103"/>
      <c r="BC53" s="103"/>
      <c r="BD53" s="103"/>
      <c r="BE53" s="103"/>
      <c r="BF53" s="103"/>
      <c r="BG53" s="103"/>
    </row>
    <row r="54" spans="1:59" s="8" customFormat="1" x14ac:dyDescent="0.25">
      <c r="A54" s="14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G54" s="104"/>
      <c r="AH54" s="104"/>
      <c r="AI54" s="104"/>
      <c r="AJ54" s="104"/>
      <c r="AK54" s="104"/>
      <c r="AL54" s="104"/>
      <c r="AM54" s="104"/>
      <c r="AN54" s="104"/>
      <c r="AO54" s="104"/>
      <c r="AP54" s="104"/>
      <c r="AQ54" s="104"/>
      <c r="AR54" s="104"/>
      <c r="AS54" s="104"/>
      <c r="AT54" s="104"/>
      <c r="AU54" s="104"/>
      <c r="AV54" s="104"/>
      <c r="AW54" s="104"/>
      <c r="AX54" s="104"/>
      <c r="AY54" s="104"/>
      <c r="AZ54" s="104"/>
      <c r="BA54" s="104"/>
      <c r="BB54" s="104"/>
      <c r="BC54" s="104"/>
      <c r="BD54" s="104"/>
      <c r="BE54" s="104"/>
      <c r="BF54" s="104"/>
      <c r="BG54" s="104"/>
    </row>
    <row r="55" spans="1:59" s="8" customFormat="1" x14ac:dyDescent="0.25">
      <c r="A55" s="14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104"/>
      <c r="AT55" s="104"/>
      <c r="AU55" s="104"/>
      <c r="AV55" s="104"/>
      <c r="AW55" s="104"/>
      <c r="AX55" s="104"/>
      <c r="AY55" s="104"/>
      <c r="AZ55" s="104"/>
      <c r="BA55" s="104"/>
      <c r="BB55" s="104"/>
      <c r="BC55" s="104"/>
      <c r="BD55" s="104"/>
      <c r="BE55" s="104"/>
      <c r="BF55" s="104"/>
      <c r="BG55" s="104"/>
    </row>
    <row r="56" spans="1:59" s="8" customFormat="1" x14ac:dyDescent="0.25">
      <c r="A56" s="14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 s="104"/>
      <c r="AR56" s="104"/>
      <c r="AS56" s="104"/>
      <c r="AT56" s="104"/>
      <c r="AU56" s="104"/>
      <c r="AV56" s="104"/>
      <c r="AW56" s="104"/>
      <c r="AX56" s="104"/>
      <c r="AY56" s="104"/>
      <c r="AZ56" s="104"/>
      <c r="BA56" s="104"/>
      <c r="BB56" s="104"/>
      <c r="BC56" s="104"/>
      <c r="BD56" s="104"/>
      <c r="BE56" s="104"/>
      <c r="BF56" s="104"/>
      <c r="BG56" s="104"/>
    </row>
    <row r="57" spans="1:59" s="22" customFormat="1" ht="25.5" x14ac:dyDescent="0.25">
      <c r="A57" s="23"/>
      <c r="B57" s="24"/>
      <c r="C57" s="119" t="s">
        <v>444</v>
      </c>
      <c r="D57" s="35" t="s">
        <v>444</v>
      </c>
      <c r="E57" s="35" t="s">
        <v>443</v>
      </c>
      <c r="F57" s="182" t="s">
        <v>73</v>
      </c>
      <c r="G57" s="182"/>
      <c r="H57" s="182"/>
      <c r="I57" s="182"/>
      <c r="J57" s="182" t="s">
        <v>8</v>
      </c>
      <c r="K57" s="182"/>
      <c r="L57" s="182"/>
      <c r="M57" s="182"/>
      <c r="N57" s="182"/>
      <c r="O57" s="182"/>
      <c r="P57" s="182"/>
      <c r="Q57" s="182"/>
      <c r="R57" s="182" t="s">
        <v>12</v>
      </c>
      <c r="S57" s="182"/>
      <c r="T57" s="182"/>
      <c r="U57" s="182" t="s">
        <v>13</v>
      </c>
      <c r="V57" s="182"/>
      <c r="W57" s="182" t="s">
        <v>16</v>
      </c>
      <c r="X57" s="182"/>
      <c r="Y57" s="182" t="s">
        <v>19</v>
      </c>
      <c r="Z57" s="182"/>
      <c r="AA57" s="183"/>
      <c r="AB57" s="53" t="s">
        <v>445</v>
      </c>
      <c r="AC57" s="44" t="s">
        <v>6</v>
      </c>
      <c r="AD57" s="44" t="s">
        <v>4</v>
      </c>
      <c r="AE57" s="124"/>
      <c r="AG57" s="101"/>
      <c r="AH57" s="101"/>
      <c r="AI57" s="101"/>
      <c r="AJ57" s="101"/>
      <c r="AK57" s="101"/>
      <c r="AL57" s="101"/>
      <c r="AM57" s="101"/>
      <c r="AN57" s="101"/>
      <c r="AO57" s="101"/>
      <c r="AP57" s="101"/>
      <c r="AQ57" s="101"/>
      <c r="AR57" s="101"/>
      <c r="AS57" s="101"/>
      <c r="AT57" s="101"/>
      <c r="AU57" s="101"/>
      <c r="AV57" s="101"/>
      <c r="AW57" s="101"/>
      <c r="AX57" s="101"/>
      <c r="AY57" s="101"/>
      <c r="AZ57" s="101"/>
      <c r="BA57" s="101"/>
      <c r="BB57" s="101"/>
      <c r="BC57" s="101"/>
      <c r="BD57" s="101"/>
      <c r="BE57" s="101"/>
      <c r="BF57" s="101"/>
      <c r="BG57" s="101"/>
    </row>
    <row r="58" spans="1:59" ht="38.25" x14ac:dyDescent="0.25">
      <c r="B58" s="10" t="s">
        <v>150</v>
      </c>
      <c r="C58" s="19" t="s">
        <v>102</v>
      </c>
      <c r="D58" s="33"/>
      <c r="E58" s="33"/>
      <c r="F58" s="33" t="s">
        <v>0</v>
      </c>
      <c r="G58" s="33" t="s">
        <v>1</v>
      </c>
      <c r="H58" s="33" t="s">
        <v>2</v>
      </c>
      <c r="I58" s="33" t="s">
        <v>3</v>
      </c>
      <c r="J58" s="33" t="s">
        <v>74</v>
      </c>
      <c r="K58" s="33" t="s">
        <v>75</v>
      </c>
      <c r="L58" s="33" t="s">
        <v>76</v>
      </c>
      <c r="M58" s="33" t="s">
        <v>77</v>
      </c>
      <c r="N58" s="33" t="s">
        <v>78</v>
      </c>
      <c r="O58" s="33" t="s">
        <v>79</v>
      </c>
      <c r="P58" s="33" t="s">
        <v>80</v>
      </c>
      <c r="Q58" s="33" t="s">
        <v>81</v>
      </c>
      <c r="R58" s="33" t="s">
        <v>9</v>
      </c>
      <c r="S58" s="33" t="s">
        <v>10</v>
      </c>
      <c r="T58" s="33" t="s">
        <v>11</v>
      </c>
      <c r="U58" s="33" t="s">
        <v>15</v>
      </c>
      <c r="V58" s="33" t="s">
        <v>14</v>
      </c>
      <c r="W58" s="33" t="s">
        <v>17</v>
      </c>
      <c r="X58" s="33" t="s">
        <v>18</v>
      </c>
      <c r="Y58" s="33" t="s">
        <v>21</v>
      </c>
      <c r="Z58" s="33" t="s">
        <v>20</v>
      </c>
      <c r="AA58" s="55" t="s">
        <v>48</v>
      </c>
      <c r="AB58" s="115" t="s">
        <v>5</v>
      </c>
      <c r="AC58" s="115" t="s">
        <v>5</v>
      </c>
      <c r="AD58" s="115" t="s">
        <v>5</v>
      </c>
      <c r="AE58" s="125"/>
    </row>
    <row r="59" spans="1:59" s="2" customFormat="1" ht="13.5" thickBot="1" x14ac:dyDescent="0.3">
      <c r="A59" s="13"/>
      <c r="B59" s="11"/>
      <c r="C59" s="15"/>
      <c r="D59" s="34" t="s">
        <v>22</v>
      </c>
      <c r="E59" s="34" t="s">
        <v>22</v>
      </c>
      <c r="F59" s="34" t="s">
        <v>22</v>
      </c>
      <c r="G59" s="34" t="s">
        <v>22</v>
      </c>
      <c r="H59" s="34" t="s">
        <v>22</v>
      </c>
      <c r="I59" s="34" t="s">
        <v>22</v>
      </c>
      <c r="J59" s="34" t="s">
        <v>22</v>
      </c>
      <c r="K59" s="34" t="s">
        <v>22</v>
      </c>
      <c r="L59" s="34" t="s">
        <v>22</v>
      </c>
      <c r="M59" s="34" t="s">
        <v>22</v>
      </c>
      <c r="N59" s="34" t="s">
        <v>22</v>
      </c>
      <c r="O59" s="34" t="s">
        <v>22</v>
      </c>
      <c r="P59" s="34" t="s">
        <v>22</v>
      </c>
      <c r="Q59" s="34" t="s">
        <v>22</v>
      </c>
      <c r="R59" s="34" t="s">
        <v>22</v>
      </c>
      <c r="S59" s="34" t="s">
        <v>22</v>
      </c>
      <c r="T59" s="34" t="s">
        <v>22</v>
      </c>
      <c r="U59" s="34" t="s">
        <v>22</v>
      </c>
      <c r="V59" s="34" t="s">
        <v>22</v>
      </c>
      <c r="W59" s="34" t="s">
        <v>22</v>
      </c>
      <c r="X59" s="34" t="s">
        <v>22</v>
      </c>
      <c r="Y59" s="34" t="s">
        <v>22</v>
      </c>
      <c r="Z59" s="34" t="s">
        <v>22</v>
      </c>
      <c r="AA59" s="56" t="s">
        <v>22</v>
      </c>
      <c r="AB59" s="54" t="s">
        <v>22</v>
      </c>
      <c r="AC59" s="45" t="s">
        <v>22</v>
      </c>
      <c r="AD59" s="45" t="s">
        <v>22</v>
      </c>
      <c r="AE59" s="126"/>
      <c r="AG59" s="103"/>
      <c r="AH59" s="103"/>
      <c r="AI59" s="103"/>
      <c r="AJ59" s="103"/>
      <c r="AK59" s="103"/>
      <c r="AL59" s="103"/>
      <c r="AM59" s="103"/>
      <c r="AN59" s="103"/>
      <c r="AO59" s="103"/>
      <c r="AP59" s="103"/>
      <c r="AQ59" s="103"/>
      <c r="AR59" s="103"/>
      <c r="AS59" s="103"/>
      <c r="AT59" s="103"/>
      <c r="AU59" s="103"/>
      <c r="AV59" s="103"/>
      <c r="AW59" s="103"/>
      <c r="AX59" s="103"/>
      <c r="AY59" s="103"/>
      <c r="AZ59" s="103"/>
      <c r="BA59" s="103"/>
      <c r="BB59" s="103"/>
      <c r="BC59" s="103"/>
      <c r="BD59" s="103"/>
      <c r="BE59" s="103"/>
      <c r="BF59" s="103"/>
      <c r="BG59" s="103"/>
    </row>
    <row r="60" spans="1:59" x14ac:dyDescent="0.25">
      <c r="A60" s="184" t="s">
        <v>162</v>
      </c>
      <c r="B60" s="26" t="s">
        <v>163</v>
      </c>
      <c r="C60" s="27">
        <v>7</v>
      </c>
      <c r="D60" s="28">
        <v>13.176399069730723</v>
      </c>
      <c r="E60" s="28">
        <v>18.985496987425492</v>
      </c>
      <c r="F60" s="28">
        <v>0</v>
      </c>
      <c r="G60" s="28">
        <v>17.720731350054393</v>
      </c>
      <c r="H60" s="28">
        <v>16.606876104046716</v>
      </c>
      <c r="I60" s="28">
        <v>22.990768872099579</v>
      </c>
      <c r="J60" s="28">
        <v>0</v>
      </c>
      <c r="K60" s="28">
        <v>13.161383435035336</v>
      </c>
      <c r="L60" s="28">
        <v>39.413399500726001</v>
      </c>
      <c r="M60" s="28">
        <v>10.582300163435828</v>
      </c>
      <c r="N60" s="28">
        <v>47.07878416202626</v>
      </c>
      <c r="O60" s="28">
        <v>41.816261393085682</v>
      </c>
      <c r="P60" s="28">
        <v>0</v>
      </c>
      <c r="Q60" s="28">
        <v>0</v>
      </c>
      <c r="R60" s="28">
        <v>14.892827961174474</v>
      </c>
      <c r="S60" s="28">
        <v>0</v>
      </c>
      <c r="T60" s="28">
        <v>20.97924328701404</v>
      </c>
      <c r="U60" s="28">
        <v>15.207226651425225</v>
      </c>
      <c r="V60" s="28">
        <v>12.351953918777859</v>
      </c>
      <c r="W60" s="28">
        <v>6.3422693721513372</v>
      </c>
      <c r="X60" s="28">
        <v>54.663336326906943</v>
      </c>
      <c r="Y60" s="28">
        <v>18.417848555263078</v>
      </c>
      <c r="Z60" s="28">
        <v>11.515012257244063</v>
      </c>
      <c r="AA60" s="28">
        <v>0</v>
      </c>
      <c r="AB60" s="60">
        <v>53.604761366885192</v>
      </c>
      <c r="AC60" s="60">
        <v>0</v>
      </c>
      <c r="AD60" s="46">
        <v>0</v>
      </c>
      <c r="AE60" s="133"/>
    </row>
    <row r="61" spans="1:59" x14ac:dyDescent="0.25">
      <c r="A61" s="186"/>
      <c r="B61" s="6" t="s">
        <v>164</v>
      </c>
      <c r="C61" s="16">
        <v>19</v>
      </c>
      <c r="D61" s="7">
        <v>42.368792928797433</v>
      </c>
      <c r="E61" s="7">
        <v>49.773282686639227</v>
      </c>
      <c r="F61" s="7">
        <v>25.573670288521122</v>
      </c>
      <c r="G61" s="7">
        <v>12.426440258006908</v>
      </c>
      <c r="H61" s="7">
        <v>89.968560253451031</v>
      </c>
      <c r="I61" s="7">
        <v>77.421183700620759</v>
      </c>
      <c r="J61" s="7">
        <v>100</v>
      </c>
      <c r="K61" s="7">
        <v>39.495738781128757</v>
      </c>
      <c r="L61" s="7">
        <v>100</v>
      </c>
      <c r="M61" s="7">
        <v>56.401565879633893</v>
      </c>
      <c r="N61" s="7">
        <v>34.924431433028708</v>
      </c>
      <c r="O61" s="7">
        <v>58.183738606914318</v>
      </c>
      <c r="P61" s="7">
        <v>21.605524927358108</v>
      </c>
      <c r="Q61" s="7">
        <v>21.380911158345082</v>
      </c>
      <c r="R61" s="7">
        <v>40.091471388342178</v>
      </c>
      <c r="S61" s="7">
        <v>63.598467339552386</v>
      </c>
      <c r="T61" s="7">
        <v>28.737286025014601</v>
      </c>
      <c r="U61" s="7">
        <v>67.631771691799543</v>
      </c>
      <c r="V61" s="7">
        <v>32.112904872361071</v>
      </c>
      <c r="W61" s="7">
        <v>38.584694944119043</v>
      </c>
      <c r="X61" s="7">
        <v>65.340355163117465</v>
      </c>
      <c r="Y61" s="7">
        <v>50.047920886371799</v>
      </c>
      <c r="Z61" s="7">
        <v>36.861498743839078</v>
      </c>
      <c r="AA61" s="7">
        <v>100</v>
      </c>
      <c r="AB61" s="61">
        <v>60.112808881536772</v>
      </c>
      <c r="AC61" s="61">
        <v>0</v>
      </c>
      <c r="AD61" s="48">
        <v>0</v>
      </c>
      <c r="AE61" s="133"/>
    </row>
    <row r="62" spans="1:59" x14ac:dyDescent="0.25">
      <c r="A62" s="186"/>
      <c r="B62" s="6" t="s">
        <v>165</v>
      </c>
      <c r="C62" s="16">
        <v>6</v>
      </c>
      <c r="D62" s="7">
        <v>11.583460485435731</v>
      </c>
      <c r="E62" s="7">
        <v>9.3379924887368766</v>
      </c>
      <c r="F62" s="7">
        <v>16.676709530642725</v>
      </c>
      <c r="G62" s="7">
        <v>0</v>
      </c>
      <c r="H62" s="7">
        <v>18.997966893733178</v>
      </c>
      <c r="I62" s="7">
        <v>16.571139639512349</v>
      </c>
      <c r="J62" s="7">
        <v>0</v>
      </c>
      <c r="K62" s="7">
        <v>23.303275271407369</v>
      </c>
      <c r="L62" s="7">
        <v>41.253324339695993</v>
      </c>
      <c r="M62" s="7">
        <v>3.8120382760070233</v>
      </c>
      <c r="N62" s="7">
        <v>0</v>
      </c>
      <c r="O62" s="7">
        <v>58.183738606914318</v>
      </c>
      <c r="P62" s="7">
        <v>0</v>
      </c>
      <c r="Q62" s="7">
        <v>8.0235999905332545</v>
      </c>
      <c r="R62" s="7">
        <v>15.586817418080777</v>
      </c>
      <c r="S62" s="7">
        <v>0</v>
      </c>
      <c r="T62" s="7">
        <v>13.028453333435019</v>
      </c>
      <c r="U62" s="7">
        <v>5.9625364552367941</v>
      </c>
      <c r="V62" s="7">
        <v>13.865359550793723</v>
      </c>
      <c r="W62" s="7">
        <v>11.394481953960238</v>
      </c>
      <c r="X62" s="7">
        <v>12.730664419984111</v>
      </c>
      <c r="Y62" s="7">
        <v>0</v>
      </c>
      <c r="Z62" s="7">
        <v>16.880980190040642</v>
      </c>
      <c r="AA62" s="7">
        <v>0</v>
      </c>
      <c r="AB62" s="61">
        <v>28.807770999919722</v>
      </c>
      <c r="AC62" s="61">
        <v>0</v>
      </c>
      <c r="AD62" s="48">
        <v>0</v>
      </c>
      <c r="AE62" s="133"/>
    </row>
    <row r="63" spans="1:59" x14ac:dyDescent="0.25">
      <c r="A63" s="186"/>
      <c r="B63" s="6" t="s">
        <v>166</v>
      </c>
      <c r="C63" s="16">
        <v>7</v>
      </c>
      <c r="D63" s="7">
        <v>25.619783436713728</v>
      </c>
      <c r="E63" s="7">
        <v>15.194606404949658</v>
      </c>
      <c r="F63" s="7">
        <v>49.266534600038113</v>
      </c>
      <c r="G63" s="7">
        <v>17.129962737456733</v>
      </c>
      <c r="H63" s="7">
        <v>16.606876104046716</v>
      </c>
      <c r="I63" s="7">
        <v>10.893629312909837</v>
      </c>
      <c r="J63" s="7">
        <v>0</v>
      </c>
      <c r="K63" s="7">
        <v>18.614481978435748</v>
      </c>
      <c r="L63" s="7">
        <v>0</v>
      </c>
      <c r="M63" s="7">
        <v>80.522125957356096</v>
      </c>
      <c r="N63" s="7">
        <v>0</v>
      </c>
      <c r="O63" s="7">
        <v>0</v>
      </c>
      <c r="P63" s="7">
        <v>0</v>
      </c>
      <c r="Q63" s="7">
        <v>0</v>
      </c>
      <c r="R63" s="7">
        <v>15.56295021866088</v>
      </c>
      <c r="S63" s="7">
        <v>42.580013579229139</v>
      </c>
      <c r="T63" s="7">
        <v>32.610394783553716</v>
      </c>
      <c r="U63" s="7">
        <v>20.161094276429903</v>
      </c>
      <c r="V63" s="7">
        <v>27.835820804593009</v>
      </c>
      <c r="W63" s="7">
        <v>21.139404793619072</v>
      </c>
      <c r="X63" s="7">
        <v>52.818153365264713</v>
      </c>
      <c r="Y63" s="7">
        <v>56.476372817173406</v>
      </c>
      <c r="Z63" s="7">
        <v>13.763968929302417</v>
      </c>
      <c r="AA63" s="7">
        <v>0</v>
      </c>
      <c r="AB63" s="61">
        <v>18.348662671367563</v>
      </c>
      <c r="AC63" s="61">
        <v>0</v>
      </c>
      <c r="AD63" s="48">
        <v>0</v>
      </c>
      <c r="AE63" s="133"/>
    </row>
    <row r="64" spans="1:59" x14ac:dyDescent="0.25">
      <c r="A64" s="186"/>
      <c r="B64" s="6" t="s">
        <v>167</v>
      </c>
      <c r="C64" s="16">
        <v>4</v>
      </c>
      <c r="D64" s="7">
        <v>12.500988102678988</v>
      </c>
      <c r="E64" s="7">
        <v>10.50499126724856</v>
      </c>
      <c r="F64" s="7">
        <v>17.028377934659581</v>
      </c>
      <c r="G64" s="7">
        <v>7.7298494490926259</v>
      </c>
      <c r="H64" s="7">
        <v>16.606876104046716</v>
      </c>
      <c r="I64" s="7">
        <v>10.003157081271706</v>
      </c>
      <c r="J64" s="7">
        <v>0</v>
      </c>
      <c r="K64" s="7">
        <v>17.90742024103886</v>
      </c>
      <c r="L64" s="7">
        <v>0</v>
      </c>
      <c r="M64" s="7">
        <v>10.582300163435828</v>
      </c>
      <c r="N64" s="7">
        <v>0</v>
      </c>
      <c r="O64" s="7">
        <v>0</v>
      </c>
      <c r="P64" s="7">
        <v>0</v>
      </c>
      <c r="Q64" s="7">
        <v>29.442561809252055</v>
      </c>
      <c r="R64" s="7">
        <v>23.298977396799376</v>
      </c>
      <c r="S64" s="7">
        <v>0</v>
      </c>
      <c r="T64" s="7">
        <v>0</v>
      </c>
      <c r="U64" s="7">
        <v>16.491667403159532</v>
      </c>
      <c r="V64" s="7">
        <v>10.880911525058393</v>
      </c>
      <c r="W64" s="7">
        <v>8.4163454271792304</v>
      </c>
      <c r="X64" s="7">
        <v>37.297022403354404</v>
      </c>
      <c r="Y64" s="7">
        <v>36.609747799609309</v>
      </c>
      <c r="Z64" s="7">
        <v>2.93760838425028</v>
      </c>
      <c r="AA64" s="7">
        <v>0</v>
      </c>
      <c r="AB64" s="61">
        <v>30.595736241413331</v>
      </c>
      <c r="AC64" s="61">
        <v>0</v>
      </c>
      <c r="AD64" s="48">
        <v>0</v>
      </c>
      <c r="AE64" s="133"/>
    </row>
    <row r="65" spans="1:31" x14ac:dyDescent="0.25">
      <c r="A65" s="186"/>
      <c r="B65" s="6" t="s">
        <v>168</v>
      </c>
      <c r="C65" s="16">
        <v>7</v>
      </c>
      <c r="D65" s="7">
        <v>20.547821011500005</v>
      </c>
      <c r="E65" s="7">
        <v>29.606768271626432</v>
      </c>
      <c r="F65" s="7">
        <v>0</v>
      </c>
      <c r="G65" s="7">
        <v>50.234273105395758</v>
      </c>
      <c r="H65" s="7">
        <v>10.031439746548971</v>
      </c>
      <c r="I65" s="7">
        <v>12.18174807961171</v>
      </c>
      <c r="J65" s="7">
        <v>0</v>
      </c>
      <c r="K65" s="7">
        <v>17.260466351972582</v>
      </c>
      <c r="L65" s="7">
        <v>0</v>
      </c>
      <c r="M65" s="7">
        <v>0</v>
      </c>
      <c r="N65" s="7">
        <v>29.614634332434314</v>
      </c>
      <c r="O65" s="7">
        <v>0</v>
      </c>
      <c r="P65" s="7">
        <v>78.39447507264191</v>
      </c>
      <c r="Q65" s="7">
        <v>19.733965223150804</v>
      </c>
      <c r="R65" s="7">
        <v>20.532071642367338</v>
      </c>
      <c r="S65" s="7">
        <v>36.401532660447607</v>
      </c>
      <c r="T65" s="7">
        <v>6.7108991407982632</v>
      </c>
      <c r="U65" s="7">
        <v>21.717757194643507</v>
      </c>
      <c r="V65" s="7">
        <v>20.07286773540152</v>
      </c>
      <c r="W65" s="7">
        <v>22.320790637170624</v>
      </c>
      <c r="X65" s="7">
        <v>9.7849173391963919</v>
      </c>
      <c r="Y65" s="7">
        <v>12.193174947099203</v>
      </c>
      <c r="Z65" s="7">
        <v>24.855754169872917</v>
      </c>
      <c r="AA65" s="7">
        <v>0</v>
      </c>
      <c r="AB65" s="61">
        <v>13.841388172795071</v>
      </c>
      <c r="AC65" s="61">
        <v>0</v>
      </c>
      <c r="AD65" s="48">
        <v>100</v>
      </c>
      <c r="AE65" s="133"/>
    </row>
    <row r="66" spans="1:31" x14ac:dyDescent="0.25">
      <c r="A66" s="186"/>
      <c r="B66" s="6" t="s">
        <v>90</v>
      </c>
      <c r="C66" s="16">
        <v>2</v>
      </c>
      <c r="D66" s="7">
        <v>8.5532535475481666</v>
      </c>
      <c r="E66" s="7">
        <v>4.8168133282721373</v>
      </c>
      <c r="F66" s="7">
        <v>17.028377934659581</v>
      </c>
      <c r="G66" s="7">
        <v>10.218441998178836</v>
      </c>
      <c r="H66" s="7">
        <v>0</v>
      </c>
      <c r="I66" s="7">
        <v>0</v>
      </c>
      <c r="J66" s="7">
        <v>0</v>
      </c>
      <c r="K66" s="7">
        <v>13.172677785044455</v>
      </c>
      <c r="L66" s="7">
        <v>0</v>
      </c>
      <c r="M66" s="7">
        <v>0</v>
      </c>
      <c r="N66" s="7">
        <v>0</v>
      </c>
      <c r="O66" s="7">
        <v>0</v>
      </c>
      <c r="P66" s="7">
        <v>0</v>
      </c>
      <c r="Q66" s="7">
        <v>29.442561809252055</v>
      </c>
      <c r="R66" s="7">
        <v>9.710744453492115</v>
      </c>
      <c r="S66" s="7">
        <v>0</v>
      </c>
      <c r="T66" s="7">
        <v>13.524363335474716</v>
      </c>
      <c r="U66" s="7">
        <v>0</v>
      </c>
      <c r="V66" s="7">
        <v>12.025576100043033</v>
      </c>
      <c r="W66" s="7">
        <v>9.9622282259600805</v>
      </c>
      <c r="X66" s="7">
        <v>0</v>
      </c>
      <c r="Y66" s="7">
        <v>0</v>
      </c>
      <c r="Z66" s="7">
        <v>12.464954136814159</v>
      </c>
      <c r="AA66" s="7">
        <v>0</v>
      </c>
      <c r="AB66" s="61">
        <v>0</v>
      </c>
      <c r="AC66" s="61">
        <v>0</v>
      </c>
      <c r="AD66" s="48">
        <v>0</v>
      </c>
      <c r="AE66" s="133"/>
    </row>
    <row r="67" spans="1:31" x14ac:dyDescent="0.25">
      <c r="A67" s="185"/>
      <c r="B67" s="29" t="s">
        <v>117</v>
      </c>
      <c r="C67" s="30">
        <v>36</v>
      </c>
      <c r="D67" s="30">
        <v>36</v>
      </c>
      <c r="E67" s="30">
        <v>31</v>
      </c>
      <c r="F67" s="30">
        <v>5</v>
      </c>
      <c r="G67" s="30">
        <v>9</v>
      </c>
      <c r="H67" s="30">
        <v>9</v>
      </c>
      <c r="I67" s="30">
        <v>13</v>
      </c>
      <c r="J67" s="30">
        <v>1</v>
      </c>
      <c r="K67" s="30">
        <v>11</v>
      </c>
      <c r="L67" s="30">
        <v>3</v>
      </c>
      <c r="M67" s="30">
        <v>6</v>
      </c>
      <c r="N67" s="30">
        <v>5</v>
      </c>
      <c r="O67" s="30">
        <v>2</v>
      </c>
      <c r="P67" s="30">
        <v>3</v>
      </c>
      <c r="Q67" s="30">
        <v>5</v>
      </c>
      <c r="R67" s="30">
        <v>19</v>
      </c>
      <c r="S67" s="30">
        <v>7</v>
      </c>
      <c r="T67" s="30">
        <v>10</v>
      </c>
      <c r="U67" s="30">
        <v>12</v>
      </c>
      <c r="V67" s="30">
        <v>24</v>
      </c>
      <c r="W67" s="30">
        <v>28</v>
      </c>
      <c r="X67" s="30">
        <v>8</v>
      </c>
      <c r="Y67" s="30">
        <v>8</v>
      </c>
      <c r="Z67" s="30">
        <v>27</v>
      </c>
      <c r="AA67" s="30">
        <v>1</v>
      </c>
      <c r="AB67" s="63">
        <v>13</v>
      </c>
      <c r="AC67" s="63">
        <v>0</v>
      </c>
      <c r="AD67" s="63">
        <v>1</v>
      </c>
      <c r="AE67" s="133"/>
    </row>
  </sheetData>
  <mergeCells count="44">
    <mergeCell ref="Y57:AA57"/>
    <mergeCell ref="A5:A8"/>
    <mergeCell ref="W12:X12"/>
    <mergeCell ref="F12:I12"/>
    <mergeCell ref="J12:Q12"/>
    <mergeCell ref="R12:T12"/>
    <mergeCell ref="U12:V12"/>
    <mergeCell ref="A15:A17"/>
    <mergeCell ref="W45:X45"/>
    <mergeCell ref="A36:A41"/>
    <mergeCell ref="W33:X33"/>
    <mergeCell ref="Y45:AA45"/>
    <mergeCell ref="F22:I22"/>
    <mergeCell ref="J22:Q22"/>
    <mergeCell ref="R22:T22"/>
    <mergeCell ref="U22:V22"/>
    <mergeCell ref="A60:A67"/>
    <mergeCell ref="W57:X57"/>
    <mergeCell ref="F57:I57"/>
    <mergeCell ref="J57:Q57"/>
    <mergeCell ref="R57:T57"/>
    <mergeCell ref="U57:V57"/>
    <mergeCell ref="B1:C1"/>
    <mergeCell ref="W22:X22"/>
    <mergeCell ref="W2:X2"/>
    <mergeCell ref="A48:A53"/>
    <mergeCell ref="A25:A29"/>
    <mergeCell ref="D1:AA1"/>
    <mergeCell ref="F2:I2"/>
    <mergeCell ref="J2:Q2"/>
    <mergeCell ref="R2:T2"/>
    <mergeCell ref="U2:V2"/>
    <mergeCell ref="Y2:AA2"/>
    <mergeCell ref="Y12:AA12"/>
    <mergeCell ref="F45:I45"/>
    <mergeCell ref="J45:Q45"/>
    <mergeCell ref="R45:T45"/>
    <mergeCell ref="U45:V45"/>
    <mergeCell ref="Y22:AA22"/>
    <mergeCell ref="F33:I33"/>
    <mergeCell ref="J33:Q33"/>
    <mergeCell ref="R33:T33"/>
    <mergeCell ref="U33:V33"/>
    <mergeCell ref="Y33:AA33"/>
  </mergeCells>
  <conditionalFormatting sqref="E5:AA961">
    <cfRule type="expression" dxfId="67" priority="5">
      <formula>IF(AG5&lt;-1.96,1,)</formula>
    </cfRule>
    <cfRule type="expression" dxfId="66" priority="6" stopIfTrue="1">
      <formula>IF(AG5&gt;2.54,1,)</formula>
    </cfRule>
    <cfRule type="expression" dxfId="65" priority="7" stopIfTrue="1">
      <formula>IF(AG5&lt;-2.54,1,)</formula>
    </cfRule>
    <cfRule type="expression" dxfId="64" priority="8">
      <formula>IF(AG5&gt;1.96,1,)</formula>
    </cfRule>
  </conditionalFormatting>
  <conditionalFormatting sqref="F2:AA2">
    <cfRule type="expression" dxfId="63" priority="1">
      <formula>IF(AH2&lt;-1.96,1,)</formula>
    </cfRule>
    <cfRule type="expression" dxfId="62" priority="2" stopIfTrue="1">
      <formula>IF(AH2&gt;2.54,1,)</formula>
    </cfRule>
    <cfRule type="expression" dxfId="61" priority="3" stopIfTrue="1">
      <formula>IF(AH2&lt;-2.54,1,)</formula>
    </cfRule>
    <cfRule type="expression" dxfId="60" priority="4">
      <formula>IF(AH2&gt;1.96,1,)</formula>
    </cfRule>
  </conditionalFormatting>
  <hyperlinks>
    <hyperlink ref="A1" location="Tartalom!A54" display="ç" xr:uid="{87E9EA6A-072E-44D0-9ABA-01DC906E993B}"/>
  </hyperlinks>
  <pageMargins left="0.7" right="0.7" top="0.75" bottom="0.75" header="0.3" footer="0.3"/>
  <pageSetup paperSize="9" orientation="portrait" horizontalDpi="4294967293" vertic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9D162-B348-4AD2-8928-21EB1617D672}">
  <dimension ref="A1:BH89"/>
  <sheetViews>
    <sheetView showGridLines="0" workbookViewId="0">
      <pane xSplit="4" ySplit="1" topLeftCell="E2" activePane="bottomRight" state="frozen"/>
      <selection activeCell="A5" sqref="A5:A10"/>
      <selection pane="topRight" activeCell="A5" sqref="A5:A10"/>
      <selection pane="bottomLeft" activeCell="A5" sqref="A5:A10"/>
      <selection pane="bottomRight" activeCell="A5" sqref="A5:A10"/>
    </sheetView>
  </sheetViews>
  <sheetFormatPr defaultRowHeight="12.75" x14ac:dyDescent="0.25"/>
  <cols>
    <col min="1" max="1" width="34.42578125" style="12" customWidth="1"/>
    <col min="2" max="2" width="46" style="10" customWidth="1"/>
    <col min="3" max="3" width="9.5703125" style="1" customWidth="1"/>
    <col min="4" max="4" width="11.85546875" style="1" customWidth="1"/>
    <col min="5" max="5" width="10.140625" style="1" customWidth="1"/>
    <col min="6" max="24" width="12.42578125" style="1" customWidth="1"/>
    <col min="25" max="25" width="13.140625" style="1" customWidth="1"/>
    <col min="26" max="26" width="12.42578125" style="1" customWidth="1"/>
    <col min="27" max="27" width="13.42578125" style="1" customWidth="1"/>
    <col min="28" max="29" width="12.42578125" style="1" customWidth="1"/>
    <col min="30" max="31" width="17.7109375" style="1" customWidth="1"/>
    <col min="32" max="32" width="0" style="1" hidden="1" customWidth="1"/>
    <col min="33" max="59" width="9.140625" style="100" hidden="1" customWidth="1"/>
    <col min="60" max="60" width="9.140625" style="1" customWidth="1"/>
    <col min="61" max="16384" width="9.140625" style="1"/>
  </cols>
  <sheetData>
    <row r="1" spans="1:59" ht="25.5" x14ac:dyDescent="0.25">
      <c r="A1" s="36" t="s">
        <v>31</v>
      </c>
      <c r="B1" s="187" t="s">
        <v>30</v>
      </c>
      <c r="C1" s="187"/>
      <c r="D1" s="181" t="s">
        <v>7</v>
      </c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  <c r="P1" s="181"/>
      <c r="Q1" s="181"/>
      <c r="R1" s="181"/>
      <c r="S1" s="181"/>
      <c r="T1" s="181"/>
      <c r="U1" s="181"/>
      <c r="V1" s="181"/>
      <c r="W1" s="181"/>
      <c r="X1" s="181"/>
      <c r="Y1" s="181"/>
      <c r="Z1" s="181"/>
      <c r="AA1" s="181"/>
      <c r="AB1" s="44" t="s">
        <v>445</v>
      </c>
      <c r="AC1" s="113" t="s">
        <v>6</v>
      </c>
      <c r="AD1" s="113" t="s">
        <v>4</v>
      </c>
      <c r="AE1" s="120"/>
    </row>
    <row r="2" spans="1:59" s="22" customFormat="1" ht="25.5" customHeight="1" x14ac:dyDescent="0.25">
      <c r="A2" s="14"/>
      <c r="B2" s="21"/>
      <c r="D2" s="32" t="s">
        <v>444</v>
      </c>
      <c r="E2" s="32" t="s">
        <v>443</v>
      </c>
      <c r="F2" s="182" t="s">
        <v>73</v>
      </c>
      <c r="G2" s="182"/>
      <c r="H2" s="182"/>
      <c r="I2" s="182"/>
      <c r="J2" s="182" t="s">
        <v>8</v>
      </c>
      <c r="K2" s="182"/>
      <c r="L2" s="182"/>
      <c r="M2" s="182"/>
      <c r="N2" s="182"/>
      <c r="O2" s="182"/>
      <c r="P2" s="182"/>
      <c r="Q2" s="182"/>
      <c r="R2" s="182" t="s">
        <v>12</v>
      </c>
      <c r="S2" s="182"/>
      <c r="T2" s="182"/>
      <c r="U2" s="182" t="s">
        <v>13</v>
      </c>
      <c r="V2" s="182"/>
      <c r="W2" s="182" t="s">
        <v>16</v>
      </c>
      <c r="X2" s="182"/>
      <c r="Y2" s="182" t="s">
        <v>19</v>
      </c>
      <c r="Z2" s="182"/>
      <c r="AA2" s="183"/>
      <c r="AB2" s="114"/>
      <c r="AC2" s="114"/>
      <c r="AD2" s="114"/>
      <c r="AE2" s="121"/>
      <c r="AF2" s="162"/>
      <c r="AG2" s="163"/>
      <c r="AH2" s="163"/>
      <c r="AI2" s="163"/>
      <c r="AJ2" s="163"/>
      <c r="AK2" s="163"/>
      <c r="AL2" s="163"/>
      <c r="AM2" s="163"/>
      <c r="AN2" s="163"/>
      <c r="AO2" s="163"/>
      <c r="AP2" s="163"/>
      <c r="AQ2" s="163"/>
      <c r="AR2" s="163"/>
      <c r="AS2" s="163"/>
      <c r="AT2" s="163"/>
      <c r="AU2" s="163"/>
      <c r="AV2" s="163"/>
      <c r="AW2" s="163"/>
      <c r="AX2" s="163"/>
      <c r="AY2" s="163"/>
      <c r="AZ2" s="163"/>
      <c r="BA2" s="163"/>
      <c r="BB2" s="163"/>
      <c r="BC2" s="163"/>
      <c r="BD2" s="163"/>
      <c r="BE2" s="163"/>
      <c r="BF2" s="101"/>
      <c r="BG2" s="101"/>
    </row>
    <row r="3" spans="1:59" ht="38.25" x14ac:dyDescent="0.25">
      <c r="B3" s="10" t="s">
        <v>187</v>
      </c>
      <c r="C3" s="19" t="s">
        <v>444</v>
      </c>
      <c r="D3" s="33"/>
      <c r="E3" s="33"/>
      <c r="F3" s="33" t="s">
        <v>0</v>
      </c>
      <c r="G3" s="33" t="s">
        <v>1</v>
      </c>
      <c r="H3" s="33" t="s">
        <v>2</v>
      </c>
      <c r="I3" s="33" t="s">
        <v>3</v>
      </c>
      <c r="J3" s="33" t="s">
        <v>74</v>
      </c>
      <c r="K3" s="33" t="s">
        <v>75</v>
      </c>
      <c r="L3" s="33" t="s">
        <v>76</v>
      </c>
      <c r="M3" s="33" t="s">
        <v>77</v>
      </c>
      <c r="N3" s="33" t="s">
        <v>78</v>
      </c>
      <c r="O3" s="33" t="s">
        <v>79</v>
      </c>
      <c r="P3" s="33" t="s">
        <v>80</v>
      </c>
      <c r="Q3" s="33" t="s">
        <v>81</v>
      </c>
      <c r="R3" s="33" t="s">
        <v>9</v>
      </c>
      <c r="S3" s="33" t="s">
        <v>10</v>
      </c>
      <c r="T3" s="33" t="s">
        <v>11</v>
      </c>
      <c r="U3" s="33" t="s">
        <v>15</v>
      </c>
      <c r="V3" s="33" t="s">
        <v>14</v>
      </c>
      <c r="W3" s="33" t="s">
        <v>17</v>
      </c>
      <c r="X3" s="33" t="s">
        <v>18</v>
      </c>
      <c r="Y3" s="33" t="s">
        <v>21</v>
      </c>
      <c r="Z3" s="33" t="s">
        <v>20</v>
      </c>
      <c r="AA3" s="33" t="s">
        <v>48</v>
      </c>
      <c r="AB3" s="116" t="s">
        <v>5</v>
      </c>
      <c r="AC3" s="116" t="s">
        <v>5</v>
      </c>
      <c r="AD3" s="116" t="s">
        <v>5</v>
      </c>
      <c r="AE3" s="122"/>
      <c r="AG3" s="111">
        <v>1</v>
      </c>
      <c r="AH3" s="111">
        <v>2</v>
      </c>
      <c r="AI3" s="111">
        <v>3</v>
      </c>
      <c r="AJ3" s="111">
        <v>4</v>
      </c>
      <c r="AK3" s="111">
        <v>5</v>
      </c>
      <c r="AL3" s="111">
        <v>6</v>
      </c>
      <c r="AM3" s="111">
        <v>7</v>
      </c>
      <c r="AN3" s="111">
        <v>8</v>
      </c>
      <c r="AO3" s="111">
        <v>9</v>
      </c>
      <c r="AP3" s="111">
        <v>10</v>
      </c>
      <c r="AQ3" s="111">
        <v>11</v>
      </c>
      <c r="AR3" s="111">
        <v>12</v>
      </c>
      <c r="AS3" s="111">
        <v>13</v>
      </c>
      <c r="AT3" s="111">
        <v>14</v>
      </c>
      <c r="AU3" s="111">
        <v>15</v>
      </c>
      <c r="AV3" s="111">
        <v>16</v>
      </c>
      <c r="AW3" s="111">
        <v>17</v>
      </c>
      <c r="AX3" s="111">
        <v>18</v>
      </c>
      <c r="AY3" s="111">
        <v>19</v>
      </c>
      <c r="AZ3" s="111">
        <v>20</v>
      </c>
      <c r="BA3" s="111">
        <v>21</v>
      </c>
      <c r="BB3" s="111">
        <v>22</v>
      </c>
      <c r="BC3" s="111"/>
      <c r="BD3" s="111"/>
      <c r="BE3" s="111"/>
      <c r="BF3" s="111"/>
      <c r="BG3" s="111">
        <v>27</v>
      </c>
    </row>
    <row r="4" spans="1:59" s="2" customFormat="1" ht="13.5" thickBot="1" x14ac:dyDescent="0.3">
      <c r="A4" s="13"/>
      <c r="B4" s="11"/>
      <c r="C4" s="15"/>
      <c r="D4" s="34" t="s">
        <v>22</v>
      </c>
      <c r="E4" s="34" t="s">
        <v>22</v>
      </c>
      <c r="F4" s="34" t="s">
        <v>22</v>
      </c>
      <c r="G4" s="34" t="s">
        <v>22</v>
      </c>
      <c r="H4" s="34" t="s">
        <v>22</v>
      </c>
      <c r="I4" s="34" t="s">
        <v>22</v>
      </c>
      <c r="J4" s="34" t="s">
        <v>22</v>
      </c>
      <c r="K4" s="34" t="s">
        <v>22</v>
      </c>
      <c r="L4" s="34" t="s">
        <v>22</v>
      </c>
      <c r="M4" s="34" t="s">
        <v>22</v>
      </c>
      <c r="N4" s="34" t="s">
        <v>22</v>
      </c>
      <c r="O4" s="34" t="s">
        <v>22</v>
      </c>
      <c r="P4" s="34" t="s">
        <v>22</v>
      </c>
      <c r="Q4" s="34" t="s">
        <v>22</v>
      </c>
      <c r="R4" s="34" t="s">
        <v>22</v>
      </c>
      <c r="S4" s="34" t="s">
        <v>22</v>
      </c>
      <c r="T4" s="34" t="s">
        <v>22</v>
      </c>
      <c r="U4" s="34" t="s">
        <v>22</v>
      </c>
      <c r="V4" s="34" t="s">
        <v>22</v>
      </c>
      <c r="W4" s="34" t="s">
        <v>22</v>
      </c>
      <c r="X4" s="34" t="s">
        <v>22</v>
      </c>
      <c r="Y4" s="34" t="s">
        <v>22</v>
      </c>
      <c r="Z4" s="34" t="s">
        <v>22</v>
      </c>
      <c r="AA4" s="34" t="s">
        <v>22</v>
      </c>
      <c r="AB4" s="45" t="s">
        <v>22</v>
      </c>
      <c r="AC4" s="45" t="s">
        <v>22</v>
      </c>
      <c r="AD4" s="45" t="s">
        <v>22</v>
      </c>
      <c r="AE4" s="123"/>
      <c r="AG4" s="103"/>
      <c r="AH4" s="103"/>
      <c r="AI4" s="103"/>
      <c r="AJ4" s="103"/>
      <c r="AK4" s="103"/>
      <c r="AL4" s="103"/>
      <c r="AM4" s="103"/>
      <c r="AN4" s="103"/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</row>
    <row r="5" spans="1:59" s="6" customFormat="1" x14ac:dyDescent="0.25">
      <c r="A5" s="184" t="s">
        <v>176</v>
      </c>
      <c r="B5" s="26" t="s">
        <v>185</v>
      </c>
      <c r="C5" s="27">
        <v>86</v>
      </c>
      <c r="D5" s="28">
        <v>24.694539610701472</v>
      </c>
      <c r="E5" s="28">
        <v>24.906516504620647</v>
      </c>
      <c r="F5" s="28">
        <v>24.463004334272064</v>
      </c>
      <c r="G5" s="28">
        <v>15.302513671806278</v>
      </c>
      <c r="H5" s="28">
        <v>22.616895970752463</v>
      </c>
      <c r="I5" s="28">
        <v>46.712650900115626</v>
      </c>
      <c r="J5" s="28">
        <v>40.003393123812209</v>
      </c>
      <c r="K5" s="28">
        <v>28.391060211814697</v>
      </c>
      <c r="L5" s="28">
        <v>8.6805759307839843</v>
      </c>
      <c r="M5" s="28">
        <v>26.049499135583492</v>
      </c>
      <c r="N5" s="28">
        <v>4.9001327038285751</v>
      </c>
      <c r="O5" s="28">
        <v>34.771111284485158</v>
      </c>
      <c r="P5" s="28">
        <v>22.567940212783483</v>
      </c>
      <c r="Q5" s="28">
        <v>30.155830650173321</v>
      </c>
      <c r="R5" s="28">
        <v>22.678484338880846</v>
      </c>
      <c r="S5" s="28">
        <v>21.641769027623784</v>
      </c>
      <c r="T5" s="28">
        <v>31.938204128194656</v>
      </c>
      <c r="U5" s="28">
        <v>24.694539610701472</v>
      </c>
      <c r="V5" s="28">
        <v>0</v>
      </c>
      <c r="W5" s="28">
        <v>23.843931780550268</v>
      </c>
      <c r="X5" s="28">
        <v>35.841548344897355</v>
      </c>
      <c r="Y5" s="28">
        <v>36.010800740816663</v>
      </c>
      <c r="Z5" s="28">
        <v>19.704006117325314</v>
      </c>
      <c r="AA5" s="28">
        <v>6.0865350300969752</v>
      </c>
      <c r="AB5" s="60">
        <v>54.678918186659359</v>
      </c>
      <c r="AC5" s="60">
        <v>15.374638049528343</v>
      </c>
      <c r="AD5" s="60">
        <v>29.599384426266852</v>
      </c>
      <c r="AE5" s="7"/>
      <c r="AG5" s="110" cm="1">
        <f t="array" ref="AG5">zt($D5,E5,$D$8,E$8)</f>
        <v>-5.6361127174375747E-2</v>
      </c>
      <c r="AH5" s="110" cm="1">
        <f t="array" ref="AH5">zt($D5,F5,$D$8,F$8)</f>
        <v>4.0063357720962492E-2</v>
      </c>
      <c r="AI5" s="110" cm="1">
        <f t="array" ref="AI5">zt($D5,G5,$D$8,G$8)</f>
        <v>1.7280759264072709</v>
      </c>
      <c r="AJ5" s="110" cm="1">
        <f t="array" ref="AJ5">zt($D5,H5,$D$8,H$8)</f>
        <v>0.40179361654253409</v>
      </c>
      <c r="AK5" s="110" cm="1">
        <f t="array" ref="AK5">zt($D5,I5,$D$8,I$8)</f>
        <v>-3.672631345445025</v>
      </c>
      <c r="AL5" s="110" cm="1">
        <f t="array" ref="AL5">zt($D5,J5,$D$8,J$8)</f>
        <v>-1.4500637728053281</v>
      </c>
      <c r="AM5" s="110" cm="1">
        <f t="array" ref="AM5">zt($D5,K5,$D$8,K$8)</f>
        <v>-0.59637256376443371</v>
      </c>
      <c r="AN5" s="110" cm="1">
        <f t="array" ref="AN5">zt($D5,L5,$D$8,L$8)</f>
        <v>2.4657667937886609</v>
      </c>
      <c r="AO5" s="110" cm="1">
        <f t="array" ref="AO5">zt($D5,M5,$D$8,M$8)</f>
        <v>-0.25243375187634992</v>
      </c>
      <c r="AP5" s="110" cm="1">
        <f t="array" ref="AP5">zt($D5,N5,$D$8,N$8)</f>
        <v>2.236437304237763</v>
      </c>
      <c r="AQ5" s="110" cm="1">
        <f t="array" ref="AQ5">zt($D5,O5,$D$8,O$8)</f>
        <v>-1.0394862633536952</v>
      </c>
      <c r="AR5" s="110" cm="1">
        <f t="array" ref="AR5">zt($D5,P5,$D$8,P$8)</f>
        <v>0.18310850219883243</v>
      </c>
      <c r="AS5" s="110" cm="1">
        <f t="array" ref="AS5">zt($D5,Q5,$D$8,Q$8)</f>
        <v>-0.75861133809974857</v>
      </c>
      <c r="AT5" s="110" cm="1">
        <f t="array" ref="AT5">zt($D5,R5,$D$8,R$8)</f>
        <v>0.45683971547324259</v>
      </c>
      <c r="AU5" s="110" cm="1">
        <f t="array" ref="AU5">zt($D5,S5,$D$8,S$8)</f>
        <v>0.56968763198357475</v>
      </c>
      <c r="AV5" s="110" cm="1">
        <f t="array" ref="AV5">zt($D5,T5,$D$8,T$8)</f>
        <v>-1.3387862036295626</v>
      </c>
      <c r="AW5" s="110" cm="1">
        <f t="array" ref="AW5">zt($D5,U5,$D$8,U$8)</f>
        <v>0</v>
      </c>
      <c r="AX5" s="110" t="e" cm="1">
        <f t="array" ref="AX5">zt($D5,V5,$D$8,V$8)</f>
        <v>#DIV/0!</v>
      </c>
      <c r="AY5" s="110" cm="1">
        <f t="array" ref="AY5">zt($D5,W5,$D$8,W$8)</f>
        <v>0.23619359995134864</v>
      </c>
      <c r="AZ5" s="110" cm="1">
        <f t="array" ref="AZ5">zt($D5,X5,$D$8,X$8)</f>
        <v>-1.3588539548212415</v>
      </c>
      <c r="BA5" s="110" cm="1">
        <f t="array" ref="BA5">zt($D5,Y5,$D$8,Y$8)</f>
        <v>-1.9765010947383814</v>
      </c>
      <c r="BB5" s="110" cm="1">
        <f t="array" ref="BB5">zt($D5,Z5,$D$8,Z$8)</f>
        <v>1.3475697055963212</v>
      </c>
      <c r="BC5" s="110"/>
      <c r="BD5" s="110"/>
      <c r="BE5" s="110"/>
      <c r="BF5" s="110"/>
      <c r="BG5" s="110" t="e" cm="1">
        <f t="array" ref="BG5">zt($D5,AE5,$D$8,AE$8)</f>
        <v>#DIV/0!</v>
      </c>
    </row>
    <row r="6" spans="1:59" s="6" customFormat="1" x14ac:dyDescent="0.25">
      <c r="A6" s="186"/>
      <c r="B6" s="6" t="s">
        <v>186</v>
      </c>
      <c r="C6" s="16">
        <v>210</v>
      </c>
      <c r="D6" s="7">
        <v>74.134947824995905</v>
      </c>
      <c r="E6" s="7">
        <v>72.851334584768665</v>
      </c>
      <c r="F6" s="7">
        <v>75.536995665727915</v>
      </c>
      <c r="G6" s="7">
        <v>82.224522405240734</v>
      </c>
      <c r="H6" s="7">
        <v>74.91053299822147</v>
      </c>
      <c r="I6" s="7">
        <v>51.816862264112068</v>
      </c>
      <c r="J6" s="7">
        <v>59.996606876187805</v>
      </c>
      <c r="K6" s="7">
        <v>66.757531807532871</v>
      </c>
      <c r="L6" s="7">
        <v>91.319424069216012</v>
      </c>
      <c r="M6" s="7">
        <v>73.950500864416526</v>
      </c>
      <c r="N6" s="7">
        <v>95.099867296171439</v>
      </c>
      <c r="O6" s="7">
        <v>63.923527931624427</v>
      </c>
      <c r="P6" s="7">
        <v>77.432059787216502</v>
      </c>
      <c r="Q6" s="7">
        <v>67.583278432265047</v>
      </c>
      <c r="R6" s="7">
        <v>76.811590308507149</v>
      </c>
      <c r="S6" s="7">
        <v>76.47080072083007</v>
      </c>
      <c r="T6" s="7">
        <v>66.201151807667088</v>
      </c>
      <c r="U6" s="7">
        <v>74.134947824995905</v>
      </c>
      <c r="V6" s="7">
        <v>0</v>
      </c>
      <c r="W6" s="7">
        <v>75.007728291458022</v>
      </c>
      <c r="X6" s="7">
        <v>62.697372084646773</v>
      </c>
      <c r="Y6" s="7">
        <v>61.594592695821532</v>
      </c>
      <c r="Z6" s="7">
        <v>79.686787564188521</v>
      </c>
      <c r="AA6" s="7">
        <v>93.913464969903032</v>
      </c>
      <c r="AB6" s="61">
        <v>43.267993187903024</v>
      </c>
      <c r="AC6" s="61">
        <v>84.625361950471628</v>
      </c>
      <c r="AD6" s="61">
        <v>70.400615573733148</v>
      </c>
      <c r="AE6" s="7"/>
      <c r="AG6" s="110" cm="1">
        <f t="array" ref="AG6">zt($D6,E6,$D$8,E$8)</f>
        <v>0.33393401263202938</v>
      </c>
      <c r="AH6" s="110" cm="1">
        <f t="array" ref="AH6">zt($D6,F6,$D$8,F$8)</f>
        <v>-0.24069918260481321</v>
      </c>
      <c r="AI6" s="110" cm="1">
        <f t="array" ref="AI6">zt($D6,G6,$D$8,G$8)</f>
        <v>-1.4414517397944471</v>
      </c>
      <c r="AJ6" s="110" cm="1">
        <f t="array" ref="AJ6">zt($D6,H6,$D$8,H$8)</f>
        <v>-0.14628406857871559</v>
      </c>
      <c r="AK6" s="110" cm="1">
        <f t="array" ref="AK6">zt($D6,I6,$D$8,I$8)</f>
        <v>3.6938061309000894</v>
      </c>
      <c r="AL6" s="110" cm="1">
        <f t="array" ref="AL6">zt($D6,J6,$D$8,J$8)</f>
        <v>1.3330183204850672</v>
      </c>
      <c r="AM6" s="110" cm="1">
        <f t="array" ref="AM6">zt($D6,K6,$D$8,K$8)</f>
        <v>1.1518185535574379</v>
      </c>
      <c r="AN6" s="110" cm="1">
        <f t="array" ref="AN6">zt($D6,L6,$D$8,L$8)</f>
        <v>-2.6099675624240253</v>
      </c>
      <c r="AO6" s="110" cm="1">
        <f t="array" ref="AO6">zt($D6,M6,$D$8,M$8)</f>
        <v>3.4107525752557218E-2</v>
      </c>
      <c r="AP6" s="110" cm="1">
        <f t="array" ref="AP6">zt($D6,N6,$D$8,N$8)</f>
        <v>-2.3312087503710544</v>
      </c>
      <c r="AQ6" s="110" cm="1">
        <f t="array" ref="AQ6">zt($D6,O6,$D$8,O$8)</f>
        <v>1.0413433344783405</v>
      </c>
      <c r="AR6" s="110" cm="1">
        <f t="array" ref="AR6">zt($D6,P6,$D$8,P$8)</f>
        <v>-0.28152349749715483</v>
      </c>
      <c r="AS6" s="110" cm="1">
        <f t="array" ref="AS6">zt($D6,Q6,$D$8,Q$8)</f>
        <v>0.89349987442033285</v>
      </c>
      <c r="AT6" s="110" cm="1">
        <f t="array" ref="AT6">zt($D6,R6,$D$8,R$8)</f>
        <v>-0.59935837560981187</v>
      </c>
      <c r="AU6" s="110" cm="1">
        <f t="array" ref="AU6">zt($D6,S6,$D$8,S$8)</f>
        <v>-0.42645722877814846</v>
      </c>
      <c r="AV6" s="110" cm="1">
        <f t="array" ref="AV6">zt($D6,T6,$D$8,T$8)</f>
        <v>1.4439501402835495</v>
      </c>
      <c r="AW6" s="110" cm="1">
        <f t="array" ref="AW6">zt($D6,U6,$D$8,U$8)</f>
        <v>0</v>
      </c>
      <c r="AX6" s="110" t="e" cm="1">
        <f t="array" ref="AX6">zt($D6,V6,$D$8,V$8)</f>
        <v>#DIV/0!</v>
      </c>
      <c r="AY6" s="110" cm="1">
        <f t="array" ref="AY6">zt($D6,W6,$D$8,W$8)</f>
        <v>-0.23859441019764951</v>
      </c>
      <c r="AZ6" s="110" cm="1">
        <f t="array" ref="AZ6">zt($D6,X6,$D$8,X$8)</f>
        <v>1.3779857078137738</v>
      </c>
      <c r="BA6" s="110" cm="1">
        <f t="array" ref="BA6">zt($D6,Y6,$D$8,Y$8)</f>
        <v>2.1564615783805796</v>
      </c>
      <c r="BB6" s="110" cm="1">
        <f t="array" ref="BB6">zt($D6,Z6,$D$8,Z$8)</f>
        <v>-1.4784434810615801</v>
      </c>
      <c r="BC6" s="110"/>
      <c r="BD6" s="110"/>
      <c r="BE6" s="110"/>
      <c r="BF6" s="110"/>
      <c r="BG6" s="110" t="e" cm="1">
        <f t="array" ref="BG6">zt($D6,AE6,$D$8,AE$8)</f>
        <v>#DIV/0!</v>
      </c>
    </row>
    <row r="7" spans="1:59" s="6" customFormat="1" x14ac:dyDescent="0.25">
      <c r="A7" s="186"/>
      <c r="B7" s="6" t="s">
        <v>90</v>
      </c>
      <c r="C7" s="16">
        <v>6</v>
      </c>
      <c r="D7" s="7">
        <v>1.170512564302598</v>
      </c>
      <c r="E7" s="7">
        <v>2.2421489106106023</v>
      </c>
      <c r="F7" s="7">
        <v>0</v>
      </c>
      <c r="G7" s="7">
        <v>2.4729639229529878</v>
      </c>
      <c r="H7" s="7">
        <v>2.472571031026102</v>
      </c>
      <c r="I7" s="7">
        <v>1.4704868357722769</v>
      </c>
      <c r="J7" s="7">
        <v>0</v>
      </c>
      <c r="K7" s="7">
        <v>4.8514079806524188</v>
      </c>
      <c r="L7" s="7">
        <v>0</v>
      </c>
      <c r="M7" s="7">
        <v>0</v>
      </c>
      <c r="N7" s="7">
        <v>0</v>
      </c>
      <c r="O7" s="7">
        <v>1.3053607838904346</v>
      </c>
      <c r="P7" s="7">
        <v>0</v>
      </c>
      <c r="Q7" s="7">
        <v>2.260890917561631</v>
      </c>
      <c r="R7" s="7">
        <v>0.50992535261197813</v>
      </c>
      <c r="S7" s="7">
        <v>1.8874302515461452</v>
      </c>
      <c r="T7" s="7">
        <v>1.860644064138256</v>
      </c>
      <c r="U7" s="7">
        <v>1.170512564302598</v>
      </c>
      <c r="V7" s="7">
        <v>0</v>
      </c>
      <c r="W7" s="7">
        <v>1.1483399279917135</v>
      </c>
      <c r="X7" s="7">
        <v>1.4610795704558837</v>
      </c>
      <c r="Y7" s="7">
        <v>2.3946065633618159</v>
      </c>
      <c r="Z7" s="7">
        <v>0.6092063184861598</v>
      </c>
      <c r="AA7" s="7">
        <v>0</v>
      </c>
      <c r="AB7" s="61">
        <v>2.0530886254376255</v>
      </c>
      <c r="AC7" s="61">
        <v>0</v>
      </c>
      <c r="AD7" s="61">
        <v>0</v>
      </c>
      <c r="AE7" s="7"/>
      <c r="AG7" s="110" cm="1">
        <f t="array" ref="AG7">zt($D7,E7,$D$8,E$8)</f>
        <v>-0.95012787475634064</v>
      </c>
      <c r="AH7" s="110" cm="1">
        <f t="array" ref="AH7">zt($D7,F7,$D$8,F$8)</f>
        <v>1.1432328757181951</v>
      </c>
      <c r="AI7" s="110" cm="1">
        <f t="array" ref="AI7">zt($D7,G7,$D$8,G$8)</f>
        <v>-0.71674122715334265</v>
      </c>
      <c r="AJ7" s="110" cm="1">
        <f t="array" ref="AJ7">zt($D7,H7,$D$8,H$8)</f>
        <v>-0.80018629467540181</v>
      </c>
      <c r="AK7" s="110" cm="1">
        <f t="array" ref="AK7">zt($D7,I7,$D$8,I$8)</f>
        <v>-0.21001386953536721</v>
      </c>
      <c r="AL7" s="110" cm="1">
        <f t="array" ref="AL7">zt($D7,J7,$D$8,J$8)</f>
        <v>0.67996960001448414</v>
      </c>
      <c r="AM7" s="110" cm="1">
        <f t="array" ref="AM7">zt($D7,K7,$D$8,K$8)</f>
        <v>-1.5344569630286058</v>
      </c>
      <c r="AN7" s="110" cm="1">
        <f t="array" ref="AN7">zt($D7,L7,$D$8,L$8)</f>
        <v>0.88101260786544566</v>
      </c>
      <c r="AO7" s="110" cm="1">
        <f t="array" ref="AO7">zt($D7,M7,$D$8,M$8)</f>
        <v>1.2440192516081368</v>
      </c>
      <c r="AP7" s="110" cm="1">
        <f t="array" ref="AP7">zt($D7,N7,$D$8,N$8)</f>
        <v>0.61561646920109514</v>
      </c>
      <c r="AQ7" s="110" cm="1">
        <f t="array" ref="AQ7">zt($D7,O7,$D$8,O$8)</f>
        <v>-5.7504418647258547E-2</v>
      </c>
      <c r="AR7" s="110" cm="1">
        <f t="array" ref="AR7">zt($D7,P7,$D$8,P$8)</f>
        <v>0.56130845892512493</v>
      </c>
      <c r="AS7" s="110" cm="1">
        <f t="array" ref="AS7">zt($D7,Q7,$D$8,Q$8)</f>
        <v>-0.52036252793559989</v>
      </c>
      <c r="AT7" s="110" cm="1">
        <f t="array" ref="AT7">zt($D7,R7,$D$8,R$8)</f>
        <v>0.69723434220519764</v>
      </c>
      <c r="AU7" s="110" cm="1">
        <f t="array" ref="AU7">zt($D7,S7,$D$8,S$8)</f>
        <v>-0.46001749673317227</v>
      </c>
      <c r="AV7" s="110" cm="1">
        <f t="array" ref="AV7">zt($D7,T7,$D$8,T$8)</f>
        <v>-0.47037104793092366</v>
      </c>
      <c r="AW7" s="110" cm="1">
        <f t="array" ref="AW7">zt($D7,U7,$D$8,U$8)</f>
        <v>0</v>
      </c>
      <c r="AX7" s="110" t="e" cm="1">
        <f t="array" ref="AX7">zt($D7,V7,$D$8,V$8)</f>
        <v>#DIV/0!</v>
      </c>
      <c r="AY7" s="110" cm="1">
        <f t="array" ref="AY7">zt($D7,W7,$D$8,W$8)</f>
        <v>2.4656481920273674E-2</v>
      </c>
      <c r="AZ7" s="110" cm="1">
        <f t="array" ref="AZ7">zt($D7,X7,$D$8,X$8)</f>
        <v>-0.14280740542873607</v>
      </c>
      <c r="BA7" s="110" cm="1">
        <f t="array" ref="BA7">zt($D7,Y7,$D$8,Y$8)</f>
        <v>-0.74292200643551332</v>
      </c>
      <c r="BB7" s="110" cm="1">
        <f t="array" ref="BB7">zt($D7,Z7,$D$8,Z$8)</f>
        <v>0.6707266918106447</v>
      </c>
      <c r="BC7" s="110"/>
      <c r="BD7" s="110"/>
      <c r="BE7" s="110"/>
      <c r="BF7" s="110"/>
      <c r="BG7" s="110" t="e" cm="1">
        <f t="array" ref="BG7">zt($D7,AE7,$D$8,AE$8)</f>
        <v>#DIV/0!</v>
      </c>
    </row>
    <row r="8" spans="1:59" s="6" customFormat="1" x14ac:dyDescent="0.25">
      <c r="A8" s="185"/>
      <c r="B8" s="29" t="s">
        <v>117</v>
      </c>
      <c r="C8" s="30">
        <v>302</v>
      </c>
      <c r="D8" s="30">
        <v>302</v>
      </c>
      <c r="E8" s="30">
        <v>234</v>
      </c>
      <c r="F8" s="30">
        <v>68</v>
      </c>
      <c r="G8" s="30">
        <v>66</v>
      </c>
      <c r="H8" s="30">
        <v>87</v>
      </c>
      <c r="I8" s="30">
        <v>81</v>
      </c>
      <c r="J8" s="30">
        <v>21</v>
      </c>
      <c r="K8" s="30">
        <v>61</v>
      </c>
      <c r="L8" s="30">
        <v>37</v>
      </c>
      <c r="M8" s="30">
        <v>84</v>
      </c>
      <c r="N8" s="30">
        <v>17</v>
      </c>
      <c r="O8" s="30">
        <v>24</v>
      </c>
      <c r="P8" s="30">
        <v>14</v>
      </c>
      <c r="Q8" s="30">
        <v>44</v>
      </c>
      <c r="R8" s="30">
        <v>134</v>
      </c>
      <c r="S8" s="30">
        <v>78</v>
      </c>
      <c r="T8" s="30">
        <v>90</v>
      </c>
      <c r="U8" s="30">
        <v>302</v>
      </c>
      <c r="V8" s="30">
        <v>0</v>
      </c>
      <c r="W8" s="30">
        <v>267</v>
      </c>
      <c r="X8" s="30">
        <v>35</v>
      </c>
      <c r="Y8" s="30">
        <v>82</v>
      </c>
      <c r="Z8" s="30">
        <v>216</v>
      </c>
      <c r="AA8" s="30">
        <v>4</v>
      </c>
      <c r="AB8" s="63">
        <v>27</v>
      </c>
      <c r="AC8" s="63">
        <v>22</v>
      </c>
      <c r="AD8" s="63">
        <v>8</v>
      </c>
      <c r="AE8" s="9"/>
      <c r="AG8" s="103"/>
      <c r="AH8" s="103"/>
      <c r="AI8" s="103"/>
      <c r="AJ8" s="103"/>
      <c r="AK8" s="103"/>
      <c r="AL8" s="103"/>
      <c r="AM8" s="103"/>
      <c r="AN8" s="103"/>
      <c r="AO8" s="103"/>
      <c r="AP8" s="103"/>
      <c r="AQ8" s="103"/>
      <c r="AR8" s="103"/>
      <c r="AS8" s="103"/>
      <c r="AT8" s="103"/>
      <c r="AU8" s="103"/>
      <c r="AV8" s="103"/>
      <c r="AW8" s="103"/>
      <c r="AX8" s="103"/>
      <c r="AY8" s="103"/>
      <c r="AZ8" s="103"/>
      <c r="BA8" s="103"/>
      <c r="BB8" s="103"/>
      <c r="BC8" s="103"/>
      <c r="BD8" s="103"/>
      <c r="BE8" s="103"/>
      <c r="BF8" s="103"/>
      <c r="BG8" s="103"/>
    </row>
    <row r="9" spans="1:59" s="8" customFormat="1" x14ac:dyDescent="0.25">
      <c r="A9" s="14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</row>
    <row r="10" spans="1:59" s="8" customFormat="1" x14ac:dyDescent="0.25">
      <c r="A10" s="14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G10" s="104"/>
      <c r="AH10" s="104"/>
      <c r="AI10" s="104"/>
      <c r="AJ10" s="104"/>
      <c r="AK10" s="104"/>
      <c r="AL10" s="104"/>
      <c r="AM10" s="104"/>
      <c r="AN10" s="104"/>
      <c r="AO10" s="104"/>
      <c r="AP10" s="104"/>
      <c r="AQ10" s="104"/>
      <c r="AR10" s="104"/>
      <c r="AS10" s="104"/>
      <c r="AT10" s="104"/>
      <c r="AU10" s="104"/>
      <c r="AV10" s="104"/>
      <c r="AW10" s="104"/>
      <c r="AX10" s="104"/>
      <c r="AY10" s="104"/>
      <c r="AZ10" s="104"/>
      <c r="BA10" s="104"/>
      <c r="BB10" s="104"/>
      <c r="BC10" s="104"/>
      <c r="BD10" s="104"/>
      <c r="BE10" s="104"/>
      <c r="BF10" s="104"/>
      <c r="BG10" s="104"/>
    </row>
    <row r="11" spans="1:59" s="8" customFormat="1" x14ac:dyDescent="0.25">
      <c r="A11" s="14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G11" s="104"/>
      <c r="AH11" s="104"/>
      <c r="AI11" s="104"/>
      <c r="AJ11" s="104"/>
      <c r="AK11" s="104"/>
      <c r="AL11" s="104"/>
      <c r="AM11" s="104"/>
      <c r="AN11" s="104"/>
      <c r="AO11" s="104"/>
      <c r="AP11" s="104"/>
      <c r="AQ11" s="104"/>
      <c r="AR11" s="104"/>
      <c r="AS11" s="104"/>
      <c r="AT11" s="104"/>
      <c r="AU11" s="104"/>
      <c r="AV11" s="104"/>
      <c r="AW11" s="104"/>
      <c r="AX11" s="104"/>
      <c r="AY11" s="104"/>
      <c r="AZ11" s="104"/>
      <c r="BA11" s="104"/>
      <c r="BB11" s="104"/>
      <c r="BC11" s="104"/>
      <c r="BD11" s="104"/>
      <c r="BE11" s="104"/>
      <c r="BF11" s="104"/>
      <c r="BG11" s="104"/>
    </row>
    <row r="12" spans="1:59" s="22" customFormat="1" ht="25.5" x14ac:dyDescent="0.25">
      <c r="A12" s="23"/>
      <c r="B12" s="24"/>
      <c r="C12" s="119" t="s">
        <v>444</v>
      </c>
      <c r="D12" s="35" t="s">
        <v>444</v>
      </c>
      <c r="E12" s="35" t="s">
        <v>443</v>
      </c>
      <c r="F12" s="182" t="s">
        <v>73</v>
      </c>
      <c r="G12" s="182"/>
      <c r="H12" s="182"/>
      <c r="I12" s="182"/>
      <c r="J12" s="182" t="s">
        <v>8</v>
      </c>
      <c r="K12" s="182"/>
      <c r="L12" s="182"/>
      <c r="M12" s="182"/>
      <c r="N12" s="182"/>
      <c r="O12" s="182"/>
      <c r="P12" s="182"/>
      <c r="Q12" s="182"/>
      <c r="R12" s="182" t="s">
        <v>12</v>
      </c>
      <c r="S12" s="182"/>
      <c r="T12" s="182"/>
      <c r="U12" s="182" t="s">
        <v>13</v>
      </c>
      <c r="V12" s="182"/>
      <c r="W12" s="182" t="s">
        <v>16</v>
      </c>
      <c r="X12" s="182"/>
      <c r="Y12" s="182" t="s">
        <v>19</v>
      </c>
      <c r="Z12" s="182"/>
      <c r="AA12" s="183"/>
      <c r="AB12" s="53" t="s">
        <v>445</v>
      </c>
      <c r="AC12" s="44" t="s">
        <v>6</v>
      </c>
      <c r="AD12" s="44" t="s">
        <v>4</v>
      </c>
      <c r="AE12" s="121"/>
      <c r="AG12" s="101"/>
      <c r="AH12" s="101"/>
      <c r="AI12" s="101"/>
      <c r="AJ12" s="101"/>
      <c r="AK12" s="101"/>
      <c r="AL12" s="101"/>
      <c r="AM12" s="101"/>
      <c r="AN12" s="101"/>
      <c r="AO12" s="101"/>
      <c r="AP12" s="101"/>
      <c r="AQ12" s="101"/>
      <c r="AR12" s="101"/>
      <c r="AS12" s="101"/>
      <c r="AT12" s="101"/>
      <c r="AU12" s="101"/>
      <c r="AV12" s="101"/>
      <c r="AW12" s="101"/>
      <c r="AX12" s="101"/>
      <c r="AY12" s="101"/>
      <c r="AZ12" s="101"/>
      <c r="BA12" s="101"/>
      <c r="BB12" s="101"/>
      <c r="BC12" s="101"/>
      <c r="BD12" s="101"/>
      <c r="BE12" s="101"/>
      <c r="BF12" s="101"/>
      <c r="BG12" s="101"/>
    </row>
    <row r="13" spans="1:59" ht="38.25" x14ac:dyDescent="0.25">
      <c r="B13" s="10" t="s">
        <v>149</v>
      </c>
      <c r="C13" s="19" t="s">
        <v>102</v>
      </c>
      <c r="D13" s="33"/>
      <c r="E13" s="33"/>
      <c r="F13" s="33" t="s">
        <v>0</v>
      </c>
      <c r="G13" s="33" t="s">
        <v>1</v>
      </c>
      <c r="H13" s="33" t="s">
        <v>2</v>
      </c>
      <c r="I13" s="33" t="s">
        <v>3</v>
      </c>
      <c r="J13" s="33" t="s">
        <v>74</v>
      </c>
      <c r="K13" s="33" t="s">
        <v>75</v>
      </c>
      <c r="L13" s="33" t="s">
        <v>76</v>
      </c>
      <c r="M13" s="33" t="s">
        <v>77</v>
      </c>
      <c r="N13" s="33" t="s">
        <v>78</v>
      </c>
      <c r="O13" s="33" t="s">
        <v>79</v>
      </c>
      <c r="P13" s="33" t="s">
        <v>80</v>
      </c>
      <c r="Q13" s="33" t="s">
        <v>81</v>
      </c>
      <c r="R13" s="33" t="s">
        <v>9</v>
      </c>
      <c r="S13" s="33" t="s">
        <v>10</v>
      </c>
      <c r="T13" s="33" t="s">
        <v>11</v>
      </c>
      <c r="U13" s="33" t="s">
        <v>15</v>
      </c>
      <c r="V13" s="33" t="s">
        <v>14</v>
      </c>
      <c r="W13" s="33" t="s">
        <v>17</v>
      </c>
      <c r="X13" s="33" t="s">
        <v>18</v>
      </c>
      <c r="Y13" s="33" t="s">
        <v>21</v>
      </c>
      <c r="Z13" s="33" t="s">
        <v>20</v>
      </c>
      <c r="AA13" s="55" t="s">
        <v>48</v>
      </c>
      <c r="AB13" s="115" t="s">
        <v>5</v>
      </c>
      <c r="AC13" s="115" t="s">
        <v>5</v>
      </c>
      <c r="AD13" s="115" t="s">
        <v>5</v>
      </c>
      <c r="AE13" s="122"/>
    </row>
    <row r="14" spans="1:59" s="2" customFormat="1" ht="13.5" thickBot="1" x14ac:dyDescent="0.3">
      <c r="A14" s="13"/>
      <c r="B14" s="11"/>
      <c r="C14" s="15"/>
      <c r="D14" s="34" t="s">
        <v>22</v>
      </c>
      <c r="E14" s="34" t="s">
        <v>22</v>
      </c>
      <c r="F14" s="34" t="s">
        <v>22</v>
      </c>
      <c r="G14" s="34" t="s">
        <v>22</v>
      </c>
      <c r="H14" s="34" t="s">
        <v>22</v>
      </c>
      <c r="I14" s="34" t="s">
        <v>22</v>
      </c>
      <c r="J14" s="34" t="s">
        <v>22</v>
      </c>
      <c r="K14" s="34" t="s">
        <v>22</v>
      </c>
      <c r="L14" s="34" t="s">
        <v>22</v>
      </c>
      <c r="M14" s="34" t="s">
        <v>22</v>
      </c>
      <c r="N14" s="34" t="s">
        <v>22</v>
      </c>
      <c r="O14" s="34" t="s">
        <v>22</v>
      </c>
      <c r="P14" s="34" t="s">
        <v>22</v>
      </c>
      <c r="Q14" s="34" t="s">
        <v>22</v>
      </c>
      <c r="R14" s="34" t="s">
        <v>22</v>
      </c>
      <c r="S14" s="34" t="s">
        <v>22</v>
      </c>
      <c r="T14" s="34" t="s">
        <v>22</v>
      </c>
      <c r="U14" s="34" t="s">
        <v>22</v>
      </c>
      <c r="V14" s="34" t="s">
        <v>22</v>
      </c>
      <c r="W14" s="34" t="s">
        <v>22</v>
      </c>
      <c r="X14" s="34" t="s">
        <v>22</v>
      </c>
      <c r="Y14" s="34" t="s">
        <v>22</v>
      </c>
      <c r="Z14" s="34" t="s">
        <v>22</v>
      </c>
      <c r="AA14" s="56" t="s">
        <v>22</v>
      </c>
      <c r="AB14" s="54" t="s">
        <v>22</v>
      </c>
      <c r="AC14" s="45" t="s">
        <v>22</v>
      </c>
      <c r="AD14" s="45" t="s">
        <v>22</v>
      </c>
      <c r="AE14" s="123"/>
      <c r="AG14" s="103"/>
      <c r="AH14" s="103"/>
      <c r="AI14" s="103"/>
      <c r="AJ14" s="103"/>
      <c r="AK14" s="103"/>
      <c r="AL14" s="103"/>
      <c r="AM14" s="103"/>
      <c r="AN14" s="103"/>
      <c r="AO14" s="103"/>
      <c r="AP14" s="103"/>
      <c r="AQ14" s="103"/>
      <c r="AR14" s="103"/>
      <c r="AS14" s="103"/>
      <c r="AT14" s="103"/>
      <c r="AU14" s="103"/>
      <c r="AV14" s="103"/>
      <c r="AW14" s="103"/>
      <c r="AX14" s="103"/>
      <c r="AY14" s="103"/>
      <c r="AZ14" s="103"/>
      <c r="BA14" s="103"/>
      <c r="BB14" s="103"/>
      <c r="BC14" s="103"/>
      <c r="BD14" s="103"/>
      <c r="BE14" s="103"/>
      <c r="BF14" s="103"/>
      <c r="BG14" s="103"/>
    </row>
    <row r="15" spans="1:59" s="6" customFormat="1" ht="12.75" customHeight="1" x14ac:dyDescent="0.25">
      <c r="A15" s="184" t="s">
        <v>177</v>
      </c>
      <c r="B15" s="26" t="s">
        <v>188</v>
      </c>
      <c r="C15" s="27">
        <v>129</v>
      </c>
      <c r="D15" s="28">
        <v>12.584434849601731</v>
      </c>
      <c r="E15" s="28">
        <v>14.529868290568736</v>
      </c>
      <c r="F15" s="28">
        <v>11.03356631901762</v>
      </c>
      <c r="G15" s="28">
        <v>10.589962014934146</v>
      </c>
      <c r="H15" s="28">
        <v>17.456278753256775</v>
      </c>
      <c r="I15" s="28">
        <v>24.755066186563955</v>
      </c>
      <c r="J15" s="28">
        <v>12.336890260216716</v>
      </c>
      <c r="K15" s="28">
        <v>11.920913330464877</v>
      </c>
      <c r="L15" s="28">
        <v>18.988230182484763</v>
      </c>
      <c r="M15" s="28">
        <v>11.925470139105649</v>
      </c>
      <c r="N15" s="28">
        <v>13.494116141402852</v>
      </c>
      <c r="O15" s="28">
        <v>3.2008022481029408</v>
      </c>
      <c r="P15" s="28">
        <v>5.4275348092630757</v>
      </c>
      <c r="Q15" s="28">
        <v>15.320094508749399</v>
      </c>
      <c r="R15" s="28">
        <v>14.096754024797425</v>
      </c>
      <c r="S15" s="28">
        <v>10.241905248512342</v>
      </c>
      <c r="T15" s="28">
        <v>12.251855274382763</v>
      </c>
      <c r="U15" s="28">
        <v>13.97456368789406</v>
      </c>
      <c r="V15" s="28">
        <v>12.018561358932809</v>
      </c>
      <c r="W15" s="28">
        <v>11.299759817091454</v>
      </c>
      <c r="X15" s="28">
        <v>26.629521479207376</v>
      </c>
      <c r="Y15" s="28">
        <v>10.628069623781323</v>
      </c>
      <c r="Z15" s="28">
        <v>13.697765741870064</v>
      </c>
      <c r="AA15" s="28">
        <v>2.5563106600340642</v>
      </c>
      <c r="AB15" s="60">
        <v>30.526767575059008</v>
      </c>
      <c r="AC15" s="60">
        <v>7.0183147690618473</v>
      </c>
      <c r="AD15" s="60">
        <v>8.1457559500557934</v>
      </c>
      <c r="AE15" s="128"/>
      <c r="AG15" s="110" cm="1">
        <f t="array" ref="AG15">zt($D15,E15,$D$21,E$21)</f>
        <v>-1.0970229863456331</v>
      </c>
      <c r="AH15" s="110" cm="1">
        <f t="array" ref="AH15">zt($D15,F15,$D$21,F$21)</f>
        <v>0.67691652251006384</v>
      </c>
      <c r="AI15" s="110" cm="1">
        <f t="array" ref="AI15">zt($D15,G15,$D$21,G$21)</f>
        <v>0.8736913742210175</v>
      </c>
      <c r="AJ15" s="110" cm="1">
        <f t="array" ref="AJ15">zt($D15,H15,$D$21,H$21)</f>
        <v>-1.8909747426294248</v>
      </c>
      <c r="AK15" s="110" cm="1">
        <f t="array" ref="AK15">zt($D15,I15,$D$21,I$21)</f>
        <v>-3.4574097443409886</v>
      </c>
      <c r="AL15" s="110" cm="1">
        <f t="array" ref="AL15">zt($D15,J15,$D$21,J$21)</f>
        <v>5.1084858667308053E-2</v>
      </c>
      <c r="AM15" s="110" cm="1">
        <f t="array" ref="AM15">zt($D15,K15,$D$21,K$21)</f>
        <v>0.25385937134017572</v>
      </c>
      <c r="AN15" s="110" cm="1">
        <f t="array" ref="AN15">zt($D15,L15,$D$21,L$21)</f>
        <v>-1.7998779102928846</v>
      </c>
      <c r="AO15" s="110" cm="1">
        <f t="array" ref="AO15">zt($D15,M15,$D$21,M$21)</f>
        <v>0.26001659197507071</v>
      </c>
      <c r="AP15" s="110" cm="1">
        <f t="array" ref="AP15">zt($D15,N15,$D$21,N$21)</f>
        <v>-0.18937638451507643</v>
      </c>
      <c r="AQ15" s="110" cm="1">
        <f t="array" ref="AQ15">zt($D15,O15,$D$21,O$21)</f>
        <v>2.7666161028765401</v>
      </c>
      <c r="AR15" s="110" cm="1">
        <f t="array" ref="AR15">zt($D15,P15,$D$21,P$21)</f>
        <v>1.7203653860224095</v>
      </c>
      <c r="AS15" s="110" cm="1">
        <f t="array" ref="AS15">zt($D15,Q15,$D$21,Q$21)</f>
        <v>-0.91732478268371653</v>
      </c>
      <c r="AT15" s="110" cm="1">
        <f t="array" ref="AT15">zt($D15,R15,$D$21,R$21)</f>
        <v>-0.73489243418440264</v>
      </c>
      <c r="AU15" s="110" cm="1">
        <f t="array" ref="AU15">zt($D15,S15,$D$21,S$21)</f>
        <v>0.99297226323208454</v>
      </c>
      <c r="AV15" s="110" cm="1">
        <f t="array" ref="AV15">zt($D15,T15,$D$21,T$21)</f>
        <v>0.14583937527007962</v>
      </c>
      <c r="AW15" s="110" cm="1">
        <f t="array" ref="AW15">zt($D15,U15,$D$21,U$21)</f>
        <v>-0.6154743464407243</v>
      </c>
      <c r="AX15" s="110" cm="1">
        <f t="array" ref="AX15">zt($D15,V15,$D$21,V$21)</f>
        <v>0.32513555780951575</v>
      </c>
      <c r="AY15" s="110" cm="1">
        <f t="array" ref="AY15">zt($D15,W15,$D$21,W$21)</f>
        <v>0.81047772006659435</v>
      </c>
      <c r="AZ15" s="110" cm="1">
        <f t="array" ref="AZ15">zt($D15,X15,$D$21,X$21)</f>
        <v>-3.458227201315645</v>
      </c>
      <c r="BA15" s="110" cm="1">
        <f t="array" ref="BA15">zt($D15,Y15,$D$21,Y$21)</f>
        <v>0.83599713359929717</v>
      </c>
      <c r="BB15" s="110" cm="1">
        <f t="array" ref="BB15">zt($D15,Z15,$D$21,Z$21)</f>
        <v>-0.63815458087157784</v>
      </c>
      <c r="BC15" s="110"/>
      <c r="BD15" s="110"/>
      <c r="BE15" s="110"/>
      <c r="BF15" s="110"/>
      <c r="BG15" s="110" t="e" cm="1">
        <f t="array" ref="BG15">zt($D15,AE15,$D$21,AE$21)</f>
        <v>#DIV/0!</v>
      </c>
    </row>
    <row r="16" spans="1:59" s="6" customFormat="1" ht="25.5" x14ac:dyDescent="0.25">
      <c r="A16" s="186"/>
      <c r="B16" s="6" t="s">
        <v>189</v>
      </c>
      <c r="C16" s="16">
        <v>18</v>
      </c>
      <c r="D16" s="7">
        <v>1.7015031566563426</v>
      </c>
      <c r="E16" s="7">
        <v>1.6235288382295356</v>
      </c>
      <c r="F16" s="7">
        <v>1.7636630404618592</v>
      </c>
      <c r="G16" s="7">
        <v>0.92896908893396368</v>
      </c>
      <c r="H16" s="7">
        <v>1.6380574254329998</v>
      </c>
      <c r="I16" s="7">
        <v>4.5423907123664575</v>
      </c>
      <c r="J16" s="7">
        <v>1.5555150516223979</v>
      </c>
      <c r="K16" s="7">
        <v>0.89914805753056026</v>
      </c>
      <c r="L16" s="7">
        <v>1.1805050443393279</v>
      </c>
      <c r="M16" s="7">
        <v>3.7563427424172056</v>
      </c>
      <c r="N16" s="7">
        <v>0</v>
      </c>
      <c r="O16" s="7">
        <v>0.33642291494160553</v>
      </c>
      <c r="P16" s="7">
        <v>0</v>
      </c>
      <c r="Q16" s="7">
        <v>1.7203821677291078</v>
      </c>
      <c r="R16" s="7">
        <v>0.93418751243456</v>
      </c>
      <c r="S16" s="7">
        <v>3.6427018306934817</v>
      </c>
      <c r="T16" s="7">
        <v>1.2410735117160256</v>
      </c>
      <c r="U16" s="7">
        <v>2.208877056258308</v>
      </c>
      <c r="V16" s="7">
        <v>1.4949687465114803</v>
      </c>
      <c r="W16" s="7">
        <v>1.5767520316298425</v>
      </c>
      <c r="X16" s="7">
        <v>3.0653814245434616</v>
      </c>
      <c r="Y16" s="7">
        <v>3.1489584803231461</v>
      </c>
      <c r="Z16" s="7">
        <v>1.0367571899801058</v>
      </c>
      <c r="AA16" s="7">
        <v>0</v>
      </c>
      <c r="AB16" s="61">
        <v>6.8243576292727228</v>
      </c>
      <c r="AC16" s="61">
        <v>1.9428932245954935</v>
      </c>
      <c r="AD16" s="61">
        <v>0</v>
      </c>
      <c r="AE16" s="128"/>
      <c r="AG16" s="110" cm="1">
        <f t="array" ref="AG16">zt($D16,E16,$D$21,E$21)</f>
        <v>0.11772189260089685</v>
      </c>
      <c r="AH16" s="110" cm="1">
        <f t="array" ref="AH16">zt($D16,F16,$D$21,F$21)</f>
        <v>-6.710227158528019E-2</v>
      </c>
      <c r="AI16" s="110" cm="1">
        <f t="array" ref="AI16">zt($D16,G16,$D$21,G$21)</f>
        <v>0.95075242989792164</v>
      </c>
      <c r="AJ16" s="110" cm="1">
        <f t="array" ref="AJ16">zt($D16,H16,$D$21,H$21)</f>
        <v>6.8662431145331521E-2</v>
      </c>
      <c r="AK16" s="110" cm="1">
        <f t="array" ref="AK16">zt($D16,I16,$D$21,I$21)</f>
        <v>-1.8082631776922231</v>
      </c>
      <c r="AL16" s="110" cm="1">
        <f t="array" ref="AL16">zt($D16,J16,$D$21,J$21)</f>
        <v>7.8613784197306746E-2</v>
      </c>
      <c r="AM16" s="110" cm="1">
        <f t="array" ref="AM16">zt($D16,K16,$D$21,K$21)</f>
        <v>0.88849149185647536</v>
      </c>
      <c r="AN16" s="110" cm="1">
        <f t="array" ref="AN16">zt($D16,L16,$D$21,L$21)</f>
        <v>0.448015380481599</v>
      </c>
      <c r="AO16" s="110" cm="1">
        <f t="array" ref="AO16">zt($D16,M16,$D$21,M$21)</f>
        <v>-1.6319109311321292</v>
      </c>
      <c r="AP16" s="110" cm="1">
        <f t="array" ref="AP16">zt($D16,N16,$D$21,N$21)</f>
        <v>1.2987080340752866</v>
      </c>
      <c r="AQ16" s="110" cm="1">
        <f t="array" ref="AQ16">zt($D16,O16,$D$21,O$21)</f>
        <v>1.0805345199727814</v>
      </c>
      <c r="AR16" s="110" cm="1">
        <f t="array" ref="AR16">zt($D16,P16,$D$21,P$21)</f>
        <v>1.2748363217039986</v>
      </c>
      <c r="AS16" s="110" cm="1">
        <f t="array" ref="AS16">zt($D16,Q16,$D$21,Q$21)</f>
        <v>-1.6914612949217034E-2</v>
      </c>
      <c r="AT16" s="110" cm="1">
        <f t="array" ref="AT16">zt($D16,R16,$D$21,R$21)</f>
        <v>1.1117273255630193</v>
      </c>
      <c r="AU16" s="110" cm="1">
        <f t="array" ref="AU16">zt($D16,S16,$D$21,S$21)</f>
        <v>-1.6224245652147931</v>
      </c>
      <c r="AV16" s="110" cm="1">
        <f t="array" ref="AV16">zt($D16,T16,$D$21,T$21)</f>
        <v>0.55302865559014291</v>
      </c>
      <c r="AW16" s="110" cm="1">
        <f t="array" ref="AW16">zt($D16,U16,$D$21,U$21)</f>
        <v>-0.55058954901725621</v>
      </c>
      <c r="AX16" s="110" cm="1">
        <f t="array" ref="AX16">zt($D16,V16,$D$21,V$21)</f>
        <v>0.31080696091451515</v>
      </c>
      <c r="AY16" s="110" cm="1">
        <f t="array" ref="AY16">zt($D16,W16,$D$21,W$21)</f>
        <v>0.20100144191973371</v>
      </c>
      <c r="AZ16" s="110" cm="1">
        <f t="array" ref="AZ16">zt($D16,X16,$D$21,X$21)</f>
        <v>-0.87408799175520591</v>
      </c>
      <c r="BA16" s="110" cm="1">
        <f t="array" ref="BA16">zt($D16,Y16,$D$21,Y$21)</f>
        <v>-1.2878684153626563</v>
      </c>
      <c r="BB16" s="110" cm="1">
        <f t="array" ref="BB16">zt($D16,Z16,$D$21,Z$21)</f>
        <v>1.107775016884148</v>
      </c>
      <c r="BC16" s="110"/>
      <c r="BD16" s="110"/>
      <c r="BE16" s="110"/>
      <c r="BF16" s="110"/>
      <c r="BG16" s="110" t="e" cm="1">
        <f t="array" ref="BG16">zt($D16,AE16,$D$21,AE$21)</f>
        <v>#DIV/0!</v>
      </c>
    </row>
    <row r="17" spans="1:59" s="6" customFormat="1" ht="25.5" x14ac:dyDescent="0.25">
      <c r="A17" s="186"/>
      <c r="B17" s="6" t="s">
        <v>448</v>
      </c>
      <c r="C17" s="16">
        <v>55</v>
      </c>
      <c r="D17" s="7">
        <v>5.1467535670735227</v>
      </c>
      <c r="E17" s="7">
        <v>7.0278510092251736</v>
      </c>
      <c r="F17" s="7">
        <v>3.6471726692839046</v>
      </c>
      <c r="G17" s="7">
        <v>6.7411751931520252</v>
      </c>
      <c r="H17" s="7">
        <v>5.0044173413359774</v>
      </c>
      <c r="I17" s="7">
        <v>12.751090020334823</v>
      </c>
      <c r="J17" s="7">
        <v>0</v>
      </c>
      <c r="K17" s="7">
        <v>5.1456682149343216</v>
      </c>
      <c r="L17" s="7">
        <v>6.7351446152979051</v>
      </c>
      <c r="M17" s="7">
        <v>6.5680365326812966</v>
      </c>
      <c r="N17" s="7">
        <v>4.2682877482710824</v>
      </c>
      <c r="O17" s="7">
        <v>5.501381783693132</v>
      </c>
      <c r="P17" s="7">
        <v>6.310388145688866</v>
      </c>
      <c r="Q17" s="7">
        <v>2.841638249126262</v>
      </c>
      <c r="R17" s="7">
        <v>3.65037714290842</v>
      </c>
      <c r="S17" s="7">
        <v>5.464825366459225</v>
      </c>
      <c r="T17" s="7">
        <v>7.1475079868022933</v>
      </c>
      <c r="U17" s="7">
        <v>6.1365471285310544</v>
      </c>
      <c r="V17" s="7">
        <v>4.7438427560499621</v>
      </c>
      <c r="W17" s="7">
        <v>5.3616233287037955</v>
      </c>
      <c r="X17" s="7">
        <v>2.7976268698083313</v>
      </c>
      <c r="Y17" s="7">
        <v>4.6266596609931856</v>
      </c>
      <c r="Z17" s="7">
        <v>5.4859682874191327</v>
      </c>
      <c r="AA17" s="7">
        <v>0</v>
      </c>
      <c r="AB17" s="61">
        <v>11.600203728000768</v>
      </c>
      <c r="AC17" s="61">
        <v>10.335409797214663</v>
      </c>
      <c r="AD17" s="61">
        <v>0</v>
      </c>
      <c r="AE17" s="128"/>
      <c r="AG17" s="110" cm="1">
        <f t="array" ref="AG17">zt($D17,E17,$D$21,E$21)</f>
        <v>-1.5187448261247425</v>
      </c>
      <c r="AH17" s="110" cm="1">
        <f t="array" ref="AH17">zt($D17,F17,$D$21,F$21)</f>
        <v>1.0302354256135882</v>
      </c>
      <c r="AI17" s="110" cm="1">
        <f t="array" ref="AI17">zt($D17,G17,$D$21,G$21)</f>
        <v>-0.94547154620951201</v>
      </c>
      <c r="AJ17" s="110" cm="1">
        <f t="array" ref="AJ17">zt($D17,H17,$D$21,H$21)</f>
        <v>8.9923530513195418E-2</v>
      </c>
      <c r="AK17" s="110" cm="1">
        <f t="array" ref="AK17">zt($D17,I17,$D$21,I$21)</f>
        <v>-2.9489436573418968</v>
      </c>
      <c r="AL17" s="110" cm="1">
        <f t="array" ref="AL17">zt($D17,J17,$D$21,J$21)</f>
        <v>2.2154084753756562</v>
      </c>
      <c r="AM17" s="110" cm="1">
        <f t="array" ref="AM17">zt($D17,K17,$D$21,K$21)</f>
        <v>6.1626869703458262E-4</v>
      </c>
      <c r="AN17" s="110" cm="1">
        <f t="array" ref="AN17">zt($D17,L17,$D$21,L$21)</f>
        <v>-0.68859955337714951</v>
      </c>
      <c r="AO17" s="110" cm="1">
        <f t="array" ref="AO17">zt($D17,M17,$D$21,M$21)</f>
        <v>-0.78314325972511423</v>
      </c>
      <c r="AP17" s="110" cm="1">
        <f t="array" ref="AP17">zt($D17,N17,$D$21,N$21)</f>
        <v>0.29075306404735013</v>
      </c>
      <c r="AQ17" s="110" cm="1">
        <f t="array" ref="AQ17">zt($D17,O17,$D$21,O$21)</f>
        <v>-0.12556464955232108</v>
      </c>
      <c r="AR17" s="110" cm="1">
        <f t="array" ref="AR17">zt($D17,P17,$D$21,P$21)</f>
        <v>-0.34456502516835563</v>
      </c>
      <c r="AS17" s="110" cm="1">
        <f t="array" ref="AS17">zt($D17,Q17,$D$21,Q$21)</f>
        <v>1.3676732941931333</v>
      </c>
      <c r="AT17" s="110" cm="1">
        <f t="array" ref="AT17">zt($D17,R17,$D$21,R$21)</f>
        <v>1.2056712052526799</v>
      </c>
      <c r="AU17" s="110" cm="1">
        <f t="array" ref="AU17">zt($D17,S17,$D$21,S$21)</f>
        <v>-0.19126178285269588</v>
      </c>
      <c r="AV17" s="110" cm="1">
        <f t="array" ref="AV17">zt($D17,T17,$D$21,T$21)</f>
        <v>-1.2046154706531838</v>
      </c>
      <c r="AW17" s="110" cm="1">
        <f t="array" ref="AW17">zt($D17,U17,$D$21,U$21)</f>
        <v>-0.64455207978099549</v>
      </c>
      <c r="AX17" s="110" cm="1">
        <f t="array" ref="AX17">zt($D17,V17,$D$21,V$21)</f>
        <v>0.35070833390038381</v>
      </c>
      <c r="AY17" s="110" cm="1">
        <f t="array" ref="AY17">zt($D17,W17,$D$21,W$21)</f>
        <v>-0.19702200674873935</v>
      </c>
      <c r="AZ17" s="110" cm="1">
        <f t="array" ref="AZ17">zt($D17,X17,$D$21,X$21)</f>
        <v>1.1758082944392483</v>
      </c>
      <c r="BA17" s="110" cm="1">
        <f t="array" ref="BA17">zt($D17,Y17,$D$21,Y$21)</f>
        <v>0.33019055962601046</v>
      </c>
      <c r="BB17" s="110" cm="1">
        <f t="array" ref="BB17">zt($D17,Z17,$D$21,Z$21)</f>
        <v>-0.2927889275896593</v>
      </c>
      <c r="BC17" s="110"/>
      <c r="BD17" s="110"/>
      <c r="BE17" s="110"/>
      <c r="BF17" s="110"/>
      <c r="BG17" s="110" t="e" cm="1">
        <f t="array" ref="BG17">zt($D17,AE17,$D$21,AE$21)</f>
        <v>#DIV/0!</v>
      </c>
    </row>
    <row r="18" spans="1:59" s="6" customFormat="1" x14ac:dyDescent="0.25">
      <c r="A18" s="186"/>
      <c r="B18" s="6" t="s">
        <v>190</v>
      </c>
      <c r="C18" s="16">
        <v>233</v>
      </c>
      <c r="D18" s="7">
        <v>28.051175436121031</v>
      </c>
      <c r="E18" s="7">
        <v>23.127283034889164</v>
      </c>
      <c r="F18" s="7">
        <v>31.976423975725126</v>
      </c>
      <c r="G18" s="7">
        <v>23.00460180334818</v>
      </c>
      <c r="H18" s="7">
        <v>21.433583136671313</v>
      </c>
      <c r="I18" s="7">
        <v>27.419556086989239</v>
      </c>
      <c r="J18" s="7">
        <v>33.502782877343179</v>
      </c>
      <c r="K18" s="7">
        <v>23.101548790959757</v>
      </c>
      <c r="L18" s="7">
        <v>19.706364280251901</v>
      </c>
      <c r="M18" s="7">
        <v>31.794561207400321</v>
      </c>
      <c r="N18" s="7">
        <v>35.136526066159171</v>
      </c>
      <c r="O18" s="7">
        <v>36.060981683387411</v>
      </c>
      <c r="P18" s="7">
        <v>45.179020790766096</v>
      </c>
      <c r="Q18" s="7">
        <v>20.469612490764003</v>
      </c>
      <c r="R18" s="7">
        <v>30.117857451046827</v>
      </c>
      <c r="S18" s="7">
        <v>22.480352563073993</v>
      </c>
      <c r="T18" s="7">
        <v>29.577529951852053</v>
      </c>
      <c r="U18" s="7">
        <v>26.434877777917745</v>
      </c>
      <c r="V18" s="7">
        <v>28.709114450558772</v>
      </c>
      <c r="W18" s="7">
        <v>28.696737252929669</v>
      </c>
      <c r="X18" s="7">
        <v>20.993381509725655</v>
      </c>
      <c r="Y18" s="7">
        <v>29.588036533584411</v>
      </c>
      <c r="Z18" s="7">
        <v>27.204617166590523</v>
      </c>
      <c r="AA18" s="7">
        <v>34.320152321470239</v>
      </c>
      <c r="AB18" s="61">
        <v>20.587272597764169</v>
      </c>
      <c r="AC18" s="61">
        <v>27.908965921991868</v>
      </c>
      <c r="AD18" s="61">
        <v>22.774431209329713</v>
      </c>
      <c r="AE18" s="128"/>
      <c r="AG18" s="110" cm="1">
        <f t="array" ref="AG18">zt($D18,E18,$D$21,E$21)</f>
        <v>2.1782622299463243</v>
      </c>
      <c r="AH18" s="110" cm="1">
        <f t="array" ref="AH18">zt($D18,F18,$D$21,F$21)</f>
        <v>-1.2063665824156187</v>
      </c>
      <c r="AI18" s="110" cm="1">
        <f t="array" ref="AI18">zt($D18,G18,$D$21,G$21)</f>
        <v>1.6228151507698914</v>
      </c>
      <c r="AJ18" s="110" cm="1">
        <f t="array" ref="AJ18">zt($D18,H18,$D$21,H$21)</f>
        <v>2.1266399836306773</v>
      </c>
      <c r="AK18" s="110" cm="1">
        <f t="array" ref="AK18">zt($D18,I18,$D$21,I$21)</f>
        <v>0.15617396140756665</v>
      </c>
      <c r="AL18" s="110" cm="1">
        <f t="array" ref="AL18">zt($D18,J18,$D$21,J$21)</f>
        <v>-0.8050025566261394</v>
      </c>
      <c r="AM18" s="110" cm="1">
        <f t="array" ref="AM18">zt($D18,K18,$D$21,K$21)</f>
        <v>1.4232073612657661</v>
      </c>
      <c r="AN18" s="110" cm="1">
        <f t="array" ref="AN18">zt($D18,L18,$D$21,L$21)</f>
        <v>2.0058347754587711</v>
      </c>
      <c r="AO18" s="110" cm="1">
        <f t="array" ref="AO18">zt($D18,M18,$D$21,M$21)</f>
        <v>-1.0577446632409577</v>
      </c>
      <c r="AP18" s="110" cm="1">
        <f t="array" ref="AP18">zt($D18,N18,$D$21,N$21)</f>
        <v>-1.0684085553034155</v>
      </c>
      <c r="AQ18" s="110" cm="1">
        <f t="array" ref="AQ18">zt($D18,O18,$D$21,O$21)</f>
        <v>-1.3643543794253787</v>
      </c>
      <c r="AR18" s="110" cm="1">
        <f t="array" ref="AR18">zt($D18,P18,$D$21,P$21)</f>
        <v>-2.446512760057729</v>
      </c>
      <c r="AS18" s="110" cm="1">
        <f t="array" ref="AS18">zt($D18,Q18,$D$21,Q$21)</f>
        <v>2.0549508339541327</v>
      </c>
      <c r="AT18" s="110" cm="1">
        <f t="array" ref="AT18">zt($D18,R18,$D$21,R$21)</f>
        <v>-0.75187901377572852</v>
      </c>
      <c r="AU18" s="110" cm="1">
        <f t="array" ref="AU18">zt($D18,S18,$D$21,S$21)</f>
        <v>1.7279576224307547</v>
      </c>
      <c r="AV18" s="110" cm="1">
        <f t="array" ref="AV18">zt($D18,T18,$D$21,T$21)</f>
        <v>-0.48738192355907078</v>
      </c>
      <c r="AW18" s="110" cm="1">
        <f t="array" ref="AW18">zt($D18,U18,$D$21,U$21)</f>
        <v>0.54546010929131217</v>
      </c>
      <c r="AX18" s="110" cm="1">
        <f t="array" ref="AX18">zt($D18,V18,$D$21,V$21)</f>
        <v>-0.27541134396796296</v>
      </c>
      <c r="AY18" s="110" cm="1">
        <f t="array" ref="AY18">zt($D18,W18,$D$21,W$21)</f>
        <v>-0.29296428177867828</v>
      </c>
      <c r="AZ18" s="110" cm="1">
        <f t="array" ref="AZ18">zt($D18,X18,$D$21,X$21)</f>
        <v>1.6036987195947294</v>
      </c>
      <c r="BA18" s="110" cm="1">
        <f t="array" ref="BA18">zt($D18,Y18,$D$21,Y$21)</f>
        <v>-0.46443189144678393</v>
      </c>
      <c r="BB18" s="110" cm="1">
        <f t="array" ref="BB18">zt($D18,Z18,$D$21,Z$21)</f>
        <v>0.36662494208801577</v>
      </c>
      <c r="BC18" s="110"/>
      <c r="BD18" s="110"/>
      <c r="BE18" s="110"/>
      <c r="BF18" s="110"/>
      <c r="BG18" s="110" t="e" cm="1">
        <f t="array" ref="BG18">zt($D18,AE18,$D$21,AE$21)</f>
        <v>#DIV/0!</v>
      </c>
    </row>
    <row r="19" spans="1:59" s="6" customFormat="1" x14ac:dyDescent="0.25">
      <c r="A19" s="186"/>
      <c r="B19" s="6" t="s">
        <v>191</v>
      </c>
      <c r="C19" s="16">
        <v>442</v>
      </c>
      <c r="D19" s="7">
        <v>50.308907065684593</v>
      </c>
      <c r="E19" s="7">
        <v>50.895194479606239</v>
      </c>
      <c r="F19" s="7">
        <v>49.841528084229104</v>
      </c>
      <c r="G19" s="7">
        <v>55.274578257676524</v>
      </c>
      <c r="H19" s="7">
        <v>52.510805152522785</v>
      </c>
      <c r="I19" s="7">
        <v>28.689902480643539</v>
      </c>
      <c r="J19" s="7">
        <v>52.604811810817722</v>
      </c>
      <c r="K19" s="7">
        <v>55.669522239549607</v>
      </c>
      <c r="L19" s="7">
        <v>50.156111079324916</v>
      </c>
      <c r="M19" s="7">
        <v>44.131143574575262</v>
      </c>
      <c r="N19" s="7">
        <v>45.386840268002565</v>
      </c>
      <c r="O19" s="7">
        <v>50.263852825542607</v>
      </c>
      <c r="P19" s="7">
        <v>40.730876982395692</v>
      </c>
      <c r="Q19" s="7">
        <v>59.056955236665267</v>
      </c>
      <c r="R19" s="7">
        <v>48.503451502397986</v>
      </c>
      <c r="S19" s="7">
        <v>55.91192920747357</v>
      </c>
      <c r="T19" s="7">
        <v>48.359941919375352</v>
      </c>
      <c r="U19" s="7">
        <v>49.477100407306267</v>
      </c>
      <c r="V19" s="7">
        <v>50.64750685900767</v>
      </c>
      <c r="W19" s="7">
        <v>51.106022753126759</v>
      </c>
      <c r="X19" s="7">
        <v>41.594205992942129</v>
      </c>
      <c r="Y19" s="7">
        <v>50.523320807100021</v>
      </c>
      <c r="Z19" s="7">
        <v>50.106146644939251</v>
      </c>
      <c r="AA19" s="7">
        <v>56.040459011925016</v>
      </c>
      <c r="AB19" s="61">
        <v>28.272790618725779</v>
      </c>
      <c r="AC19" s="61">
        <v>52.794416287136158</v>
      </c>
      <c r="AD19" s="61">
        <v>69.079812840614522</v>
      </c>
      <c r="AE19" s="128"/>
      <c r="AG19" s="110" cm="1">
        <f t="array" ref="AG19">zt($D19,E19,$D$21,E$21)</f>
        <v>-0.22637067373675468</v>
      </c>
      <c r="AH19" s="110" cm="1">
        <f t="array" ref="AH19">zt($D19,F19,$D$21,F$21)</f>
        <v>0.13166747288250255</v>
      </c>
      <c r="AI19" s="110" cm="1">
        <f t="array" ref="AI19">zt($D19,G19,$D$21,G$21)</f>
        <v>-1.394641859202858</v>
      </c>
      <c r="AJ19" s="110" cm="1">
        <f t="array" ref="AJ19">zt($D19,H19,$D$21,H$21)</f>
        <v>-0.61092777040047008</v>
      </c>
      <c r="AK19" s="110" cm="1">
        <f t="array" ref="AK19">zt($D19,I19,$D$21,I$21)</f>
        <v>4.895461598956393</v>
      </c>
      <c r="AL19" s="110" cm="1">
        <f t="array" ref="AL19">zt($D19,J19,$D$21,J$21)</f>
        <v>-0.31309724442181003</v>
      </c>
      <c r="AM19" s="110" cm="1">
        <f t="array" ref="AM19">zt($D19,K19,$D$21,K$21)</f>
        <v>-1.3473881099572136</v>
      </c>
      <c r="AN19" s="110" cm="1">
        <f t="array" ref="AN19">zt($D19,L19,$D$21,L$21)</f>
        <v>3.1317288644302228E-2</v>
      </c>
      <c r="AO19" s="110" cm="1">
        <f t="array" ref="AO19">zt($D19,M19,$D$21,M$21)</f>
        <v>1.601177977518891</v>
      </c>
      <c r="AP19" s="110" cm="1">
        <f t="array" ref="AP19">zt($D19,N19,$D$21,N$21)</f>
        <v>0.69072477698182788</v>
      </c>
      <c r="AQ19" s="110" cm="1">
        <f t="array" ref="AQ19">zt($D19,O19,$D$21,O$21)</f>
        <v>7.1632229530568343E-3</v>
      </c>
      <c r="AR19" s="110" cm="1">
        <f t="array" ref="AR19">zt($D19,P19,$D$21,P$21)</f>
        <v>1.323501292482973</v>
      </c>
      <c r="AS19" s="110" cm="1">
        <f t="array" ref="AS19">zt($D19,Q19,$D$21,Q$21)</f>
        <v>-2.0417732190258149</v>
      </c>
      <c r="AT19" s="110" cm="1">
        <f t="array" ref="AT19">zt($D19,R19,$D$21,R$21)</f>
        <v>0.59665487203514767</v>
      </c>
      <c r="AU19" s="110" cm="1">
        <f t="array" ref="AU19">zt($D19,S19,$D$21,S$21)</f>
        <v>-1.5133314332481773</v>
      </c>
      <c r="AV19" s="110" cm="1">
        <f t="array" ref="AV19">zt($D19,T19,$D$21,T$21)</f>
        <v>0.5637508429659186</v>
      </c>
      <c r="AW19" s="110" cm="1">
        <f t="array" ref="AW19">zt($D19,U19,$D$21,U$21)</f>
        <v>0.24995396109803111</v>
      </c>
      <c r="AX19" s="110" cm="1">
        <f t="array" ref="AX19">zt($D19,V19,$D$21,V$21)</f>
        <v>-0.12780762257743947</v>
      </c>
      <c r="AY19" s="110" cm="1">
        <f t="array" ref="AY19">zt($D19,W19,$D$21,W$21)</f>
        <v>-0.326187338043331</v>
      </c>
      <c r="AZ19" s="110" cm="1">
        <f t="array" ref="AZ19">zt($D19,X19,$D$21,X$21)</f>
        <v>1.7094420984208012</v>
      </c>
      <c r="BA19" s="110" cm="1">
        <f t="array" ref="BA19">zt($D19,Y19,$D$21,Y$21)</f>
        <v>-5.869610472449141E-2</v>
      </c>
      <c r="BB19" s="110" cm="1">
        <f t="array" ref="BB19">zt($D19,Z19,$D$21,Z$21)</f>
        <v>7.8531081460180521E-2</v>
      </c>
      <c r="BC19" s="110"/>
      <c r="BD19" s="110"/>
      <c r="BE19" s="110"/>
      <c r="BF19" s="110"/>
      <c r="BG19" s="110" t="e" cm="1">
        <f t="array" ref="BG19">zt($D19,AE19,$D$21,AE$21)</f>
        <v>#DIV/0!</v>
      </c>
    </row>
    <row r="20" spans="1:59" s="6" customFormat="1" x14ac:dyDescent="0.25">
      <c r="A20" s="186"/>
      <c r="B20" s="6" t="s">
        <v>90</v>
      </c>
      <c r="C20" s="16">
        <v>17</v>
      </c>
      <c r="D20" s="7">
        <v>2.2072259248628572</v>
      </c>
      <c r="E20" s="7">
        <v>2.796274347481273</v>
      </c>
      <c r="F20" s="7">
        <v>1.737645911282429</v>
      </c>
      <c r="G20" s="7">
        <v>3.4607136419551798</v>
      </c>
      <c r="H20" s="7">
        <v>1.9568581907801452</v>
      </c>
      <c r="I20" s="7">
        <v>1.8419945131020312</v>
      </c>
      <c r="J20" s="7">
        <v>0</v>
      </c>
      <c r="K20" s="7">
        <v>3.2631993665608832</v>
      </c>
      <c r="L20" s="7">
        <v>3.2336447983012224</v>
      </c>
      <c r="M20" s="7">
        <v>1.8244458038203066</v>
      </c>
      <c r="N20" s="7">
        <v>1.7142297761643548</v>
      </c>
      <c r="O20" s="7">
        <v>4.6365585443323427</v>
      </c>
      <c r="P20" s="7">
        <v>2.3521792718862184</v>
      </c>
      <c r="Q20" s="7">
        <v>0.59131734696598004</v>
      </c>
      <c r="R20" s="7">
        <v>2.697372366414811</v>
      </c>
      <c r="S20" s="7">
        <v>2.2582857837875214</v>
      </c>
      <c r="T20" s="7">
        <v>1.4220913558715218</v>
      </c>
      <c r="U20" s="7">
        <v>1.7680339420925688</v>
      </c>
      <c r="V20" s="7">
        <v>2.386005828939465</v>
      </c>
      <c r="W20" s="7">
        <v>1.959104816518578</v>
      </c>
      <c r="X20" s="7">
        <v>4.9198827237730383</v>
      </c>
      <c r="Y20" s="7">
        <v>1.4849548942179256</v>
      </c>
      <c r="Z20" s="7">
        <v>2.4687449692009618</v>
      </c>
      <c r="AA20" s="7">
        <v>7.0830780065706724</v>
      </c>
      <c r="AB20" s="61">
        <v>2.1886078511774909</v>
      </c>
      <c r="AC20" s="61">
        <v>0</v>
      </c>
      <c r="AD20" s="61">
        <v>0</v>
      </c>
      <c r="AE20" s="128"/>
      <c r="AG20" s="110" cm="1">
        <f t="array" ref="AG20">zt($D20,E20,$D$21,E$21)</f>
        <v>-0.7280793813838462</v>
      </c>
      <c r="AH20" s="110" cm="1">
        <f t="array" ref="AH20">zt($D20,F20,$D$21,F$21)</f>
        <v>0.47567779935642385</v>
      </c>
      <c r="AI20" s="110" cm="1">
        <f t="array" ref="AI20">zt($D20,G20,$D$21,G$21)</f>
        <v>-1.0591121887105783</v>
      </c>
      <c r="AJ20" s="110" cm="1">
        <f t="array" ref="AJ20">zt($D20,H20,$D$21,H$21)</f>
        <v>0.24316013477055676</v>
      </c>
      <c r="AK20" s="110" cm="1">
        <f t="array" ref="AK20">zt($D20,I20,$D$21,I$21)</f>
        <v>0.28705952615935498</v>
      </c>
      <c r="AL20" s="110" cm="1">
        <f t="array" ref="AL20">zt($D20,J20,$D$21,J$21)</f>
        <v>1.4399888594718251</v>
      </c>
      <c r="AM20" s="110" cm="1">
        <f t="array" ref="AM20">zt($D20,K20,$D$21,K$21)</f>
        <v>-0.81217609169180482</v>
      </c>
      <c r="AN20" s="110" cm="1">
        <f t="array" ref="AN20">zt($D20,L20,$D$21,L$21)</f>
        <v>-0.64659468689070076</v>
      </c>
      <c r="AO20" s="110" cm="1">
        <f t="array" ref="AO20">zt($D20,M20,$D$21,M$21)</f>
        <v>0.35241133815079623</v>
      </c>
      <c r="AP20" s="110" cm="1">
        <f t="array" ref="AP20">zt($D20,N20,$D$21,N$21)</f>
        <v>0.24926407552931068</v>
      </c>
      <c r="AQ20" s="110" cm="1">
        <f t="array" ref="AQ20">zt($D20,O20,$D$21,O$21)</f>
        <v>-1.0623072640671301</v>
      </c>
      <c r="AR20" s="110" cm="1">
        <f t="array" ref="AR20">zt($D20,P20,$D$21,P$21)</f>
        <v>-6.6828932681187114E-2</v>
      </c>
      <c r="AS20" s="110" cm="1">
        <f t="array" ref="AS20">zt($D20,Q20,$D$21,Q$21)</f>
        <v>1.5983756153524871</v>
      </c>
      <c r="AT20" s="110" cm="1">
        <f t="array" ref="AT20">zt($D20,R20,$D$21,R$21)</f>
        <v>-0.52360811997508128</v>
      </c>
      <c r="AU20" s="110" cm="1">
        <f t="array" ref="AU20">zt($D20,S20,$D$21,S$21)</f>
        <v>-4.6580276250020591E-2</v>
      </c>
      <c r="AV20" s="110" cm="1">
        <f t="array" ref="AV20">zt($D20,T20,$D$21,T$21)</f>
        <v>0.85062463609643968</v>
      </c>
      <c r="AW20" s="110" cm="1">
        <f t="array" ref="AW20">zt($D20,U20,$D$21,U$21)</f>
        <v>0.4727731837718831</v>
      </c>
      <c r="AX20" s="110" cm="1">
        <f t="array" ref="AX20">zt($D20,V20,$D$21,V$21)</f>
        <v>-0.22523709806367229</v>
      </c>
      <c r="AY20" s="110" cm="1">
        <f t="array" ref="AY20">zt($D20,W20,$D$21,W$21)</f>
        <v>0.35542291532342746</v>
      </c>
      <c r="AZ20" s="110" cm="1">
        <f t="array" ref="AZ20">zt($D20,X20,$D$21,X$21)</f>
        <v>-1.4304614914279874</v>
      </c>
      <c r="BA20" s="110" cm="1">
        <f t="array" ref="BA20">zt($D20,Y20,$D$21,Y$21)</f>
        <v>0.73439809509963605</v>
      </c>
      <c r="BB20" s="110" cm="1">
        <f t="array" ref="BB20">zt($D20,Z20,$D$21,Z$21)</f>
        <v>-0.33515386917762274</v>
      </c>
      <c r="BC20" s="110"/>
      <c r="BD20" s="110"/>
      <c r="BE20" s="110"/>
      <c r="BF20" s="110"/>
      <c r="BG20" s="110" t="e" cm="1">
        <f t="array" ref="BG20">zt($D20,AE20,$D$21,AE$21)</f>
        <v>#DIV/0!</v>
      </c>
    </row>
    <row r="21" spans="1:59" s="8" customFormat="1" x14ac:dyDescent="0.25">
      <c r="A21" s="185"/>
      <c r="B21" s="29" t="s">
        <v>117</v>
      </c>
      <c r="C21" s="30">
        <v>894</v>
      </c>
      <c r="D21" s="30">
        <v>894</v>
      </c>
      <c r="E21" s="30">
        <v>639</v>
      </c>
      <c r="F21" s="30">
        <v>255</v>
      </c>
      <c r="G21" s="30">
        <v>252</v>
      </c>
      <c r="H21" s="30">
        <v>245</v>
      </c>
      <c r="I21" s="30">
        <v>142</v>
      </c>
      <c r="J21" s="30">
        <v>49</v>
      </c>
      <c r="K21" s="30">
        <v>191</v>
      </c>
      <c r="L21" s="30">
        <v>119</v>
      </c>
      <c r="M21" s="30">
        <v>206</v>
      </c>
      <c r="N21" s="30">
        <v>52</v>
      </c>
      <c r="O21" s="30">
        <v>68</v>
      </c>
      <c r="P21" s="30">
        <v>50</v>
      </c>
      <c r="Q21" s="30">
        <v>159</v>
      </c>
      <c r="R21" s="30">
        <v>393</v>
      </c>
      <c r="S21" s="30">
        <v>228</v>
      </c>
      <c r="T21" s="30">
        <v>273</v>
      </c>
      <c r="U21" s="30">
        <v>302</v>
      </c>
      <c r="V21" s="30">
        <v>592</v>
      </c>
      <c r="W21" s="30">
        <v>787</v>
      </c>
      <c r="X21" s="30">
        <v>107</v>
      </c>
      <c r="Y21" s="30">
        <v>237</v>
      </c>
      <c r="Z21" s="30">
        <v>646</v>
      </c>
      <c r="AA21" s="30">
        <v>11</v>
      </c>
      <c r="AB21" s="63">
        <v>60</v>
      </c>
      <c r="AC21" s="63">
        <v>51</v>
      </c>
      <c r="AD21" s="63">
        <v>30</v>
      </c>
      <c r="AE21" s="129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</row>
    <row r="22" spans="1:59" s="8" customFormat="1" x14ac:dyDescent="0.25">
      <c r="A22" s="14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</row>
    <row r="23" spans="1:59" s="8" customFormat="1" x14ac:dyDescent="0.25">
      <c r="A23" s="14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</row>
    <row r="24" spans="1:59" s="8" customFormat="1" x14ac:dyDescent="0.25">
      <c r="A24" s="14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</row>
    <row r="25" spans="1:59" s="22" customFormat="1" ht="25.5" x14ac:dyDescent="0.25">
      <c r="A25" s="25"/>
      <c r="B25" s="24"/>
      <c r="C25" s="119"/>
      <c r="D25" s="35" t="s">
        <v>444</v>
      </c>
      <c r="E25" s="35" t="s">
        <v>443</v>
      </c>
      <c r="F25" s="182" t="s">
        <v>73</v>
      </c>
      <c r="G25" s="182"/>
      <c r="H25" s="182"/>
      <c r="I25" s="182"/>
      <c r="J25" s="182" t="s">
        <v>8</v>
      </c>
      <c r="K25" s="182"/>
      <c r="L25" s="182"/>
      <c r="M25" s="182"/>
      <c r="N25" s="182"/>
      <c r="O25" s="182"/>
      <c r="P25" s="182"/>
      <c r="Q25" s="182"/>
      <c r="R25" s="182" t="s">
        <v>12</v>
      </c>
      <c r="S25" s="182"/>
      <c r="T25" s="182"/>
      <c r="U25" s="182" t="s">
        <v>13</v>
      </c>
      <c r="V25" s="182"/>
      <c r="W25" s="182" t="s">
        <v>16</v>
      </c>
      <c r="X25" s="182"/>
      <c r="Y25" s="182" t="s">
        <v>19</v>
      </c>
      <c r="Z25" s="182"/>
      <c r="AA25" s="183"/>
      <c r="AB25" s="53" t="s">
        <v>445</v>
      </c>
      <c r="AC25" s="44" t="s">
        <v>6</v>
      </c>
      <c r="AD25" s="44" t="s">
        <v>4</v>
      </c>
      <c r="AE25" s="124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</row>
    <row r="26" spans="1:59" ht="38.25" x14ac:dyDescent="0.25">
      <c r="B26" s="10" t="s">
        <v>149</v>
      </c>
      <c r="C26" s="19"/>
      <c r="D26" s="33"/>
      <c r="E26" s="33"/>
      <c r="F26" s="33" t="s">
        <v>0</v>
      </c>
      <c r="G26" s="33" t="s">
        <v>1</v>
      </c>
      <c r="H26" s="33" t="s">
        <v>2</v>
      </c>
      <c r="I26" s="33" t="s">
        <v>3</v>
      </c>
      <c r="J26" s="33" t="s">
        <v>74</v>
      </c>
      <c r="K26" s="33" t="s">
        <v>75</v>
      </c>
      <c r="L26" s="33" t="s">
        <v>76</v>
      </c>
      <c r="M26" s="33" t="s">
        <v>77</v>
      </c>
      <c r="N26" s="33" t="s">
        <v>78</v>
      </c>
      <c r="O26" s="33" t="s">
        <v>79</v>
      </c>
      <c r="P26" s="33" t="s">
        <v>80</v>
      </c>
      <c r="Q26" s="33" t="s">
        <v>81</v>
      </c>
      <c r="R26" s="33" t="s">
        <v>9</v>
      </c>
      <c r="S26" s="33" t="s">
        <v>10</v>
      </c>
      <c r="T26" s="33" t="s">
        <v>11</v>
      </c>
      <c r="U26" s="33" t="s">
        <v>15</v>
      </c>
      <c r="V26" s="33" t="s">
        <v>14</v>
      </c>
      <c r="W26" s="33" t="s">
        <v>17</v>
      </c>
      <c r="X26" s="33" t="s">
        <v>18</v>
      </c>
      <c r="Y26" s="33" t="s">
        <v>21</v>
      </c>
      <c r="Z26" s="33" t="s">
        <v>20</v>
      </c>
      <c r="AA26" s="55" t="s">
        <v>48</v>
      </c>
      <c r="AB26" s="115" t="s">
        <v>5</v>
      </c>
      <c r="AC26" s="115" t="s">
        <v>5</v>
      </c>
      <c r="AD26" s="115" t="s">
        <v>5</v>
      </c>
      <c r="AE26" s="125"/>
    </row>
    <row r="27" spans="1:59" s="2" customFormat="1" ht="13.5" thickBot="1" x14ac:dyDescent="0.3">
      <c r="A27" s="13"/>
      <c r="B27" s="11"/>
      <c r="C27" s="15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56"/>
      <c r="AB27" s="54"/>
      <c r="AC27" s="45"/>
      <c r="AD27" s="45"/>
      <c r="AE27" s="126"/>
      <c r="AG27" s="103"/>
      <c r="AH27" s="103"/>
      <c r="AI27" s="103"/>
      <c r="AJ27" s="103"/>
      <c r="AK27" s="103"/>
      <c r="AL27" s="103"/>
      <c r="AM27" s="103"/>
      <c r="AN27" s="103"/>
      <c r="AO27" s="103"/>
      <c r="AP27" s="103"/>
      <c r="AQ27" s="103"/>
      <c r="AR27" s="103"/>
      <c r="AS27" s="103"/>
      <c r="AT27" s="103"/>
      <c r="AU27" s="103"/>
      <c r="AV27" s="103"/>
      <c r="AW27" s="103"/>
      <c r="AX27" s="103"/>
      <c r="AY27" s="103"/>
      <c r="AZ27" s="103"/>
      <c r="BA27" s="103"/>
      <c r="BB27" s="103"/>
      <c r="BC27" s="103"/>
      <c r="BD27" s="103"/>
      <c r="BE27" s="103"/>
      <c r="BF27" s="103"/>
      <c r="BG27" s="103"/>
    </row>
    <row r="28" spans="1:59" s="6" customFormat="1" x14ac:dyDescent="0.25">
      <c r="A28" s="184" t="s">
        <v>390</v>
      </c>
      <c r="B28" s="26" t="s">
        <v>84</v>
      </c>
      <c r="C28" s="27"/>
      <c r="D28" s="73">
        <v>41516.566726299985</v>
      </c>
      <c r="E28" s="73">
        <v>17959.837644659998</v>
      </c>
      <c r="F28" s="73">
        <v>23556.729081639987</v>
      </c>
      <c r="G28" s="73">
        <v>9096.3922533800032</v>
      </c>
      <c r="H28" s="73">
        <v>5259.4402073300025</v>
      </c>
      <c r="I28" s="73">
        <v>3604.0051839499997</v>
      </c>
      <c r="J28" s="73">
        <v>1935.62159163</v>
      </c>
      <c r="K28" s="73">
        <v>5480.0205609100021</v>
      </c>
      <c r="L28" s="73">
        <v>6227.1316053200026</v>
      </c>
      <c r="M28" s="73">
        <v>12155.132991390004</v>
      </c>
      <c r="N28" s="73">
        <v>2627.4909816099998</v>
      </c>
      <c r="O28" s="73">
        <v>3243.9924612999998</v>
      </c>
      <c r="P28" s="73">
        <v>3340.4560593200003</v>
      </c>
      <c r="Q28" s="73">
        <v>6506.7204748200002</v>
      </c>
      <c r="R28" s="73">
        <v>19288.362357309998</v>
      </c>
      <c r="S28" s="73">
        <v>9124.3310042400008</v>
      </c>
      <c r="T28" s="73">
        <v>13103.873364750001</v>
      </c>
      <c r="U28" s="73">
        <v>12332.277747570008</v>
      </c>
      <c r="V28" s="73">
        <v>29184.288978729994</v>
      </c>
      <c r="W28" s="73">
        <v>37597.590468819988</v>
      </c>
      <c r="X28" s="73">
        <v>3918.9762574799988</v>
      </c>
      <c r="Y28" s="73">
        <v>13445.491091720007</v>
      </c>
      <c r="Z28" s="73">
        <v>27695.725643530004</v>
      </c>
      <c r="AA28" s="73">
        <v>375.34999104999997</v>
      </c>
      <c r="AB28" s="77">
        <v>721.81068382500018</v>
      </c>
      <c r="AC28" s="77">
        <v>4138.5107141000008</v>
      </c>
      <c r="AD28" s="77">
        <v>1442.4285712999997</v>
      </c>
      <c r="AE28" s="74"/>
      <c r="AG28" s="103"/>
      <c r="AH28" s="103"/>
      <c r="AI28" s="103"/>
      <c r="AJ28" s="103"/>
      <c r="AK28" s="103"/>
      <c r="AL28" s="103"/>
      <c r="AM28" s="103"/>
      <c r="AN28" s="103"/>
      <c r="AO28" s="103"/>
      <c r="AP28" s="103"/>
      <c r="AQ28" s="103"/>
      <c r="AR28" s="103"/>
      <c r="AS28" s="103"/>
      <c r="AT28" s="103"/>
      <c r="AU28" s="103"/>
      <c r="AV28" s="103"/>
      <c r="AW28" s="103"/>
      <c r="AX28" s="103"/>
      <c r="AY28" s="103"/>
      <c r="AZ28" s="103"/>
      <c r="BA28" s="103"/>
      <c r="BB28" s="103"/>
      <c r="BC28" s="103"/>
      <c r="BD28" s="103"/>
      <c r="BE28" s="103"/>
      <c r="BF28" s="103"/>
      <c r="BG28" s="103"/>
    </row>
    <row r="29" spans="1:59" s="6" customFormat="1" x14ac:dyDescent="0.25">
      <c r="A29" s="186"/>
      <c r="B29" s="6" t="s">
        <v>85</v>
      </c>
      <c r="C29" s="16"/>
      <c r="D29" s="74">
        <v>43986.583836639991</v>
      </c>
      <c r="E29" s="74">
        <v>19738.683274520008</v>
      </c>
      <c r="F29" s="74">
        <v>24247.900562120009</v>
      </c>
      <c r="G29" s="74">
        <v>12184.728030630005</v>
      </c>
      <c r="H29" s="74">
        <v>6065.5231030500045</v>
      </c>
      <c r="I29" s="74">
        <v>1488.4321408400001</v>
      </c>
      <c r="J29" s="74">
        <v>2148.3828521500004</v>
      </c>
      <c r="K29" s="74">
        <v>7428.5450217700018</v>
      </c>
      <c r="L29" s="74">
        <v>6700.8596583899998</v>
      </c>
      <c r="M29" s="74">
        <v>9925.539256309994</v>
      </c>
      <c r="N29" s="74">
        <v>2254.3653262600005</v>
      </c>
      <c r="O29" s="74">
        <v>3615.4555857899995</v>
      </c>
      <c r="P29" s="74">
        <v>2390.4956216299993</v>
      </c>
      <c r="Q29" s="74">
        <v>9522.9405143399999</v>
      </c>
      <c r="R29" s="74">
        <v>19171.474240409996</v>
      </c>
      <c r="S29" s="74">
        <v>12196.069117579997</v>
      </c>
      <c r="T29" s="74">
        <v>12619.040478650008</v>
      </c>
      <c r="U29" s="74">
        <v>12514.963096169997</v>
      </c>
      <c r="V29" s="74">
        <v>31471.620740470011</v>
      </c>
      <c r="W29" s="74">
        <v>40938.926952339985</v>
      </c>
      <c r="X29" s="74">
        <v>3047.6568843</v>
      </c>
      <c r="Y29" s="74">
        <v>14154.750006719998</v>
      </c>
      <c r="Z29" s="74">
        <v>29261.42159173001</v>
      </c>
      <c r="AA29" s="74">
        <v>570.41223819000004</v>
      </c>
      <c r="AB29" s="79">
        <v>293.47156663200002</v>
      </c>
      <c r="AC29" s="79">
        <v>4628.4833333999995</v>
      </c>
      <c r="AD29" s="79">
        <v>3222.5773808000004</v>
      </c>
      <c r="AE29" s="74"/>
      <c r="AG29" s="103"/>
      <c r="AH29" s="103"/>
      <c r="AI29" s="103"/>
      <c r="AJ29" s="103"/>
      <c r="AK29" s="103"/>
      <c r="AL29" s="103"/>
      <c r="AM29" s="103"/>
      <c r="AN29" s="103"/>
      <c r="AO29" s="103"/>
      <c r="AP29" s="103"/>
      <c r="AQ29" s="103"/>
      <c r="AR29" s="103"/>
      <c r="AS29" s="103"/>
      <c r="AT29" s="103"/>
      <c r="AU29" s="103"/>
      <c r="AV29" s="103"/>
      <c r="AW29" s="103"/>
      <c r="AX29" s="103"/>
      <c r="AY29" s="103"/>
      <c r="AZ29" s="103"/>
      <c r="BA29" s="103"/>
      <c r="BB29" s="103"/>
      <c r="BC29" s="103"/>
      <c r="BD29" s="103"/>
      <c r="BE29" s="103"/>
      <c r="BF29" s="103"/>
      <c r="BG29" s="103"/>
    </row>
    <row r="30" spans="1:59" s="6" customFormat="1" x14ac:dyDescent="0.25">
      <c r="A30" s="186"/>
      <c r="B30" s="6" t="s">
        <v>48</v>
      </c>
      <c r="C30" s="16"/>
      <c r="D30" s="74">
        <v>1929.8437163300002</v>
      </c>
      <c r="E30" s="74">
        <v>1084.4790801299998</v>
      </c>
      <c r="F30" s="74">
        <v>845.36463619999995</v>
      </c>
      <c r="G30" s="74">
        <v>762.87971522000009</v>
      </c>
      <c r="H30" s="74">
        <v>226.03668962999998</v>
      </c>
      <c r="I30" s="74">
        <v>95.562675280000008</v>
      </c>
      <c r="J30" s="74">
        <v>0</v>
      </c>
      <c r="K30" s="74">
        <v>435.44155626999998</v>
      </c>
      <c r="L30" s="74">
        <v>432.0151525</v>
      </c>
      <c r="M30" s="74">
        <v>410.33626089999996</v>
      </c>
      <c r="N30" s="74">
        <v>85.145829620000001</v>
      </c>
      <c r="O30" s="74">
        <v>333.50550238000005</v>
      </c>
      <c r="P30" s="74">
        <v>138.04942755000002</v>
      </c>
      <c r="Q30" s="74">
        <v>95.349987110000001</v>
      </c>
      <c r="R30" s="74">
        <v>1066.16340126</v>
      </c>
      <c r="S30" s="74">
        <v>492.59987807999994</v>
      </c>
      <c r="T30" s="74">
        <v>371.08043699000007</v>
      </c>
      <c r="U30" s="74">
        <v>447.21455682999999</v>
      </c>
      <c r="V30" s="74">
        <v>1482.6291595</v>
      </c>
      <c r="W30" s="74">
        <v>1569.3580648</v>
      </c>
      <c r="X30" s="74">
        <v>360.48565152999998</v>
      </c>
      <c r="Y30" s="74">
        <v>416.02897365000001</v>
      </c>
      <c r="Z30" s="74">
        <v>1441.7190737799999</v>
      </c>
      <c r="AA30" s="74">
        <v>72.095668900000007</v>
      </c>
      <c r="AB30" s="79">
        <v>22.717749519999998</v>
      </c>
      <c r="AC30" s="79">
        <v>0</v>
      </c>
      <c r="AD30" s="79">
        <v>0</v>
      </c>
      <c r="AE30" s="74"/>
      <c r="AG30" s="103"/>
      <c r="AH30" s="103"/>
      <c r="AI30" s="103"/>
      <c r="AJ30" s="103"/>
      <c r="AK30" s="103"/>
      <c r="AL30" s="103"/>
      <c r="AM30" s="103"/>
      <c r="AN30" s="103"/>
      <c r="AO30" s="103"/>
      <c r="AP30" s="103"/>
      <c r="AQ30" s="103"/>
      <c r="AR30" s="103"/>
      <c r="AS30" s="103"/>
      <c r="AT30" s="103"/>
      <c r="AU30" s="103"/>
      <c r="AV30" s="103"/>
      <c r="AW30" s="103"/>
      <c r="AX30" s="103"/>
      <c r="AY30" s="103"/>
      <c r="AZ30" s="103"/>
      <c r="BA30" s="103"/>
      <c r="BB30" s="103"/>
      <c r="BC30" s="103"/>
      <c r="BD30" s="103"/>
      <c r="BE30" s="103"/>
      <c r="BF30" s="103"/>
      <c r="BG30" s="103"/>
    </row>
    <row r="31" spans="1:59" s="6" customFormat="1" x14ac:dyDescent="0.25">
      <c r="A31" s="112"/>
      <c r="B31" s="71" t="s">
        <v>57</v>
      </c>
      <c r="C31" s="72"/>
      <c r="D31" s="75">
        <v>87432.994279270119</v>
      </c>
      <c r="E31" s="75">
        <v>38782.999999309963</v>
      </c>
      <c r="F31" s="75">
        <v>48649.994279960025</v>
      </c>
      <c r="G31" s="75">
        <v>22043.999999229996</v>
      </c>
      <c r="H31" s="75">
        <v>11551.000000010003</v>
      </c>
      <c r="I31" s="75">
        <v>5188.0000000700011</v>
      </c>
      <c r="J31" s="75">
        <v>4084.0044437799988</v>
      </c>
      <c r="K31" s="75">
        <v>13344.007138950001</v>
      </c>
      <c r="L31" s="75">
        <v>13360.006416210012</v>
      </c>
      <c r="M31" s="75">
        <v>22491.008508600004</v>
      </c>
      <c r="N31" s="75">
        <v>4967.0021374900016</v>
      </c>
      <c r="O31" s="75">
        <v>7192.9535494699985</v>
      </c>
      <c r="P31" s="75">
        <v>5869.0011084999996</v>
      </c>
      <c r="Q31" s="75">
        <v>16125.010976269998</v>
      </c>
      <c r="R31" s="75">
        <v>39525.999998980027</v>
      </c>
      <c r="S31" s="75">
        <v>21812.999999899992</v>
      </c>
      <c r="T31" s="75">
        <v>26093.994280390001</v>
      </c>
      <c r="U31" s="75">
        <v>25294.455400570005</v>
      </c>
      <c r="V31" s="75">
        <v>62138.538878699976</v>
      </c>
      <c r="W31" s="75">
        <v>80105.875485960089</v>
      </c>
      <c r="X31" s="75">
        <v>7327.1187933100018</v>
      </c>
      <c r="Y31" s="75">
        <v>28016.270072090007</v>
      </c>
      <c r="Z31" s="75">
        <v>58398.86630904</v>
      </c>
      <c r="AA31" s="75">
        <v>1017.8578981400001</v>
      </c>
      <c r="AB31" s="81">
        <v>1037.9999999770002</v>
      </c>
      <c r="AC31" s="81">
        <v>8766.9940475000003</v>
      </c>
      <c r="AD31" s="81">
        <v>4665.0059520999994</v>
      </c>
      <c r="AE31" s="74"/>
      <c r="AG31" s="103"/>
      <c r="AH31" s="103"/>
      <c r="AI31" s="103"/>
      <c r="AJ31" s="103"/>
      <c r="AK31" s="103"/>
      <c r="AL31" s="103"/>
      <c r="AM31" s="103"/>
      <c r="AN31" s="103"/>
      <c r="AO31" s="103"/>
      <c r="AP31" s="103"/>
      <c r="AQ31" s="103"/>
      <c r="AR31" s="103"/>
      <c r="AS31" s="103"/>
      <c r="AT31" s="103"/>
      <c r="AU31" s="103"/>
      <c r="AV31" s="103"/>
      <c r="AW31" s="103"/>
      <c r="AX31" s="103"/>
      <c r="AY31" s="103"/>
      <c r="AZ31" s="103"/>
      <c r="BA31" s="103"/>
      <c r="BB31" s="103"/>
      <c r="BC31" s="103"/>
      <c r="BD31" s="103"/>
      <c r="BE31" s="103"/>
      <c r="BF31" s="103"/>
      <c r="BG31" s="103"/>
    </row>
    <row r="32" spans="1:59" s="8" customFormat="1" x14ac:dyDescent="0.25">
      <c r="A32" s="14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  <c r="AW32" s="104"/>
      <c r="AX32" s="104"/>
      <c r="AY32" s="104"/>
      <c r="AZ32" s="104"/>
      <c r="BA32" s="104"/>
      <c r="BB32" s="104"/>
      <c r="BC32" s="104"/>
      <c r="BD32" s="104"/>
      <c r="BE32" s="104"/>
      <c r="BF32" s="104"/>
      <c r="BG32" s="104"/>
    </row>
    <row r="33" spans="1:59" s="8" customFormat="1" x14ac:dyDescent="0.25">
      <c r="A33" s="14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G33" s="104"/>
      <c r="AH33" s="104"/>
      <c r="AI33" s="104"/>
      <c r="AJ33" s="104"/>
      <c r="AK33" s="104"/>
      <c r="AL33" s="104"/>
      <c r="AM33" s="104"/>
      <c r="AN33" s="104"/>
      <c r="AO33" s="104"/>
      <c r="AP33" s="104"/>
      <c r="AQ33" s="104"/>
      <c r="AR33" s="104"/>
      <c r="AS33" s="104"/>
      <c r="AT33" s="104"/>
      <c r="AU33" s="104"/>
      <c r="AV33" s="104"/>
      <c r="AW33" s="104"/>
      <c r="AX33" s="104"/>
      <c r="AY33" s="104"/>
      <c r="AZ33" s="104"/>
      <c r="BA33" s="104"/>
      <c r="BB33" s="104"/>
      <c r="BC33" s="104"/>
      <c r="BD33" s="104"/>
      <c r="BE33" s="104"/>
      <c r="BF33" s="104"/>
      <c r="BG33" s="104"/>
    </row>
    <row r="34" spans="1:59" s="8" customFormat="1" x14ac:dyDescent="0.25">
      <c r="A34" s="14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G34" s="104"/>
      <c r="AH34" s="104"/>
      <c r="AI34" s="104"/>
      <c r="AJ34" s="104"/>
      <c r="AK34" s="104"/>
      <c r="AL34" s="104"/>
      <c r="AM34" s="104"/>
      <c r="AN34" s="104"/>
      <c r="AO34" s="104"/>
      <c r="AP34" s="104"/>
      <c r="AQ34" s="104"/>
      <c r="AR34" s="104"/>
      <c r="AS34" s="104"/>
      <c r="AT34" s="104"/>
      <c r="AU34" s="104"/>
      <c r="AV34" s="104"/>
      <c r="AW34" s="104"/>
      <c r="AX34" s="104"/>
      <c r="AY34" s="104"/>
      <c r="AZ34" s="104"/>
      <c r="BA34" s="104"/>
      <c r="BB34" s="104"/>
      <c r="BC34" s="104"/>
      <c r="BD34" s="104"/>
      <c r="BE34" s="104"/>
      <c r="BF34" s="104"/>
      <c r="BG34" s="104"/>
    </row>
    <row r="35" spans="1:59" s="22" customFormat="1" ht="25.5" x14ac:dyDescent="0.25">
      <c r="A35" s="23"/>
      <c r="B35" s="24"/>
      <c r="C35" s="119" t="s">
        <v>444</v>
      </c>
      <c r="D35" s="35" t="s">
        <v>444</v>
      </c>
      <c r="E35" s="35" t="s">
        <v>443</v>
      </c>
      <c r="F35" s="182" t="s">
        <v>73</v>
      </c>
      <c r="G35" s="182"/>
      <c r="H35" s="182"/>
      <c r="I35" s="182"/>
      <c r="J35" s="182" t="s">
        <v>8</v>
      </c>
      <c r="K35" s="182"/>
      <c r="L35" s="182"/>
      <c r="M35" s="182"/>
      <c r="N35" s="182"/>
      <c r="O35" s="182"/>
      <c r="P35" s="182"/>
      <c r="Q35" s="182"/>
      <c r="R35" s="182" t="s">
        <v>12</v>
      </c>
      <c r="S35" s="182"/>
      <c r="T35" s="182"/>
      <c r="U35" s="182" t="s">
        <v>13</v>
      </c>
      <c r="V35" s="182"/>
      <c r="W35" s="182" t="s">
        <v>16</v>
      </c>
      <c r="X35" s="182"/>
      <c r="Y35" s="182" t="s">
        <v>19</v>
      </c>
      <c r="Z35" s="182"/>
      <c r="AA35" s="183"/>
      <c r="AB35" s="53" t="s">
        <v>445</v>
      </c>
      <c r="AC35" s="44" t="s">
        <v>6</v>
      </c>
      <c r="AD35" s="44" t="s">
        <v>4</v>
      </c>
      <c r="AE35" s="124"/>
      <c r="AG35" s="101"/>
      <c r="AH35" s="101"/>
      <c r="AI35" s="101"/>
      <c r="AJ35" s="101"/>
      <c r="AK35" s="101"/>
      <c r="AL35" s="101"/>
      <c r="AM35" s="101"/>
      <c r="AN35" s="101"/>
      <c r="AO35" s="101"/>
      <c r="AP35" s="101"/>
      <c r="AQ35" s="101"/>
      <c r="AR35" s="101"/>
      <c r="AS35" s="101"/>
      <c r="AT35" s="101"/>
      <c r="AU35" s="101"/>
      <c r="AV35" s="101"/>
      <c r="AW35" s="101"/>
      <c r="AX35" s="101"/>
      <c r="AY35" s="101"/>
      <c r="AZ35" s="101"/>
      <c r="BA35" s="101"/>
      <c r="BB35" s="101"/>
      <c r="BC35" s="101"/>
      <c r="BD35" s="101"/>
      <c r="BE35" s="101"/>
      <c r="BF35" s="101"/>
      <c r="BG35" s="101"/>
    </row>
    <row r="36" spans="1:59" ht="38.25" x14ac:dyDescent="0.25">
      <c r="B36" s="10" t="s">
        <v>195</v>
      </c>
      <c r="C36" s="19" t="s">
        <v>102</v>
      </c>
      <c r="D36" s="33"/>
      <c r="E36" s="33"/>
      <c r="F36" s="33" t="s">
        <v>0</v>
      </c>
      <c r="G36" s="33" t="s">
        <v>1</v>
      </c>
      <c r="H36" s="33" t="s">
        <v>2</v>
      </c>
      <c r="I36" s="33" t="s">
        <v>3</v>
      </c>
      <c r="J36" s="33" t="s">
        <v>74</v>
      </c>
      <c r="K36" s="33" t="s">
        <v>75</v>
      </c>
      <c r="L36" s="33" t="s">
        <v>76</v>
      </c>
      <c r="M36" s="33" t="s">
        <v>77</v>
      </c>
      <c r="N36" s="33" t="s">
        <v>78</v>
      </c>
      <c r="O36" s="33" t="s">
        <v>79</v>
      </c>
      <c r="P36" s="33" t="s">
        <v>80</v>
      </c>
      <c r="Q36" s="33" t="s">
        <v>81</v>
      </c>
      <c r="R36" s="33" t="s">
        <v>9</v>
      </c>
      <c r="S36" s="33" t="s">
        <v>10</v>
      </c>
      <c r="T36" s="33" t="s">
        <v>11</v>
      </c>
      <c r="U36" s="33" t="s">
        <v>15</v>
      </c>
      <c r="V36" s="33" t="s">
        <v>14</v>
      </c>
      <c r="W36" s="33" t="s">
        <v>17</v>
      </c>
      <c r="X36" s="33" t="s">
        <v>18</v>
      </c>
      <c r="Y36" s="33" t="s">
        <v>21</v>
      </c>
      <c r="Z36" s="33" t="s">
        <v>20</v>
      </c>
      <c r="AA36" s="55" t="s">
        <v>48</v>
      </c>
      <c r="AB36" s="115" t="s">
        <v>5</v>
      </c>
      <c r="AC36" s="115" t="s">
        <v>5</v>
      </c>
      <c r="AD36" s="115" t="s">
        <v>5</v>
      </c>
      <c r="AE36" s="125"/>
    </row>
    <row r="37" spans="1:59" s="2" customFormat="1" ht="13.5" thickBot="1" x14ac:dyDescent="0.3">
      <c r="A37" s="13"/>
      <c r="B37" s="11"/>
      <c r="C37" s="15"/>
      <c r="D37" s="34" t="s">
        <v>22</v>
      </c>
      <c r="E37" s="34" t="s">
        <v>22</v>
      </c>
      <c r="F37" s="34" t="s">
        <v>22</v>
      </c>
      <c r="G37" s="34" t="s">
        <v>22</v>
      </c>
      <c r="H37" s="34" t="s">
        <v>22</v>
      </c>
      <c r="I37" s="34" t="s">
        <v>22</v>
      </c>
      <c r="J37" s="34" t="s">
        <v>22</v>
      </c>
      <c r="K37" s="34" t="s">
        <v>22</v>
      </c>
      <c r="L37" s="34" t="s">
        <v>22</v>
      </c>
      <c r="M37" s="34" t="s">
        <v>22</v>
      </c>
      <c r="N37" s="34" t="s">
        <v>22</v>
      </c>
      <c r="O37" s="34" t="s">
        <v>22</v>
      </c>
      <c r="P37" s="34" t="s">
        <v>22</v>
      </c>
      <c r="Q37" s="34" t="s">
        <v>22</v>
      </c>
      <c r="R37" s="34" t="s">
        <v>22</v>
      </c>
      <c r="S37" s="34" t="s">
        <v>22</v>
      </c>
      <c r="T37" s="34" t="s">
        <v>22</v>
      </c>
      <c r="U37" s="34" t="s">
        <v>22</v>
      </c>
      <c r="V37" s="34" t="s">
        <v>22</v>
      </c>
      <c r="W37" s="34" t="s">
        <v>22</v>
      </c>
      <c r="X37" s="34" t="s">
        <v>22</v>
      </c>
      <c r="Y37" s="34" t="s">
        <v>22</v>
      </c>
      <c r="Z37" s="34" t="s">
        <v>22</v>
      </c>
      <c r="AA37" s="56" t="s">
        <v>22</v>
      </c>
      <c r="AB37" s="54" t="s">
        <v>22</v>
      </c>
      <c r="AC37" s="45" t="s">
        <v>22</v>
      </c>
      <c r="AD37" s="45" t="s">
        <v>22</v>
      </c>
      <c r="AE37" s="126"/>
      <c r="AG37" s="103"/>
      <c r="AH37" s="103"/>
      <c r="AI37" s="103"/>
      <c r="AJ37" s="103"/>
      <c r="AK37" s="103"/>
      <c r="AL37" s="103"/>
      <c r="AM37" s="103"/>
      <c r="AN37" s="103"/>
      <c r="AO37" s="103"/>
      <c r="AP37" s="103"/>
      <c r="AQ37" s="103"/>
      <c r="AR37" s="103"/>
      <c r="AS37" s="103"/>
      <c r="AT37" s="103"/>
      <c r="AU37" s="103"/>
      <c r="AV37" s="103"/>
      <c r="AW37" s="103"/>
      <c r="AX37" s="103"/>
      <c r="AY37" s="103"/>
      <c r="AZ37" s="103"/>
      <c r="BA37" s="103"/>
      <c r="BB37" s="103"/>
      <c r="BC37" s="103"/>
      <c r="BD37" s="103"/>
      <c r="BE37" s="103"/>
      <c r="BF37" s="103"/>
      <c r="BG37" s="103"/>
    </row>
    <row r="38" spans="1:59" s="6" customFormat="1" x14ac:dyDescent="0.25">
      <c r="A38" s="184" t="s">
        <v>178</v>
      </c>
      <c r="B38" s="26" t="s">
        <v>192</v>
      </c>
      <c r="C38" s="27">
        <v>51</v>
      </c>
      <c r="D38" s="28">
        <v>50.252570589284481</v>
      </c>
      <c r="E38" s="28">
        <v>34.997447526978092</v>
      </c>
      <c r="F38" s="28">
        <v>66.267317877742755</v>
      </c>
      <c r="G38" s="28">
        <v>35.909260077289247</v>
      </c>
      <c r="H38" s="28">
        <v>37.743646521751479</v>
      </c>
      <c r="I38" s="28">
        <v>29.028444149236147</v>
      </c>
      <c r="J38" s="28">
        <v>60.648178087926283</v>
      </c>
      <c r="K38" s="28">
        <v>20.034785702623466</v>
      </c>
      <c r="L38" s="28">
        <v>80.847381392708286</v>
      </c>
      <c r="M38" s="28">
        <v>29.0876663614488</v>
      </c>
      <c r="N38" s="28">
        <v>61.401964455579737</v>
      </c>
      <c r="O38" s="28">
        <v>50.558911344574483</v>
      </c>
      <c r="P38" s="28">
        <v>35.986983306026445</v>
      </c>
      <c r="Q38" s="28">
        <v>57.937714359585378</v>
      </c>
      <c r="R38" s="28">
        <v>37.792992156628536</v>
      </c>
      <c r="S38" s="28">
        <v>56.204704221375067</v>
      </c>
      <c r="T38" s="28">
        <v>67.808365695331176</v>
      </c>
      <c r="U38" s="28">
        <v>49.231429990323235</v>
      </c>
      <c r="V38" s="28">
        <v>50.735891529765134</v>
      </c>
      <c r="W38" s="28">
        <v>52.725197094606813</v>
      </c>
      <c r="X38" s="28">
        <v>38.781723015435951</v>
      </c>
      <c r="Y38" s="28">
        <v>55.864644514917686</v>
      </c>
      <c r="Z38" s="28">
        <v>48.327049765723395</v>
      </c>
      <c r="AA38" s="28">
        <v>0</v>
      </c>
      <c r="AB38" s="60">
        <v>57.048705442682795</v>
      </c>
      <c r="AC38" s="60">
        <v>52.744327151369149</v>
      </c>
      <c r="AD38" s="60">
        <v>31.691729321142738</v>
      </c>
      <c r="AE38" s="128"/>
      <c r="AG38" s="110" cm="1">
        <f t="array" ref="AG38">zt($D38,E38,$D$44,E$44)</f>
        <v>2.328150811643432</v>
      </c>
      <c r="AH38" s="110" cm="1">
        <f t="array" ref="AH38">zt($D38,F38,$D$44,F$44)</f>
        <v>-1.5345215195611994</v>
      </c>
      <c r="AI38" s="110" cm="1">
        <f t="array" ref="AI38">zt($D38,G38,$D$44,G$44)</f>
        <v>1.3686500689957923</v>
      </c>
      <c r="AJ38" s="110" cm="1">
        <f t="array" ref="AJ38">zt($D38,H38,$D$44,H$44)</f>
        <v>1.3790312980438311</v>
      </c>
      <c r="AK38" s="110" cm="1">
        <f t="array" ref="AK38">zt($D38,I38,$D$44,I$44)</f>
        <v>2.3019270966080119</v>
      </c>
      <c r="AL38" s="110" cm="1">
        <f t="array" ref="AL38">zt($D38,J38,$D$44,J$44)</f>
        <v>-0.53895192064221786</v>
      </c>
      <c r="AM38" s="110" cm="1">
        <f t="array" ref="AM38">zt($D38,K38,$D$44,K$44)</f>
        <v>3.1643067080408489</v>
      </c>
      <c r="AN38" s="110" cm="1">
        <f t="array" ref="AN38">zt($D38,L38,$D$44,L$44)</f>
        <v>-2.4290563192030636</v>
      </c>
      <c r="AO38" s="110" cm="1">
        <f t="array" ref="AO38">zt($D38,M38,$D$44,M$44)</f>
        <v>2.1628880112366273</v>
      </c>
      <c r="AP38" s="110" cm="1">
        <f t="array" ref="AP38">zt($D38,N38,$D$44,N$44)</f>
        <v>-0.65121966416071841</v>
      </c>
      <c r="AQ38" s="110" cm="1">
        <f t="array" ref="AQ38">zt($D38,O38,$D$44,O$44)</f>
        <v>-1.5787868306591655E-2</v>
      </c>
      <c r="AR38" s="110" cm="1">
        <f t="array" ref="AR38">zt($D38,P38,$D$44,P$44)</f>
        <v>0.56737446656938462</v>
      </c>
      <c r="AS38" s="110" cm="1">
        <f t="array" ref="AS38">zt($D38,Q38,$D$44,Q$44)</f>
        <v>-0.6937424994881195</v>
      </c>
      <c r="AT38" s="110" cm="1">
        <f t="array" ref="AT38">zt($D38,R38,$D$44,R$44)</f>
        <v>1.641591668042043</v>
      </c>
      <c r="AU38" s="110" cm="1">
        <f t="array" ref="AU38">zt($D38,S38,$D$44,S$44)</f>
        <v>-0.60404166179777707</v>
      </c>
      <c r="AV38" s="110" cm="1">
        <f t="array" ref="AV38">zt($D38,T38,$D$44,T$44)</f>
        <v>-1.8299794252564376</v>
      </c>
      <c r="AW38" s="110" cm="1">
        <f t="array" ref="AW38">zt($D38,U38,$D$44,U$44)</f>
        <v>0.12170382136838787</v>
      </c>
      <c r="AX38" s="110" cm="1">
        <f t="array" ref="AX38">zt($D38,V38,$D$44,V$44)</f>
        <v>-6.7928735575772448E-2</v>
      </c>
      <c r="AY38" s="110" cm="1">
        <f t="array" ref="AY38">zt($D38,W38,$D$44,W$44)</f>
        <v>-0.37236836005754459</v>
      </c>
      <c r="AZ38" s="110" cm="1">
        <f t="array" ref="AZ38">zt($D38,X38,$D$44,X$44)</f>
        <v>1.1070736125587084</v>
      </c>
      <c r="BA38" s="110" cm="1">
        <f t="array" ref="BA38">zt($D38,Y38,$D$44,Y$44)</f>
        <v>-0.55478459754407472</v>
      </c>
      <c r="BB38" s="110" cm="1">
        <f t="array" ref="BB38">zt($D38,Z38,$D$44,Z$44)</f>
        <v>0.28742000535081469</v>
      </c>
      <c r="BC38" s="110"/>
      <c r="BD38" s="110"/>
      <c r="BE38" s="110"/>
      <c r="BF38" s="110"/>
      <c r="BG38" s="110" t="e" cm="1">
        <f t="array" ref="BG38">zt($D38,AE38,$D$44,AE$44)</f>
        <v>#DIV/0!</v>
      </c>
    </row>
    <row r="39" spans="1:59" s="6" customFormat="1" x14ac:dyDescent="0.25">
      <c r="A39" s="186"/>
      <c r="B39" s="6" t="s">
        <v>193</v>
      </c>
      <c r="C39" s="16">
        <v>6</v>
      </c>
      <c r="D39" s="7">
        <v>3.6568275926043623</v>
      </c>
      <c r="E39" s="7">
        <v>4.2391400339043859</v>
      </c>
      <c r="F39" s="7">
        <v>3.0455190798997074</v>
      </c>
      <c r="G39" s="7">
        <v>3.0897417763266151</v>
      </c>
      <c r="H39" s="7">
        <v>5.2822542331051006</v>
      </c>
      <c r="I39" s="7">
        <v>4.6906764865277015</v>
      </c>
      <c r="J39" s="7">
        <v>11.763039502628772</v>
      </c>
      <c r="K39" s="7">
        <v>3.7870735862495448</v>
      </c>
      <c r="L39" s="7">
        <v>0</v>
      </c>
      <c r="M39" s="7">
        <v>6.0950263688450166</v>
      </c>
      <c r="N39" s="7">
        <v>7.0485683196546525</v>
      </c>
      <c r="O39" s="7">
        <v>0</v>
      </c>
      <c r="P39" s="7">
        <v>0</v>
      </c>
      <c r="Q39" s="7">
        <v>2.9197490532578922</v>
      </c>
      <c r="R39" s="7">
        <v>5.2921710823216941</v>
      </c>
      <c r="S39" s="7">
        <v>1.7413579556487544</v>
      </c>
      <c r="T39" s="7">
        <v>2.1452048609470866</v>
      </c>
      <c r="U39" s="7">
        <v>7.0619365411449859</v>
      </c>
      <c r="V39" s="7">
        <v>2.0451391912990964</v>
      </c>
      <c r="W39" s="7">
        <v>4.2093409280803646</v>
      </c>
      <c r="X39" s="7">
        <v>1.0936437716262422</v>
      </c>
      <c r="Y39" s="7">
        <v>7.0769180456351828</v>
      </c>
      <c r="Z39" s="7">
        <v>2.3956643536728888</v>
      </c>
      <c r="AA39" s="7">
        <v>0</v>
      </c>
      <c r="AB39" s="61">
        <v>0</v>
      </c>
      <c r="AC39" s="61">
        <v>47.255672848630859</v>
      </c>
      <c r="AD39" s="61">
        <v>0</v>
      </c>
      <c r="AE39" s="128"/>
      <c r="AG39" s="110" cm="1">
        <f t="array" ref="AG39">zt($D39,E39,$D$44,E$44)</f>
        <v>-0.22568572793995195</v>
      </c>
      <c r="AH39" s="110" cm="1">
        <f t="array" ref="AH39">zt($D39,F39,$D$44,F$44)</f>
        <v>0.16050114784683769</v>
      </c>
      <c r="AI39" s="110" cm="1">
        <f t="array" ref="AI39">zt($D39,G39,$D$44,G$44)</f>
        <v>0.14841852715931378</v>
      </c>
      <c r="AJ39" s="110" cm="1">
        <f t="array" ref="AJ39">zt($D39,H39,$D$44,H$44)</f>
        <v>-0.43046465755451035</v>
      </c>
      <c r="AK39" s="110" cm="1">
        <f t="array" ref="AK39">zt($D39,I39,$D$44,I$44)</f>
        <v>-0.27425568377008325</v>
      </c>
      <c r="AL39" s="110" cm="1">
        <f t="array" ref="AL39">zt($D39,J39,$D$44,J$44)</f>
        <v>-0.78305014972487441</v>
      </c>
      <c r="AM39" s="110" cm="1">
        <f t="array" ref="AM39">zt($D39,K39,$D$44,K$44)</f>
        <v>-3.4397837533190298E-2</v>
      </c>
      <c r="AN39" s="110" cm="1">
        <f t="array" ref="AN39">zt($D39,L39,$D$44,L$44)</f>
        <v>1.0297817282924311</v>
      </c>
      <c r="AO39" s="110" cm="1">
        <f t="array" ref="AO39">zt($D39,M39,$D$44,M$44)</f>
        <v>-0.5659929273409976</v>
      </c>
      <c r="AP39" s="110" cm="1">
        <f t="array" ref="AP39">zt($D39,N39,$D$44,N$44)</f>
        <v>-0.43707777626487548</v>
      </c>
      <c r="AQ39" s="110" cm="1">
        <f t="array" ref="AQ39">zt($D39,O39,$D$44,O$44)</f>
        <v>0.70331318202165971</v>
      </c>
      <c r="AR39" s="110" cm="1">
        <f t="array" ref="AR39">zt($D39,P39,$D$44,P$44)</f>
        <v>0.53761746250896769</v>
      </c>
      <c r="AS39" s="110" cm="1">
        <f t="array" ref="AS39">zt($D39,Q39,$D$44,Q$44)</f>
        <v>0.18592767866575152</v>
      </c>
      <c r="AT39" s="110" cm="1">
        <f t="array" ref="AT39">zt($D39,R39,$D$44,R$44)</f>
        <v>-0.51734861249437236</v>
      </c>
      <c r="AU39" s="110" cm="1">
        <f t="array" ref="AU39">zt($D39,S39,$D$44,S$44)</f>
        <v>0.59850092696291524</v>
      </c>
      <c r="AV39" s="110" cm="1">
        <f t="array" ref="AV39">zt($D39,T39,$D$44,T$44)</f>
        <v>0.4616951481307292</v>
      </c>
      <c r="AW39" s="110" cm="1">
        <f t="array" ref="AW39">zt($D39,U39,$D$44,U$44)</f>
        <v>-0.90098541969426771</v>
      </c>
      <c r="AX39" s="110" cm="1">
        <f t="array" ref="AX39">zt($D39,V39,$D$44,V$44)</f>
        <v>0.68050487064114917</v>
      </c>
      <c r="AY39" s="110" cm="1">
        <f t="array" ref="AY39">zt($D39,W39,$D$44,W$44)</f>
        <v>-0.2139345064315861</v>
      </c>
      <c r="AZ39" s="110" cm="1">
        <f t="array" ref="AZ39">zt($D39,X39,$D$44,X$44)</f>
        <v>0.80736597722028625</v>
      </c>
      <c r="BA39" s="110" cm="1">
        <f t="array" ref="BA39">zt($D39,Y39,$D$44,Y$44)</f>
        <v>-0.74870764007087853</v>
      </c>
      <c r="BB39" s="110" cm="1">
        <f t="array" ref="BB39">zt($D39,Z39,$D$44,Z$44)</f>
        <v>0.54939797103226728</v>
      </c>
      <c r="BC39" s="110"/>
      <c r="BD39" s="110"/>
      <c r="BE39" s="110"/>
      <c r="BF39" s="110"/>
      <c r="BG39" s="110" t="e" cm="1">
        <f t="array" ref="BG39">zt($D39,AE39,$D$44,AE$44)</f>
        <v>#DIV/0!</v>
      </c>
    </row>
    <row r="40" spans="1:59" s="6" customFormat="1" x14ac:dyDescent="0.25">
      <c r="A40" s="186"/>
      <c r="B40" s="6" t="s">
        <v>194</v>
      </c>
      <c r="C40" s="16">
        <v>14</v>
      </c>
      <c r="D40" s="7">
        <v>6.7699219381044822</v>
      </c>
      <c r="E40" s="7">
        <v>10.440683033991482</v>
      </c>
      <c r="F40" s="7">
        <v>2.9163764067551967</v>
      </c>
      <c r="G40" s="7">
        <v>11.081015397210544</v>
      </c>
      <c r="H40" s="7">
        <v>1.6516253353913486</v>
      </c>
      <c r="I40" s="7">
        <v>23.075814992481739</v>
      </c>
      <c r="J40" s="7">
        <v>0</v>
      </c>
      <c r="K40" s="7">
        <v>15.290990536581791</v>
      </c>
      <c r="L40" s="7">
        <v>0</v>
      </c>
      <c r="M40" s="7">
        <v>12.266212170131132</v>
      </c>
      <c r="N40" s="7">
        <v>20.790774804076271</v>
      </c>
      <c r="O40" s="7">
        <v>14.464941759113147</v>
      </c>
      <c r="P40" s="7">
        <v>0</v>
      </c>
      <c r="Q40" s="7">
        <v>0</v>
      </c>
      <c r="R40" s="7">
        <v>6.9060922522457329</v>
      </c>
      <c r="S40" s="7">
        <v>3.0740750578920131</v>
      </c>
      <c r="T40" s="7">
        <v>9.1152605190803744</v>
      </c>
      <c r="U40" s="7">
        <v>10.618582580142885</v>
      </c>
      <c r="V40" s="7">
        <v>4.9482939634718903</v>
      </c>
      <c r="W40" s="7">
        <v>3.6492064896708274</v>
      </c>
      <c r="X40" s="7">
        <v>21.247341456694567</v>
      </c>
      <c r="Y40" s="7">
        <v>6.282809465396114</v>
      </c>
      <c r="Z40" s="7">
        <v>6.6479881673159591</v>
      </c>
      <c r="AA40" s="7">
        <v>100</v>
      </c>
      <c r="AB40" s="61">
        <v>38.987004435078887</v>
      </c>
      <c r="AC40" s="61">
        <v>0</v>
      </c>
      <c r="AD40" s="61">
        <v>0</v>
      </c>
      <c r="AE40" s="128"/>
      <c r="AG40" s="110" cm="1">
        <f t="array" ref="AG40">zt($D40,E40,$D$44,E$44)</f>
        <v>-0.98787387639608537</v>
      </c>
      <c r="AH40" s="110" cm="1">
        <f t="array" ref="AH40">zt($D40,F40,$D$44,F$44)</f>
        <v>0.8481857649710951</v>
      </c>
      <c r="AI40" s="110" cm="1">
        <f t="array" ref="AI40">zt($D40,G40,$D$44,G$44)</f>
        <v>-0.71447640075402774</v>
      </c>
      <c r="AJ40" s="110" cm="1">
        <f t="array" ref="AJ40">zt($D40,H40,$D$44,H$44)</f>
        <v>1.3946289841452382</v>
      </c>
      <c r="AK40" s="110" cm="1">
        <f t="array" ref="AK40">zt($D40,I40,$D$44,I$44)</f>
        <v>-2.4278181181686418</v>
      </c>
      <c r="AL40" s="110" cm="1">
        <f t="array" ref="AL40">zt($D40,J40,$D$44,J$44)</f>
        <v>0.96462582007410136</v>
      </c>
      <c r="AM40" s="110" cm="1">
        <f t="array" ref="AM40">zt($D40,K40,$D$44,K$44)</f>
        <v>-1.3598542177229316</v>
      </c>
      <c r="AN40" s="110" cm="1">
        <f t="array" ref="AN40">zt($D40,L40,$D$44,L$44)</f>
        <v>1.4123921882084383</v>
      </c>
      <c r="AO40" s="110" cm="1">
        <f t="array" ref="AO40">zt($D40,M40,$D$44,M$44)</f>
        <v>-0.93633240402949935</v>
      </c>
      <c r="AP40" s="110" cm="1">
        <f t="array" ref="AP40">zt($D40,N40,$D$44,N$44)</f>
        <v>-1.1798254721937078</v>
      </c>
      <c r="AQ40" s="110" cm="1">
        <f t="array" ref="AQ40">zt($D40,O40,$D$44,O$44)</f>
        <v>-0.64364738395967436</v>
      </c>
      <c r="AR40" s="110" cm="1">
        <f t="array" ref="AR40">zt($D40,P40,$D$44,P$44)</f>
        <v>0.73736665103896648</v>
      </c>
      <c r="AS40" s="110" cm="1">
        <f t="array" ref="AS40">zt($D40,Q40,$D$44,Q$44)</f>
        <v>1.683988890589875</v>
      </c>
      <c r="AT40" s="110" cm="1">
        <f t="array" ref="AT40">zt($D40,R40,$D$44,R$44)</f>
        <v>-3.5286165628203678E-2</v>
      </c>
      <c r="AU40" s="110" cm="1">
        <f t="array" ref="AU40">zt($D40,S40,$D$44,S$44)</f>
        <v>0.86508765711153146</v>
      </c>
      <c r="AV40" s="110" cm="1">
        <f t="array" ref="AV40">zt($D40,T40,$D$44,T$44)</f>
        <v>-0.44462040156744065</v>
      </c>
      <c r="AW40" s="110" cm="1">
        <f t="array" ref="AW40">zt($D40,U40,$D$44,U$44)</f>
        <v>-0.81400549280679568</v>
      </c>
      <c r="AX40" s="110" cm="1">
        <f t="array" ref="AX40">zt($D40,V40,$D$44,V$44)</f>
        <v>0.54503135597457242</v>
      </c>
      <c r="AY40" s="110" cm="1">
        <f t="array" ref="AY40">zt($D40,W40,$D$44,W$44)</f>
        <v>1.0569704289483004</v>
      </c>
      <c r="AZ40" s="110" cm="1">
        <f t="array" ref="AZ40">zt($D40,X40,$D$44,X$44)</f>
        <v>-2.0007365936636501</v>
      </c>
      <c r="BA40" s="110" cm="1">
        <f t="array" ref="BA40">zt($D40,Y40,$D$44,Y$44)</f>
        <v>9.729844583087835E-2</v>
      </c>
      <c r="BB40" s="110" cm="1">
        <f t="array" ref="BB40">zt($D40,Z40,$D$44,Z$44)</f>
        <v>3.6372365699093218E-2</v>
      </c>
      <c r="BC40" s="110"/>
      <c r="BD40" s="110"/>
      <c r="BE40" s="110"/>
      <c r="BF40" s="110"/>
      <c r="BG40" s="110" t="e" cm="1">
        <f t="array" ref="BG40">zt($D40,AE40,$D$44,AE$44)</f>
        <v>#DIV/0!</v>
      </c>
    </row>
    <row r="41" spans="1:59" s="6" customFormat="1" x14ac:dyDescent="0.25">
      <c r="A41" s="186"/>
      <c r="B41" s="6" t="s">
        <v>93</v>
      </c>
      <c r="C41" s="16">
        <v>20</v>
      </c>
      <c r="D41" s="7">
        <v>17.776161294555692</v>
      </c>
      <c r="E41" s="7">
        <v>14.922297890933297</v>
      </c>
      <c r="F41" s="7">
        <v>20.772131960811482</v>
      </c>
      <c r="G41" s="7">
        <v>21.79734106209477</v>
      </c>
      <c r="H41" s="7">
        <v>12.012587372836993</v>
      </c>
      <c r="I41" s="7">
        <v>6.9938988126622208</v>
      </c>
      <c r="J41" s="7">
        <v>12.61055095237989</v>
      </c>
      <c r="K41" s="7">
        <v>23.520847984505803</v>
      </c>
      <c r="L41" s="7">
        <v>18.314947343923947</v>
      </c>
      <c r="M41" s="7">
        <v>19.171258137714716</v>
      </c>
      <c r="N41" s="7">
        <v>14.961030477960584</v>
      </c>
      <c r="O41" s="7">
        <v>0</v>
      </c>
      <c r="P41" s="7">
        <v>15.282102177551579</v>
      </c>
      <c r="Q41" s="7">
        <v>15.804666493830622</v>
      </c>
      <c r="R41" s="7">
        <v>25.474421351811834</v>
      </c>
      <c r="S41" s="7">
        <v>15.027943673247853</v>
      </c>
      <c r="T41" s="7">
        <v>6.2797206265573307</v>
      </c>
      <c r="U41" s="7">
        <v>12.581389685211871</v>
      </c>
      <c r="V41" s="7">
        <v>20.234923488874792</v>
      </c>
      <c r="W41" s="7">
        <v>18.510785359588578</v>
      </c>
      <c r="X41" s="7">
        <v>14.368141257589082</v>
      </c>
      <c r="Y41" s="7">
        <v>8.3474659722538167</v>
      </c>
      <c r="Z41" s="7">
        <v>21.343618819191224</v>
      </c>
      <c r="AA41" s="7">
        <v>0</v>
      </c>
      <c r="AB41" s="61">
        <v>6.8500982686406902</v>
      </c>
      <c r="AC41" s="61">
        <v>0</v>
      </c>
      <c r="AD41" s="61">
        <v>0</v>
      </c>
      <c r="AE41" s="128"/>
      <c r="AG41" s="110" cm="1">
        <f t="array" ref="AG41">zt($D41,E41,$D$44,E$44)</f>
        <v>0.58242299668674291</v>
      </c>
      <c r="AH41" s="110" cm="1">
        <f t="array" ref="AH41">zt($D41,F41,$D$44,F$44)</f>
        <v>-0.35888730255283463</v>
      </c>
      <c r="AI41" s="110" cm="1">
        <f t="array" ref="AI41">zt($D41,G41,$D$44,G$44)</f>
        <v>-0.47693327896120907</v>
      </c>
      <c r="AJ41" s="110" cm="1">
        <f t="array" ref="AJ41">zt($D41,H41,$D$44,H$44)</f>
        <v>0.8858784125430883</v>
      </c>
      <c r="AK41" s="110" cm="1">
        <f t="array" ref="AK41">zt($D41,I41,$D$44,I$44)</f>
        <v>1.73650621858476</v>
      </c>
      <c r="AL41" s="110" cm="1">
        <f t="array" ref="AL41">zt($D41,J41,$D$44,J$44)</f>
        <v>0.37081241545970567</v>
      </c>
      <c r="AM41" s="110" cm="1">
        <f t="array" ref="AM41">zt($D41,K41,$D$44,K$44)</f>
        <v>-0.70951273975389639</v>
      </c>
      <c r="AN41" s="110" cm="1">
        <f t="array" ref="AN41">zt($D41,L41,$D$44,L$44)</f>
        <v>-5.2858619351647811E-2</v>
      </c>
      <c r="AO41" s="110" cm="1">
        <f t="array" ref="AO41">zt($D41,M41,$D$44,M$44)</f>
        <v>-0.17971907253904693</v>
      </c>
      <c r="AP41" s="110" cm="1">
        <f t="array" ref="AP41">zt($D41,N41,$D$44,N$44)</f>
        <v>0.22069105968653072</v>
      </c>
      <c r="AQ41" s="110" cm="1">
        <f t="array" ref="AQ41">zt($D41,O41,$D$44,O$44)</f>
        <v>1.6096105583259912</v>
      </c>
      <c r="AR41" s="110" cm="1">
        <f t="array" ref="AR41">zt($D41,P41,$D$44,P$44)</f>
        <v>0.13225536173970487</v>
      </c>
      <c r="AS41" s="110" cm="1">
        <f t="array" ref="AS41">zt($D41,Q41,$D$44,Q$44)</f>
        <v>0.23726463755514005</v>
      </c>
      <c r="AT41" s="110" cm="1">
        <f t="array" ref="AT41">zt($D41,R41,$D$44,R$44)</f>
        <v>-1.223009449334042</v>
      </c>
      <c r="AU41" s="110" cm="1">
        <f t="array" ref="AU41">zt($D41,S41,$D$44,S$44)</f>
        <v>0.37580375930773258</v>
      </c>
      <c r="AV41" s="110" cm="1">
        <f t="array" ref="AV41">zt($D41,T41,$D$44,T$44)</f>
        <v>1.8117142395646935</v>
      </c>
      <c r="AW41" s="110" cm="1">
        <f t="array" ref="AW41">zt($D41,U41,$D$44,U$44)</f>
        <v>0.86273757780038518</v>
      </c>
      <c r="AX41" s="110" cm="1">
        <f t="array" ref="AX41">zt($D41,V41,$D$44,V$44)</f>
        <v>-0.44036769050775987</v>
      </c>
      <c r="AY41" s="110" cm="1">
        <f t="array" ref="AY41">zt($D41,W41,$D$44,W$44)</f>
        <v>-0.14347290878940375</v>
      </c>
      <c r="AZ41" s="110" cm="1">
        <f t="array" ref="AZ41">zt($D41,X41,$D$44,X$44)</f>
        <v>0.44507800502518902</v>
      </c>
      <c r="BA41" s="110" cm="1">
        <f t="array" ref="BA41">zt($D41,Y41,$D$44,Y$44)</f>
        <v>1.3803890102992293</v>
      </c>
      <c r="BB41" s="110" cm="1">
        <f t="array" ref="BB41">zt($D41,Z41,$D$44,Z$44)</f>
        <v>-0.67117263773235658</v>
      </c>
      <c r="BC41" s="110"/>
      <c r="BD41" s="110"/>
      <c r="BE41" s="110"/>
      <c r="BF41" s="110"/>
      <c r="BG41" s="110" t="e" cm="1">
        <f t="array" ref="BG41">zt($D41,AE41,$D$44,AE$44)</f>
        <v>#DIV/0!</v>
      </c>
    </row>
    <row r="42" spans="1:59" s="6" customFormat="1" x14ac:dyDescent="0.25">
      <c r="A42" s="186"/>
      <c r="B42" s="6" t="s">
        <v>168</v>
      </c>
      <c r="C42" s="16">
        <v>35</v>
      </c>
      <c r="D42" s="7">
        <v>20.609478173079328</v>
      </c>
      <c r="E42" s="7">
        <v>33.574702269707068</v>
      </c>
      <c r="F42" s="7">
        <v>6.9986546747908607</v>
      </c>
      <c r="G42" s="7">
        <v>37.227213034785422</v>
      </c>
      <c r="H42" s="7">
        <v>33.45835115341891</v>
      </c>
      <c r="I42" s="7">
        <v>27.11823022238573</v>
      </c>
      <c r="J42" s="7">
        <v>14.978231457065041</v>
      </c>
      <c r="K42" s="7">
        <v>29.781106574899951</v>
      </c>
      <c r="L42" s="7">
        <v>7.0529823260008984</v>
      </c>
      <c r="M42" s="7">
        <v>34.060626512955224</v>
      </c>
      <c r="N42" s="7">
        <v>0</v>
      </c>
      <c r="O42" s="7">
        <v>38.090399795190287</v>
      </c>
      <c r="P42" s="7">
        <v>41.380004017109826</v>
      </c>
      <c r="Q42" s="7">
        <v>16.453287918765646</v>
      </c>
      <c r="R42" s="7">
        <v>21.278117979867343</v>
      </c>
      <c r="S42" s="7">
        <v>32.4104826596027</v>
      </c>
      <c r="T42" s="7">
        <v>11.197582669132208</v>
      </c>
      <c r="U42" s="7">
        <v>21.949015934675632</v>
      </c>
      <c r="V42" s="7">
        <v>19.975455148823244</v>
      </c>
      <c r="W42" s="7">
        <v>20.857965939595296</v>
      </c>
      <c r="X42" s="7">
        <v>19.456709937547021</v>
      </c>
      <c r="Y42" s="7">
        <v>21.309708116776566</v>
      </c>
      <c r="Z42" s="7">
        <v>20.415868925875643</v>
      </c>
      <c r="AA42" s="7">
        <v>0</v>
      </c>
      <c r="AB42" s="61">
        <v>28.762759197373491</v>
      </c>
      <c r="AC42" s="61">
        <v>0</v>
      </c>
      <c r="AD42" s="61">
        <v>36.616541357714517</v>
      </c>
      <c r="AE42" s="128"/>
      <c r="AG42" s="110" cm="1">
        <f t="array" ref="AG42">zt($D42,E42,$D$44,E$44)</f>
        <v>-2.2017114371817961</v>
      </c>
      <c r="AH42" s="110" cm="1">
        <f t="array" ref="AH42">zt($D42,F42,$D$44,F$44)</f>
        <v>1.8644551087821224</v>
      </c>
      <c r="AI42" s="110" cm="1">
        <f t="array" ref="AI42">zt($D42,G42,$D$44,G$44)</f>
        <v>-1.7318918879919323</v>
      </c>
      <c r="AJ42" s="110" cm="1">
        <f t="array" ref="AJ42">zt($D42,H42,$D$44,H$44)</f>
        <v>-1.5831518070696777</v>
      </c>
      <c r="AK42" s="110" cm="1">
        <f t="array" ref="AK42">zt($D42,I42,$D$44,I$44)</f>
        <v>-0.81009532032373999</v>
      </c>
      <c r="AL42" s="110" cm="1">
        <f t="array" ref="AL42">zt($D42,J42,$D$44,J$44)</f>
        <v>0.37939518321706373</v>
      </c>
      <c r="AM42" s="110" cm="1">
        <f t="array" ref="AM42">zt($D42,K42,$D$44,K$44)</f>
        <v>-1.0561801356378615</v>
      </c>
      <c r="AN42" s="110" cm="1">
        <f t="array" ref="AN42">zt($D42,L42,$D$44,L$44)</f>
        <v>1.4815384903404933</v>
      </c>
      <c r="AO42" s="110" cm="1">
        <f t="array" ref="AO42">zt($D42,M42,$D$44,M$44)</f>
        <v>-1.5088728198573444</v>
      </c>
      <c r="AP42" s="110" cm="1">
        <f t="array" ref="AP42">zt($D42,N42,$D$44,N$44)</f>
        <v>1.966257144132131</v>
      </c>
      <c r="AQ42" s="110" cm="1">
        <f t="array" ref="AQ42">zt($D42,O42,$D$44,O$44)</f>
        <v>-0.98918808053186014</v>
      </c>
      <c r="AR42" s="110" cm="1">
        <f t="array" ref="AR42">zt($D42,P42,$D$44,P$44)</f>
        <v>-0.88462950576832167</v>
      </c>
      <c r="AS42" s="110" cm="1">
        <f t="array" ref="AS42">zt($D42,Q42,$D$44,Q$44)</f>
        <v>0.4811728250350919</v>
      </c>
      <c r="AT42" s="110" cm="1">
        <f t="array" ref="AT42">zt($D42,R42,$D$44,R$44)</f>
        <v>-0.10747382902523184</v>
      </c>
      <c r="AU42" s="110" cm="1">
        <f t="array" ref="AU42">zt($D42,S42,$D$44,S$44)</f>
        <v>-1.3538077525902261</v>
      </c>
      <c r="AV42" s="110" cm="1">
        <f t="array" ref="AV42">zt($D42,T42,$D$44,T$44)</f>
        <v>1.3192762994099816</v>
      </c>
      <c r="AW42" s="110" cm="1">
        <f t="array" ref="AW42">zt($D42,U42,$D$44,U$44)</f>
        <v>-0.19503614613688311</v>
      </c>
      <c r="AX42" s="110" cm="1">
        <f t="array" ref="AX42">zt($D42,V42,$D$44,V$44)</f>
        <v>0.11077828302799578</v>
      </c>
      <c r="AY42" s="110" cm="1">
        <f t="array" ref="AY42">zt($D42,W42,$D$44,W$44)</f>
        <v>-4.613321989367327E-2</v>
      </c>
      <c r="AZ42" s="110" cm="1">
        <f t="array" ref="AZ42">zt($D42,X42,$D$44,X$44)</f>
        <v>0.13814554504399873</v>
      </c>
      <c r="BA42" s="110" cm="1">
        <f t="array" ref="BA42">zt($D42,Y42,$D$44,Y$44)</f>
        <v>-8.4875352534043991E-2</v>
      </c>
      <c r="BB42" s="110" cm="1">
        <f t="array" ref="BB42">zt($D42,Z42,$D$44,Z$44)</f>
        <v>3.5781700940619124E-2</v>
      </c>
      <c r="BC42" s="110"/>
      <c r="BD42" s="110"/>
      <c r="BE42" s="110"/>
      <c r="BF42" s="110"/>
      <c r="BG42" s="110" t="e" cm="1">
        <f t="array" ref="BG42">zt($D42,AE42,$D$44,AE$44)</f>
        <v>#DIV/0!</v>
      </c>
    </row>
    <row r="43" spans="1:59" s="6" customFormat="1" x14ac:dyDescent="0.25">
      <c r="A43" s="186"/>
      <c r="B43" s="6" t="s">
        <v>90</v>
      </c>
      <c r="C43" s="16">
        <v>12</v>
      </c>
      <c r="D43" s="7">
        <v>6.3667729759122773</v>
      </c>
      <c r="E43" s="7">
        <v>10.106045090616426</v>
      </c>
      <c r="F43" s="7">
        <v>2.4413049403425919</v>
      </c>
      <c r="G43" s="7">
        <v>2.6983683165757526</v>
      </c>
      <c r="H43" s="7">
        <v>14.681712394956037</v>
      </c>
      <c r="I43" s="7">
        <v>16.387011441608454</v>
      </c>
      <c r="J43" s="7">
        <v>0</v>
      </c>
      <c r="K43" s="7">
        <v>9.1591941727985073</v>
      </c>
      <c r="L43" s="7">
        <v>1.8027844941733049</v>
      </c>
      <c r="M43" s="7">
        <v>6.021261349297327</v>
      </c>
      <c r="N43" s="7">
        <v>0</v>
      </c>
      <c r="O43" s="7">
        <v>14.464941759113147</v>
      </c>
      <c r="P43" s="7">
        <v>22.633012676863736</v>
      </c>
      <c r="Q43" s="7">
        <v>9.8043312278183432</v>
      </c>
      <c r="R43" s="7">
        <v>8.1344997732644782</v>
      </c>
      <c r="S43" s="7">
        <v>5.0056634706329364</v>
      </c>
      <c r="T43" s="7">
        <v>4.2370386265864681</v>
      </c>
      <c r="U43" s="7">
        <v>5.8170827020748774</v>
      </c>
      <c r="V43" s="7">
        <v>6.626949508305974</v>
      </c>
      <c r="W43" s="7">
        <v>6.0623090463428007</v>
      </c>
      <c r="X43" s="7">
        <v>7.7792221752995951</v>
      </c>
      <c r="Y43" s="7">
        <v>1.118453885020648</v>
      </c>
      <c r="Z43" s="7">
        <v>8.341060442554868</v>
      </c>
      <c r="AA43" s="7">
        <v>0</v>
      </c>
      <c r="AB43" s="61">
        <v>4.2871120451473574</v>
      </c>
      <c r="AC43" s="61">
        <v>0</v>
      </c>
      <c r="AD43" s="61">
        <v>31.691729321142738</v>
      </c>
      <c r="AE43" s="128"/>
      <c r="AG43" s="110" cm="1">
        <f t="array" ref="AG43">zt($D43,E43,$D$44,E$44)</f>
        <v>-1.0265305261385878</v>
      </c>
      <c r="AH43" s="110" cm="1">
        <f t="array" ref="AH43">zt($D43,F43,$D$44,F$44)</f>
        <v>0.90398356654175993</v>
      </c>
      <c r="AI43" s="110" cm="1">
        <f t="array" ref="AI43">zt($D43,G43,$D$44,G$44)</f>
        <v>0.83328155611501731</v>
      </c>
      <c r="AJ43" s="110" cm="1">
        <f t="array" ref="AJ43">zt($D43,H43,$D$44,H$44)</f>
        <v>-1.482803111326686</v>
      </c>
      <c r="AK43" s="110" cm="1">
        <f t="array" ref="AK43">zt($D43,I43,$D$44,I$44)</f>
        <v>-1.6741596909422485</v>
      </c>
      <c r="AL43" s="110" cm="1">
        <f t="array" ref="AL43">zt($D43,J43,$D$44,J$44)</f>
        <v>0.93448892142773654</v>
      </c>
      <c r="AM43" s="110" cm="1">
        <f t="array" ref="AM43">zt($D43,K43,$D$44,K$44)</f>
        <v>-0.52171062305161797</v>
      </c>
      <c r="AN43" s="110" cm="1">
        <f t="array" ref="AN43">zt($D43,L43,$D$44,L$44)</f>
        <v>0.86993609402277994</v>
      </c>
      <c r="AO43" s="110" cm="1">
        <f t="array" ref="AO43">zt($D43,M43,$D$44,M$44)</f>
        <v>7.1660016803718127E-2</v>
      </c>
      <c r="AP43" s="110" cm="1">
        <f t="array" ref="AP43">zt($D43,N43,$D$44,N$44)</f>
        <v>1.0519044752444264</v>
      </c>
      <c r="AQ43" s="110" cm="1">
        <f t="array" ref="AQ43">zt($D43,O43,$D$44,O$44)</f>
        <v>-0.68312182729439974</v>
      </c>
      <c r="AR43" s="110" cm="1">
        <f t="array" ref="AR43">zt($D43,P43,$D$44,P$44)</f>
        <v>-0.90995616661078471</v>
      </c>
      <c r="AS43" s="110" cm="1">
        <f t="array" ref="AS43">zt($D43,Q43,$D$44,Q$44)</f>
        <v>-0.56722856786723197</v>
      </c>
      <c r="AT43" s="110" cm="1">
        <f t="array" ref="AT43">zt($D43,R43,$D$44,R$44)</f>
        <v>-0.44583873848344746</v>
      </c>
      <c r="AU43" s="110" cm="1">
        <f t="array" ref="AU43">zt($D43,S43,$D$44,S$44)</f>
        <v>0.29761213268859893</v>
      </c>
      <c r="AV43" s="110" cm="1">
        <f t="array" ref="AV43">zt($D43,T43,$D$44,T$44)</f>
        <v>0.48722900046040513</v>
      </c>
      <c r="AW43" s="110" cm="1">
        <f t="array" ref="AW43">zt($D43,U43,$D$44,U$44)</f>
        <v>0.13695317626586195</v>
      </c>
      <c r="AX43" s="110" cm="1">
        <f t="array" ref="AX43">zt($D43,V43,$D$44,V$44)</f>
        <v>-7.4177114672818831E-2</v>
      </c>
      <c r="AY43" s="110" cm="1">
        <f t="array" ref="AY43">zt($D43,W43,$D$44,W$44)</f>
        <v>9.4919444748617382E-2</v>
      </c>
      <c r="AZ43" s="110" cm="1">
        <f t="array" ref="AZ43">zt($D43,X43,$D$44,X$44)</f>
        <v>-0.26425557762375507</v>
      </c>
      <c r="BA43" s="110" cm="1">
        <f t="array" ref="BA43">zt($D43,Y43,$D$44,Y$44)</f>
        <v>1.3641829996344108</v>
      </c>
      <c r="BB43" s="110" cm="1">
        <f t="array" ref="BB43">zt($D43,Z43,$D$44,Z$44)</f>
        <v>-0.56445908527927657</v>
      </c>
      <c r="BC43" s="110"/>
      <c r="BD43" s="110"/>
      <c r="BE43" s="110"/>
      <c r="BF43" s="110"/>
      <c r="BG43" s="110" t="e" cm="1">
        <f t="array" ref="BG43">zt($D43,AE43,$D$44,AE$44)</f>
        <v>#DIV/0!</v>
      </c>
    </row>
    <row r="44" spans="1:59" s="8" customFormat="1" x14ac:dyDescent="0.25">
      <c r="A44" s="185"/>
      <c r="B44" s="29" t="s">
        <v>117</v>
      </c>
      <c r="C44" s="30">
        <v>129</v>
      </c>
      <c r="D44" s="30">
        <v>129</v>
      </c>
      <c r="E44" s="30">
        <v>102</v>
      </c>
      <c r="F44" s="30">
        <v>27</v>
      </c>
      <c r="G44" s="30">
        <v>27</v>
      </c>
      <c r="H44" s="30">
        <v>39</v>
      </c>
      <c r="I44" s="30">
        <v>36</v>
      </c>
      <c r="J44" s="30">
        <v>7</v>
      </c>
      <c r="K44" s="30">
        <v>31</v>
      </c>
      <c r="L44" s="30">
        <v>16</v>
      </c>
      <c r="M44" s="30">
        <v>31</v>
      </c>
      <c r="N44" s="30">
        <v>9</v>
      </c>
      <c r="O44" s="30">
        <v>7</v>
      </c>
      <c r="P44" s="30">
        <v>4</v>
      </c>
      <c r="Q44" s="30">
        <v>24</v>
      </c>
      <c r="R44" s="30">
        <v>64</v>
      </c>
      <c r="S44" s="30">
        <v>32</v>
      </c>
      <c r="T44" s="30">
        <v>33</v>
      </c>
      <c r="U44" s="30">
        <v>49</v>
      </c>
      <c r="V44" s="30">
        <v>80</v>
      </c>
      <c r="W44" s="30">
        <v>101</v>
      </c>
      <c r="X44" s="30">
        <v>28</v>
      </c>
      <c r="Y44" s="30">
        <v>30</v>
      </c>
      <c r="Z44" s="30">
        <v>98</v>
      </c>
      <c r="AA44" s="30">
        <v>1</v>
      </c>
      <c r="AB44" s="63">
        <v>18</v>
      </c>
      <c r="AC44" s="63">
        <v>4</v>
      </c>
      <c r="AD44" s="63">
        <v>3</v>
      </c>
      <c r="AE44" s="129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104"/>
      <c r="AT44" s="104"/>
      <c r="AU44" s="104"/>
      <c r="AV44" s="104"/>
      <c r="AW44" s="104"/>
      <c r="AX44" s="104"/>
      <c r="AY44" s="104"/>
      <c r="AZ44" s="104"/>
      <c r="BA44" s="104"/>
      <c r="BB44" s="104"/>
      <c r="BC44" s="104"/>
      <c r="BD44" s="104"/>
      <c r="BE44" s="104"/>
      <c r="BF44" s="104"/>
      <c r="BG44" s="104"/>
    </row>
    <row r="45" spans="1:59" s="8" customFormat="1" x14ac:dyDescent="0.25">
      <c r="A45" s="14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104"/>
      <c r="AT45" s="104"/>
      <c r="AU45" s="104"/>
      <c r="AV45" s="104"/>
      <c r="AW45" s="104"/>
      <c r="AX45" s="104"/>
      <c r="AY45" s="104"/>
      <c r="AZ45" s="104"/>
      <c r="BA45" s="104"/>
      <c r="BB45" s="104"/>
      <c r="BC45" s="104"/>
      <c r="BD45" s="104"/>
      <c r="BE45" s="104"/>
      <c r="BF45" s="104"/>
      <c r="BG45" s="104"/>
    </row>
    <row r="46" spans="1:59" s="8" customFormat="1" x14ac:dyDescent="0.25">
      <c r="A46" s="14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104"/>
      <c r="AT46" s="104"/>
      <c r="AU46" s="104"/>
      <c r="AV46" s="104"/>
      <c r="AW46" s="104"/>
      <c r="AX46" s="104"/>
      <c r="AY46" s="104"/>
      <c r="AZ46" s="104"/>
      <c r="BA46" s="104"/>
      <c r="BB46" s="104"/>
      <c r="BC46" s="104"/>
      <c r="BD46" s="104"/>
      <c r="BE46" s="104"/>
      <c r="BF46" s="104"/>
      <c r="BG46" s="104"/>
    </row>
    <row r="47" spans="1:59" s="8" customFormat="1" x14ac:dyDescent="0.25">
      <c r="A47" s="14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G47" s="104"/>
      <c r="AH47" s="104"/>
      <c r="AI47" s="104"/>
      <c r="AJ47" s="104"/>
      <c r="AK47" s="104"/>
      <c r="AL47" s="104"/>
      <c r="AM47" s="104"/>
      <c r="AN47" s="104"/>
      <c r="AO47" s="104"/>
      <c r="AP47" s="104"/>
      <c r="AQ47" s="104"/>
      <c r="AR47" s="104"/>
      <c r="AS47" s="104"/>
      <c r="AT47" s="104"/>
      <c r="AU47" s="104"/>
      <c r="AV47" s="104"/>
      <c r="AW47" s="104"/>
      <c r="AX47" s="104"/>
      <c r="AY47" s="104"/>
      <c r="AZ47" s="104"/>
      <c r="BA47" s="104"/>
      <c r="BB47" s="104"/>
      <c r="BC47" s="104"/>
      <c r="BD47" s="104"/>
      <c r="BE47" s="104"/>
      <c r="BF47" s="104"/>
      <c r="BG47" s="104"/>
    </row>
    <row r="48" spans="1:59" s="22" customFormat="1" ht="25.5" x14ac:dyDescent="0.25">
      <c r="A48" s="23"/>
      <c r="B48" s="24"/>
      <c r="C48" s="119"/>
      <c r="D48" s="35" t="s">
        <v>444</v>
      </c>
      <c r="E48" s="35" t="s">
        <v>443</v>
      </c>
      <c r="F48" s="182" t="s">
        <v>73</v>
      </c>
      <c r="G48" s="182"/>
      <c r="H48" s="182"/>
      <c r="I48" s="182"/>
      <c r="J48" s="182" t="s">
        <v>8</v>
      </c>
      <c r="K48" s="182"/>
      <c r="L48" s="182"/>
      <c r="M48" s="182"/>
      <c r="N48" s="182"/>
      <c r="O48" s="182"/>
      <c r="P48" s="182"/>
      <c r="Q48" s="182"/>
      <c r="R48" s="182" t="s">
        <v>12</v>
      </c>
      <c r="S48" s="182"/>
      <c r="T48" s="182"/>
      <c r="U48" s="182" t="s">
        <v>13</v>
      </c>
      <c r="V48" s="182"/>
      <c r="W48" s="182" t="s">
        <v>16</v>
      </c>
      <c r="X48" s="182"/>
      <c r="Y48" s="182" t="s">
        <v>19</v>
      </c>
      <c r="Z48" s="182"/>
      <c r="AA48" s="183"/>
      <c r="AB48" s="53" t="s">
        <v>445</v>
      </c>
      <c r="AC48" s="44" t="s">
        <v>6</v>
      </c>
      <c r="AD48" s="44" t="s">
        <v>4</v>
      </c>
      <c r="AE48" s="124"/>
      <c r="AG48" s="101"/>
      <c r="AH48" s="101"/>
      <c r="AI48" s="101"/>
      <c r="AJ48" s="101"/>
      <c r="AK48" s="101"/>
      <c r="AL48" s="101"/>
      <c r="AM48" s="101"/>
      <c r="AN48" s="101"/>
      <c r="AO48" s="101"/>
      <c r="AP48" s="101"/>
      <c r="AQ48" s="101"/>
      <c r="AR48" s="101"/>
      <c r="AS48" s="101"/>
      <c r="AT48" s="101"/>
      <c r="AU48" s="101"/>
      <c r="AV48" s="101"/>
      <c r="AW48" s="101"/>
      <c r="AX48" s="101"/>
      <c r="AY48" s="101"/>
      <c r="AZ48" s="101"/>
      <c r="BA48" s="101"/>
      <c r="BB48" s="101"/>
      <c r="BC48" s="101"/>
      <c r="BD48" s="101"/>
      <c r="BE48" s="101"/>
      <c r="BF48" s="101"/>
      <c r="BG48" s="101"/>
    </row>
    <row r="49" spans="1:60" ht="38.25" x14ac:dyDescent="0.25">
      <c r="B49" s="10" t="s">
        <v>195</v>
      </c>
      <c r="C49" s="19"/>
      <c r="D49" s="33"/>
      <c r="E49" s="33"/>
      <c r="F49" s="33" t="s">
        <v>0</v>
      </c>
      <c r="G49" s="33" t="s">
        <v>1</v>
      </c>
      <c r="H49" s="33" t="s">
        <v>2</v>
      </c>
      <c r="I49" s="33" t="s">
        <v>3</v>
      </c>
      <c r="J49" s="33" t="s">
        <v>74</v>
      </c>
      <c r="K49" s="33" t="s">
        <v>75</v>
      </c>
      <c r="L49" s="33" t="s">
        <v>76</v>
      </c>
      <c r="M49" s="33" t="s">
        <v>77</v>
      </c>
      <c r="N49" s="33" t="s">
        <v>78</v>
      </c>
      <c r="O49" s="33" t="s">
        <v>79</v>
      </c>
      <c r="P49" s="33" t="s">
        <v>80</v>
      </c>
      <c r="Q49" s="33" t="s">
        <v>81</v>
      </c>
      <c r="R49" s="33" t="s">
        <v>9</v>
      </c>
      <c r="S49" s="33" t="s">
        <v>10</v>
      </c>
      <c r="T49" s="33" t="s">
        <v>11</v>
      </c>
      <c r="U49" s="33" t="s">
        <v>15</v>
      </c>
      <c r="V49" s="33" t="s">
        <v>14</v>
      </c>
      <c r="W49" s="33" t="s">
        <v>17</v>
      </c>
      <c r="X49" s="33" t="s">
        <v>18</v>
      </c>
      <c r="Y49" s="33" t="s">
        <v>21</v>
      </c>
      <c r="Z49" s="33" t="s">
        <v>20</v>
      </c>
      <c r="AA49" s="55" t="s">
        <v>48</v>
      </c>
      <c r="AB49" s="115" t="s">
        <v>5</v>
      </c>
      <c r="AC49" s="115" t="s">
        <v>5</v>
      </c>
      <c r="AD49" s="115" t="s">
        <v>5</v>
      </c>
      <c r="AE49" s="125"/>
    </row>
    <row r="50" spans="1:60" s="2" customFormat="1" ht="13.5" thickBot="1" x14ac:dyDescent="0.3">
      <c r="A50" s="13"/>
      <c r="B50" s="11"/>
      <c r="C50" s="15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56"/>
      <c r="AB50" s="54"/>
      <c r="AC50" s="45"/>
      <c r="AD50" s="45"/>
      <c r="AE50" s="126"/>
      <c r="AG50" s="103"/>
      <c r="AH50" s="103"/>
      <c r="AI50" s="103"/>
      <c r="AJ50" s="103"/>
      <c r="AK50" s="103"/>
      <c r="AL50" s="103"/>
      <c r="AM50" s="103"/>
      <c r="AN50" s="103"/>
      <c r="AO50" s="103"/>
      <c r="AP50" s="103"/>
      <c r="AQ50" s="103"/>
      <c r="AR50" s="103"/>
      <c r="AS50" s="103"/>
      <c r="AT50" s="103"/>
      <c r="AU50" s="103"/>
      <c r="AV50" s="103"/>
      <c r="AW50" s="103"/>
      <c r="AX50" s="103"/>
      <c r="AY50" s="103"/>
      <c r="AZ50" s="103"/>
      <c r="BA50" s="103"/>
      <c r="BB50" s="103"/>
      <c r="BC50" s="103"/>
      <c r="BD50" s="103"/>
      <c r="BE50" s="103"/>
      <c r="BF50" s="103"/>
      <c r="BG50" s="103"/>
    </row>
    <row r="51" spans="1:60" s="6" customFormat="1" x14ac:dyDescent="0.25">
      <c r="A51" s="184" t="s">
        <v>391</v>
      </c>
      <c r="B51" s="26" t="s">
        <v>192</v>
      </c>
      <c r="C51" s="27"/>
      <c r="D51" s="73">
        <v>5529.2643122900008</v>
      </c>
      <c r="E51" s="73">
        <v>1972.1477517899998</v>
      </c>
      <c r="F51" s="73">
        <v>3557.1165605000001</v>
      </c>
      <c r="G51" s="73">
        <v>838.28416218999996</v>
      </c>
      <c r="H51" s="73">
        <v>761.05336158</v>
      </c>
      <c r="I51" s="73">
        <v>372.81022801999995</v>
      </c>
      <c r="J51" s="73">
        <v>305.56926276999997</v>
      </c>
      <c r="K51" s="73">
        <v>318.69885101</v>
      </c>
      <c r="L51" s="73">
        <v>2050.9596316699999</v>
      </c>
      <c r="M51" s="73">
        <v>780.17731686000002</v>
      </c>
      <c r="N51" s="73">
        <v>411.54853168999995</v>
      </c>
      <c r="O51" s="73">
        <v>116.40290341999999</v>
      </c>
      <c r="P51" s="73">
        <v>114.63368446999999</v>
      </c>
      <c r="Q51" s="73">
        <v>1431.2741304000001</v>
      </c>
      <c r="R51" s="73">
        <v>2105.78130384</v>
      </c>
      <c r="S51" s="73">
        <v>1255.65063235</v>
      </c>
      <c r="T51" s="73">
        <v>2167.8323760999997</v>
      </c>
      <c r="U51" s="73">
        <v>1740.2275555900001</v>
      </c>
      <c r="V51" s="73">
        <v>3789.0367567000003</v>
      </c>
      <c r="W51" s="73">
        <v>4772.56437938</v>
      </c>
      <c r="X51" s="73">
        <v>756.69993291000003</v>
      </c>
      <c r="Y51" s="73">
        <v>1663.4193363699997</v>
      </c>
      <c r="Z51" s="73">
        <v>3865.8449759200003</v>
      </c>
      <c r="AA51" s="73">
        <v>0</v>
      </c>
      <c r="AB51" s="77">
        <v>180.76900489100001</v>
      </c>
      <c r="AC51" s="77">
        <v>324.53333329999998</v>
      </c>
      <c r="AD51" s="77">
        <v>120.4285714</v>
      </c>
      <c r="AE51" s="130"/>
      <c r="AG51" s="103"/>
      <c r="AH51" s="103"/>
      <c r="AI51" s="103"/>
      <c r="AJ51" s="103"/>
      <c r="AK51" s="103"/>
      <c r="AL51" s="103"/>
      <c r="AM51" s="103"/>
      <c r="AN51" s="103"/>
      <c r="AO51" s="103"/>
      <c r="AP51" s="103"/>
      <c r="AQ51" s="103"/>
      <c r="AR51" s="103"/>
      <c r="AS51" s="103"/>
      <c r="AT51" s="103"/>
      <c r="AU51" s="103"/>
      <c r="AV51" s="103"/>
      <c r="AW51" s="103"/>
      <c r="AX51" s="103"/>
      <c r="AY51" s="103"/>
      <c r="AZ51" s="103"/>
      <c r="BA51" s="103"/>
      <c r="BB51" s="103"/>
      <c r="BC51" s="103"/>
      <c r="BD51" s="103"/>
      <c r="BE51" s="103"/>
      <c r="BF51" s="103"/>
      <c r="BG51" s="103"/>
    </row>
    <row r="52" spans="1:60" s="6" customFormat="1" x14ac:dyDescent="0.25">
      <c r="A52" s="186"/>
      <c r="B52" s="6" t="s">
        <v>193</v>
      </c>
      <c r="C52" s="16"/>
      <c r="D52" s="74">
        <v>402.35884578000002</v>
      </c>
      <c r="E52" s="74">
        <v>238.88057778000001</v>
      </c>
      <c r="F52" s="74">
        <v>163.47826800000001</v>
      </c>
      <c r="G52" s="74">
        <v>72.128514800000005</v>
      </c>
      <c r="H52" s="74">
        <v>106.510041</v>
      </c>
      <c r="I52" s="74">
        <v>60.242021979999997</v>
      </c>
      <c r="J52" s="74">
        <v>59.266797779999997</v>
      </c>
      <c r="K52" s="74">
        <v>60.242021979999997</v>
      </c>
      <c r="L52" s="74">
        <v>0</v>
      </c>
      <c r="M52" s="74">
        <v>163.47826800000001</v>
      </c>
      <c r="N52" s="74">
        <v>47.243243219999997</v>
      </c>
      <c r="O52" s="74">
        <v>0</v>
      </c>
      <c r="P52" s="74">
        <v>0</v>
      </c>
      <c r="Q52" s="74">
        <v>72.128514800000005</v>
      </c>
      <c r="R52" s="74">
        <v>294.87358058000001</v>
      </c>
      <c r="S52" s="74">
        <v>38.903099849999997</v>
      </c>
      <c r="T52" s="74">
        <v>68.582165349999997</v>
      </c>
      <c r="U52" s="74">
        <v>249.62461107000001</v>
      </c>
      <c r="V52" s="74">
        <v>152.73423471000001</v>
      </c>
      <c r="W52" s="74">
        <v>381.01992365000001</v>
      </c>
      <c r="X52" s="74">
        <v>21.33892213</v>
      </c>
      <c r="Y52" s="74">
        <v>210.72151122000002</v>
      </c>
      <c r="Z52" s="74">
        <v>191.63733456</v>
      </c>
      <c r="AA52" s="74">
        <v>0</v>
      </c>
      <c r="AB52" s="79">
        <v>0</v>
      </c>
      <c r="AC52" s="79">
        <v>290.7619047</v>
      </c>
      <c r="AD52" s="79">
        <v>0</v>
      </c>
      <c r="AE52" s="130"/>
      <c r="AG52" s="103"/>
      <c r="AH52" s="103"/>
      <c r="AI52" s="103"/>
      <c r="AJ52" s="103"/>
      <c r="AK52" s="103"/>
      <c r="AL52" s="103"/>
      <c r="AM52" s="103"/>
      <c r="AN52" s="103"/>
      <c r="AO52" s="103"/>
      <c r="AP52" s="103"/>
      <c r="AQ52" s="103"/>
      <c r="AR52" s="103"/>
      <c r="AS52" s="103"/>
      <c r="AT52" s="103"/>
      <c r="AU52" s="103"/>
      <c r="AV52" s="103"/>
      <c r="AW52" s="103"/>
      <c r="AX52" s="103"/>
      <c r="AY52" s="103"/>
      <c r="AZ52" s="103"/>
      <c r="BA52" s="103"/>
      <c r="BB52" s="103"/>
      <c r="BC52" s="103"/>
      <c r="BD52" s="103"/>
      <c r="BE52" s="103"/>
      <c r="BF52" s="103"/>
      <c r="BG52" s="103"/>
    </row>
    <row r="53" spans="1:60" s="6" customFormat="1" x14ac:dyDescent="0.25">
      <c r="A53" s="186"/>
      <c r="B53" s="6" t="s">
        <v>194</v>
      </c>
      <c r="C53" s="16"/>
      <c r="D53" s="74">
        <v>744.8910041800001</v>
      </c>
      <c r="E53" s="74">
        <v>588.34489447999988</v>
      </c>
      <c r="F53" s="74">
        <v>156.54610969999999</v>
      </c>
      <c r="G53" s="74">
        <v>258.68089989999999</v>
      </c>
      <c r="H53" s="74">
        <v>33.302956330000001</v>
      </c>
      <c r="I53" s="74">
        <v>296.36103825000004</v>
      </c>
      <c r="J53" s="74">
        <v>0</v>
      </c>
      <c r="K53" s="74">
        <v>243.23799549999998</v>
      </c>
      <c r="L53" s="74">
        <v>0</v>
      </c>
      <c r="M53" s="74">
        <v>328.99925275999999</v>
      </c>
      <c r="N53" s="74">
        <v>139.35079959000001</v>
      </c>
      <c r="O53" s="74">
        <v>33.302956330000001</v>
      </c>
      <c r="P53" s="74">
        <v>0</v>
      </c>
      <c r="Q53" s="74">
        <v>0</v>
      </c>
      <c r="R53" s="74">
        <v>384.79937996999996</v>
      </c>
      <c r="S53" s="74">
        <v>68.676890049999997</v>
      </c>
      <c r="T53" s="74">
        <v>291.41473416000002</v>
      </c>
      <c r="U53" s="74">
        <v>375.34457179999993</v>
      </c>
      <c r="V53" s="74">
        <v>369.54643238000006</v>
      </c>
      <c r="W53" s="74">
        <v>330.31783401000001</v>
      </c>
      <c r="X53" s="74">
        <v>414.57317016999997</v>
      </c>
      <c r="Y53" s="74">
        <v>187.07622398999999</v>
      </c>
      <c r="Z53" s="74">
        <v>531.79517025999996</v>
      </c>
      <c r="AA53" s="74">
        <v>26.019609930000001</v>
      </c>
      <c r="AB53" s="79">
        <v>123.53728169399999</v>
      </c>
      <c r="AC53" s="79">
        <v>0</v>
      </c>
      <c r="AD53" s="79">
        <v>0</v>
      </c>
      <c r="AE53" s="130"/>
      <c r="AG53" s="103"/>
      <c r="AH53" s="103"/>
      <c r="AI53" s="103"/>
      <c r="AJ53" s="103"/>
      <c r="AK53" s="103"/>
      <c r="AL53" s="103"/>
      <c r="AM53" s="103"/>
      <c r="AN53" s="103"/>
      <c r="AO53" s="103"/>
      <c r="AP53" s="103"/>
      <c r="AQ53" s="103"/>
      <c r="AR53" s="103"/>
      <c r="AS53" s="103"/>
      <c r="AT53" s="103"/>
      <c r="AU53" s="103"/>
      <c r="AV53" s="103"/>
      <c r="AW53" s="103"/>
      <c r="AX53" s="103"/>
      <c r="AY53" s="103"/>
      <c r="AZ53" s="103"/>
      <c r="BA53" s="103"/>
      <c r="BB53" s="103"/>
      <c r="BC53" s="103"/>
      <c r="BD53" s="103"/>
      <c r="BE53" s="103"/>
      <c r="BF53" s="103"/>
      <c r="BG53" s="103"/>
    </row>
    <row r="54" spans="1:60" s="6" customFormat="1" x14ac:dyDescent="0.25">
      <c r="A54" s="186"/>
      <c r="B54" s="6" t="s">
        <v>93</v>
      </c>
      <c r="C54" s="16"/>
      <c r="D54" s="74">
        <v>1955.9018195799999</v>
      </c>
      <c r="E54" s="74">
        <v>840.88921668</v>
      </c>
      <c r="F54" s="74">
        <v>1115.0126028999998</v>
      </c>
      <c r="G54" s="74">
        <v>508.84829586999996</v>
      </c>
      <c r="H54" s="74">
        <v>242.21877957999999</v>
      </c>
      <c r="I54" s="74">
        <v>89.82214123</v>
      </c>
      <c r="J54" s="74">
        <v>63.536892250000001</v>
      </c>
      <c r="K54" s="74">
        <v>374.15260319999999</v>
      </c>
      <c r="L54" s="74">
        <v>464.61885366000001</v>
      </c>
      <c r="M54" s="74">
        <v>514.20353050000006</v>
      </c>
      <c r="N54" s="74">
        <v>100.2767612</v>
      </c>
      <c r="O54" s="74">
        <v>0</v>
      </c>
      <c r="P54" s="74">
        <v>48.679925820000001</v>
      </c>
      <c r="Q54" s="74">
        <v>390.43325295</v>
      </c>
      <c r="R54" s="74">
        <v>1419.40495162</v>
      </c>
      <c r="S54" s="74">
        <v>335.73429910999999</v>
      </c>
      <c r="T54" s="74">
        <v>200.76256884999998</v>
      </c>
      <c r="U54" s="74">
        <v>444.72567666999998</v>
      </c>
      <c r="V54" s="74">
        <v>1511.1761429099997</v>
      </c>
      <c r="W54" s="74">
        <v>1675.55399904</v>
      </c>
      <c r="X54" s="74">
        <v>280.34782053999999</v>
      </c>
      <c r="Y54" s="74">
        <v>248.55320259000001</v>
      </c>
      <c r="Z54" s="74">
        <v>1707.34861699</v>
      </c>
      <c r="AA54" s="74">
        <v>0</v>
      </c>
      <c r="AB54" s="79">
        <v>21.705758920000001</v>
      </c>
      <c r="AC54" s="79">
        <v>0</v>
      </c>
      <c r="AD54" s="79">
        <v>0</v>
      </c>
      <c r="AE54" s="130"/>
      <c r="AG54" s="103"/>
      <c r="AH54" s="103"/>
      <c r="AI54" s="103"/>
      <c r="AJ54" s="103"/>
      <c r="AK54" s="103"/>
      <c r="AL54" s="103"/>
      <c r="AM54" s="103"/>
      <c r="AN54" s="103"/>
      <c r="AO54" s="103"/>
      <c r="AP54" s="103"/>
      <c r="AQ54" s="103"/>
      <c r="AR54" s="103"/>
      <c r="AS54" s="103"/>
      <c r="AT54" s="103"/>
      <c r="AU54" s="103"/>
      <c r="AV54" s="103"/>
      <c r="AW54" s="103"/>
      <c r="AX54" s="103"/>
      <c r="AY54" s="103"/>
      <c r="AZ54" s="103"/>
      <c r="BA54" s="103"/>
      <c r="BB54" s="103"/>
      <c r="BC54" s="103"/>
      <c r="BD54" s="103"/>
      <c r="BE54" s="103"/>
      <c r="BF54" s="103"/>
      <c r="BG54" s="103"/>
    </row>
    <row r="55" spans="1:60" s="6" customFormat="1" x14ac:dyDescent="0.25">
      <c r="A55" s="186"/>
      <c r="B55" s="6" t="s">
        <v>168</v>
      </c>
      <c r="C55" s="16"/>
      <c r="D55" s="74">
        <v>2267.6502081199997</v>
      </c>
      <c r="E55" s="74">
        <v>1891.9743661199993</v>
      </c>
      <c r="F55" s="74">
        <v>375.67584199999999</v>
      </c>
      <c r="G55" s="74">
        <v>869.05113127999994</v>
      </c>
      <c r="H55" s="74">
        <v>674.64574736999987</v>
      </c>
      <c r="I55" s="74">
        <v>348.27748746999998</v>
      </c>
      <c r="J55" s="74">
        <v>75.466193579999995</v>
      </c>
      <c r="K55" s="74">
        <v>473.73625983999989</v>
      </c>
      <c r="L55" s="74">
        <v>178.92208481999998</v>
      </c>
      <c r="M55" s="74">
        <v>913.55999044999987</v>
      </c>
      <c r="N55" s="74">
        <v>0</v>
      </c>
      <c r="O55" s="74">
        <v>87.696372669999988</v>
      </c>
      <c r="P55" s="74">
        <v>131.81272469999999</v>
      </c>
      <c r="Q55" s="74">
        <v>406.45658206000002</v>
      </c>
      <c r="R55" s="74">
        <v>1185.59183734</v>
      </c>
      <c r="S55" s="74">
        <v>724.07183028999998</v>
      </c>
      <c r="T55" s="74">
        <v>357.98654048999998</v>
      </c>
      <c r="U55" s="74">
        <v>775.85157196000023</v>
      </c>
      <c r="V55" s="74">
        <v>1491.7986361599999</v>
      </c>
      <c r="W55" s="74">
        <v>1888.0154224399996</v>
      </c>
      <c r="X55" s="74">
        <v>379.63478567999994</v>
      </c>
      <c r="Y55" s="74">
        <v>634.51545864999991</v>
      </c>
      <c r="Z55" s="74">
        <v>1633.1347494699994</v>
      </c>
      <c r="AA55" s="74">
        <v>0</v>
      </c>
      <c r="AB55" s="79">
        <v>91.139935930000007</v>
      </c>
      <c r="AC55" s="79">
        <v>0</v>
      </c>
      <c r="AD55" s="79">
        <v>139.14285709999999</v>
      </c>
      <c r="AE55" s="130"/>
      <c r="AG55" s="103"/>
      <c r="AH55" s="103"/>
      <c r="AI55" s="103"/>
      <c r="AJ55" s="103"/>
      <c r="AK55" s="103"/>
      <c r="AL55" s="103"/>
      <c r="AM55" s="103"/>
      <c r="AN55" s="103"/>
      <c r="AO55" s="103"/>
      <c r="AP55" s="103"/>
      <c r="AQ55" s="103"/>
      <c r="AR55" s="103"/>
      <c r="AS55" s="103"/>
      <c r="AT55" s="103"/>
      <c r="AU55" s="103"/>
      <c r="AV55" s="103"/>
      <c r="AW55" s="103"/>
      <c r="AX55" s="103"/>
      <c r="AY55" s="103"/>
      <c r="AZ55" s="103"/>
      <c r="BA55" s="103"/>
      <c r="BB55" s="103"/>
      <c r="BC55" s="103"/>
      <c r="BD55" s="103"/>
      <c r="BE55" s="103"/>
      <c r="BF55" s="103"/>
      <c r="BG55" s="103"/>
    </row>
    <row r="56" spans="1:60" s="6" customFormat="1" x14ac:dyDescent="0.25">
      <c r="A56" s="186"/>
      <c r="B56" s="6" t="s">
        <v>90</v>
      </c>
      <c r="C56" s="16"/>
      <c r="D56" s="74">
        <v>700.53273276000004</v>
      </c>
      <c r="E56" s="74">
        <v>569.48764875999996</v>
      </c>
      <c r="F56" s="74">
        <v>131.045084</v>
      </c>
      <c r="G56" s="74">
        <v>62.992092300000003</v>
      </c>
      <c r="H56" s="74">
        <v>296.03834287999996</v>
      </c>
      <c r="I56" s="74">
        <v>210.45721358000003</v>
      </c>
      <c r="J56" s="74">
        <v>0</v>
      </c>
      <c r="K56" s="74">
        <v>145.69782289</v>
      </c>
      <c r="L56" s="74">
        <v>45.733555760000002</v>
      </c>
      <c r="M56" s="74">
        <v>161.49977333999999</v>
      </c>
      <c r="N56" s="74">
        <v>0</v>
      </c>
      <c r="O56" s="74">
        <v>33.302956330000001</v>
      </c>
      <c r="P56" s="74">
        <v>72.095668900000007</v>
      </c>
      <c r="Q56" s="74">
        <v>242.20295554</v>
      </c>
      <c r="R56" s="74">
        <v>453.24480963000008</v>
      </c>
      <c r="S56" s="74">
        <v>111.82986532</v>
      </c>
      <c r="T56" s="74">
        <v>135.45805781000001</v>
      </c>
      <c r="U56" s="74">
        <v>205.62164471</v>
      </c>
      <c r="V56" s="74">
        <v>494.9110880500001</v>
      </c>
      <c r="W56" s="74">
        <v>548.74636440000006</v>
      </c>
      <c r="X56" s="74">
        <v>151.78636836000001</v>
      </c>
      <c r="Y56" s="74">
        <v>33.302956330000001</v>
      </c>
      <c r="Z56" s="74">
        <v>667.22977643000002</v>
      </c>
      <c r="AA56" s="74">
        <v>0</v>
      </c>
      <c r="AB56" s="79">
        <v>13.58447965</v>
      </c>
      <c r="AC56" s="79">
        <v>0</v>
      </c>
      <c r="AD56" s="79">
        <v>120.4285714</v>
      </c>
      <c r="AE56" s="130"/>
      <c r="AG56" s="103"/>
      <c r="AH56" s="103"/>
      <c r="AI56" s="103"/>
      <c r="AJ56" s="103"/>
      <c r="AK56" s="103"/>
      <c r="AL56" s="103"/>
      <c r="AM56" s="103"/>
      <c r="AN56" s="103"/>
      <c r="AO56" s="103"/>
      <c r="AP56" s="103"/>
      <c r="AQ56" s="103"/>
      <c r="AR56" s="103"/>
      <c r="AS56" s="103"/>
      <c r="AT56" s="103"/>
      <c r="AU56" s="103"/>
      <c r="AV56" s="103"/>
      <c r="AW56" s="103"/>
      <c r="AX56" s="103"/>
      <c r="AY56" s="103"/>
      <c r="AZ56" s="103"/>
      <c r="BA56" s="103"/>
      <c r="BB56" s="103"/>
      <c r="BC56" s="103"/>
      <c r="BD56" s="103"/>
      <c r="BE56" s="103"/>
      <c r="BF56" s="103"/>
      <c r="BG56" s="103"/>
    </row>
    <row r="57" spans="1:60" s="8" customFormat="1" x14ac:dyDescent="0.25">
      <c r="A57" s="185"/>
      <c r="B57" s="71" t="s">
        <v>57</v>
      </c>
      <c r="C57" s="72"/>
      <c r="D57" s="75">
        <v>11002.948202129997</v>
      </c>
      <c r="E57" s="75">
        <v>5635.1188190300018</v>
      </c>
      <c r="F57" s="75">
        <v>5367.8293830999992</v>
      </c>
      <c r="G57" s="75">
        <v>2334.4512265399994</v>
      </c>
      <c r="H57" s="75">
        <v>2016.3747587299997</v>
      </c>
      <c r="I57" s="75">
        <v>1284.2928337599999</v>
      </c>
      <c r="J57" s="75">
        <v>503.83914637999999</v>
      </c>
      <c r="K57" s="75">
        <v>1590.7275260599997</v>
      </c>
      <c r="L57" s="75">
        <v>2536.8287709099995</v>
      </c>
      <c r="M57" s="75">
        <v>2682.1585037200007</v>
      </c>
      <c r="N57" s="75">
        <v>670.25303721</v>
      </c>
      <c r="O57" s="75">
        <v>230.23221882999999</v>
      </c>
      <c r="P57" s="75">
        <v>318.54207807</v>
      </c>
      <c r="Q57" s="75">
        <v>2470.3669209500003</v>
      </c>
      <c r="R57" s="75">
        <v>5571.8829957699982</v>
      </c>
      <c r="S57" s="75">
        <v>2234.0667919600005</v>
      </c>
      <c r="T57" s="75">
        <v>3196.9984143999991</v>
      </c>
      <c r="U57" s="75">
        <v>3534.7897793000006</v>
      </c>
      <c r="V57" s="75">
        <v>7468.1584228299971</v>
      </c>
      <c r="W57" s="75">
        <v>9051.7715291899985</v>
      </c>
      <c r="X57" s="75">
        <v>1951.1766729399992</v>
      </c>
      <c r="Y57" s="75">
        <v>2977.5886891500004</v>
      </c>
      <c r="Z57" s="75">
        <v>7999.3399030500013</v>
      </c>
      <c r="AA57" s="75">
        <v>26.019609930000001</v>
      </c>
      <c r="AB57" s="81">
        <v>316.86784740499996</v>
      </c>
      <c r="AC57" s="81">
        <v>615.29523799999993</v>
      </c>
      <c r="AD57" s="81">
        <v>379.99999989999998</v>
      </c>
      <c r="AE57" s="130"/>
      <c r="AG57" s="104"/>
      <c r="AH57" s="104"/>
      <c r="AI57" s="104"/>
      <c r="AJ57" s="104"/>
      <c r="AK57" s="104"/>
      <c r="AL57" s="104"/>
      <c r="AM57" s="104"/>
      <c r="AN57" s="104"/>
      <c r="AO57" s="104"/>
      <c r="AP57" s="104"/>
      <c r="AQ57" s="104"/>
      <c r="AR57" s="104"/>
      <c r="AS57" s="104"/>
      <c r="AT57" s="104"/>
      <c r="AU57" s="104"/>
      <c r="AV57" s="104"/>
      <c r="AW57" s="104"/>
      <c r="AX57" s="104"/>
      <c r="AY57" s="104"/>
      <c r="AZ57" s="104"/>
      <c r="BA57" s="104"/>
      <c r="BB57" s="104"/>
      <c r="BC57" s="104"/>
      <c r="BD57" s="104"/>
      <c r="BE57" s="104"/>
      <c r="BF57" s="104"/>
      <c r="BG57" s="104"/>
    </row>
    <row r="58" spans="1:60" s="6" customFormat="1" x14ac:dyDescent="0.25">
      <c r="A58" s="14"/>
      <c r="B58" s="8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17"/>
      <c r="AE58" s="17"/>
      <c r="AG58" s="103"/>
      <c r="AH58" s="103"/>
      <c r="AI58" s="103"/>
      <c r="AJ58" s="103"/>
      <c r="AK58" s="103"/>
      <c r="AL58" s="103"/>
      <c r="AM58" s="103"/>
      <c r="AN58" s="103"/>
      <c r="AO58" s="103"/>
      <c r="AP58" s="103"/>
      <c r="AQ58" s="103"/>
      <c r="AR58" s="103"/>
      <c r="AS58" s="103"/>
      <c r="AT58" s="103"/>
      <c r="AU58" s="103"/>
      <c r="AV58" s="103"/>
      <c r="AW58" s="103"/>
      <c r="AX58" s="103"/>
      <c r="AY58" s="103"/>
      <c r="AZ58" s="103"/>
      <c r="BA58" s="103"/>
      <c r="BB58" s="103"/>
      <c r="BC58" s="103"/>
      <c r="BD58" s="103"/>
      <c r="BE58" s="103"/>
      <c r="BF58" s="103"/>
      <c r="BG58" s="103"/>
    </row>
    <row r="59" spans="1:60" s="6" customFormat="1" x14ac:dyDescent="0.25">
      <c r="A59" s="14"/>
      <c r="B59" s="8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17"/>
      <c r="AE59" s="17"/>
      <c r="AG59" s="103"/>
      <c r="AH59" s="103"/>
      <c r="AI59" s="103"/>
      <c r="AJ59" s="103"/>
      <c r="AK59" s="103"/>
      <c r="AL59" s="103"/>
      <c r="AM59" s="103"/>
      <c r="AN59" s="103"/>
      <c r="AO59" s="103"/>
      <c r="AP59" s="103"/>
      <c r="AQ59" s="103"/>
      <c r="AR59" s="103"/>
      <c r="AS59" s="103"/>
      <c r="AT59" s="103"/>
      <c r="AU59" s="103"/>
      <c r="AV59" s="103"/>
      <c r="AW59" s="103"/>
      <c r="AX59" s="103"/>
      <c r="AY59" s="103"/>
      <c r="AZ59" s="103"/>
      <c r="BA59" s="103"/>
      <c r="BB59" s="103"/>
      <c r="BC59" s="103"/>
      <c r="BD59" s="103"/>
      <c r="BE59" s="103"/>
      <c r="BF59" s="103"/>
      <c r="BG59" s="103"/>
    </row>
    <row r="60" spans="1:60" s="8" customFormat="1" x14ac:dyDescent="0.25">
      <c r="A60" s="14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104"/>
      <c r="AT60" s="104"/>
      <c r="AU60" s="104"/>
      <c r="AV60" s="104"/>
      <c r="AW60" s="104"/>
      <c r="AX60" s="104"/>
      <c r="AY60" s="104"/>
      <c r="AZ60" s="104"/>
      <c r="BA60" s="104"/>
      <c r="BB60" s="104"/>
      <c r="BC60" s="104"/>
      <c r="BD60" s="104"/>
      <c r="BE60" s="104"/>
      <c r="BF60" s="104"/>
      <c r="BG60" s="104"/>
    </row>
    <row r="61" spans="1:60" s="22" customFormat="1" ht="25.5" x14ac:dyDescent="0.25">
      <c r="A61" s="23"/>
      <c r="B61" s="24"/>
      <c r="C61" s="119" t="s">
        <v>444</v>
      </c>
      <c r="D61" s="35" t="s">
        <v>444</v>
      </c>
      <c r="E61" s="35" t="s">
        <v>443</v>
      </c>
      <c r="F61" s="182" t="s">
        <v>73</v>
      </c>
      <c r="G61" s="182"/>
      <c r="H61" s="182"/>
      <c r="I61" s="182"/>
      <c r="J61" s="182" t="s">
        <v>8</v>
      </c>
      <c r="K61" s="182"/>
      <c r="L61" s="182"/>
      <c r="M61" s="182"/>
      <c r="N61" s="182"/>
      <c r="O61" s="182"/>
      <c r="P61" s="182"/>
      <c r="Q61" s="182"/>
      <c r="R61" s="182" t="s">
        <v>12</v>
      </c>
      <c r="S61" s="182"/>
      <c r="T61" s="182"/>
      <c r="U61" s="182" t="s">
        <v>13</v>
      </c>
      <c r="V61" s="182"/>
      <c r="W61" s="182" t="s">
        <v>16</v>
      </c>
      <c r="X61" s="182"/>
      <c r="Y61" s="182" t="s">
        <v>19</v>
      </c>
      <c r="Z61" s="182"/>
      <c r="AA61" s="183"/>
      <c r="AB61" s="53" t="s">
        <v>445</v>
      </c>
      <c r="AC61" s="44" t="s">
        <v>6</v>
      </c>
      <c r="AD61" s="44" t="s">
        <v>4</v>
      </c>
      <c r="AE61" s="124"/>
      <c r="AG61" s="101"/>
      <c r="AH61" s="101"/>
      <c r="AI61" s="101"/>
      <c r="AJ61" s="101"/>
      <c r="AK61" s="101"/>
      <c r="AL61" s="101"/>
      <c r="AM61" s="101"/>
      <c r="AN61" s="101"/>
      <c r="AO61" s="101"/>
      <c r="AP61" s="101"/>
      <c r="AQ61" s="101"/>
      <c r="AR61" s="101"/>
      <c r="AS61" s="101"/>
      <c r="AT61" s="101"/>
      <c r="AU61" s="101"/>
      <c r="AV61" s="101"/>
      <c r="AW61" s="101"/>
      <c r="AX61" s="101"/>
      <c r="AY61" s="101"/>
      <c r="AZ61" s="101"/>
      <c r="BA61" s="101"/>
      <c r="BB61" s="101"/>
      <c r="BC61" s="101"/>
      <c r="BD61" s="101"/>
      <c r="BE61" s="101"/>
      <c r="BF61" s="101"/>
      <c r="BG61" s="101"/>
    </row>
    <row r="62" spans="1:60" ht="38.25" x14ac:dyDescent="0.25">
      <c r="B62" s="10" t="s">
        <v>196</v>
      </c>
      <c r="C62" s="19" t="s">
        <v>102</v>
      </c>
      <c r="D62" s="33"/>
      <c r="E62" s="33"/>
      <c r="F62" s="33" t="s">
        <v>0</v>
      </c>
      <c r="G62" s="33" t="s">
        <v>1</v>
      </c>
      <c r="H62" s="33" t="s">
        <v>2</v>
      </c>
      <c r="I62" s="33" t="s">
        <v>3</v>
      </c>
      <c r="J62" s="33" t="s">
        <v>74</v>
      </c>
      <c r="K62" s="33" t="s">
        <v>75</v>
      </c>
      <c r="L62" s="33" t="s">
        <v>76</v>
      </c>
      <c r="M62" s="33" t="s">
        <v>77</v>
      </c>
      <c r="N62" s="33" t="s">
        <v>78</v>
      </c>
      <c r="O62" s="33" t="s">
        <v>79</v>
      </c>
      <c r="P62" s="33" t="s">
        <v>80</v>
      </c>
      <c r="Q62" s="33" t="s">
        <v>81</v>
      </c>
      <c r="R62" s="33" t="s">
        <v>9</v>
      </c>
      <c r="S62" s="33" t="s">
        <v>10</v>
      </c>
      <c r="T62" s="33" t="s">
        <v>11</v>
      </c>
      <c r="U62" s="33" t="s">
        <v>15</v>
      </c>
      <c r="V62" s="33" t="s">
        <v>14</v>
      </c>
      <c r="W62" s="33" t="s">
        <v>17</v>
      </c>
      <c r="X62" s="33" t="s">
        <v>18</v>
      </c>
      <c r="Y62" s="33" t="s">
        <v>21</v>
      </c>
      <c r="Z62" s="33" t="s">
        <v>20</v>
      </c>
      <c r="AA62" s="55" t="s">
        <v>48</v>
      </c>
      <c r="AB62" s="115" t="s">
        <v>5</v>
      </c>
      <c r="AC62" s="115" t="s">
        <v>5</v>
      </c>
      <c r="AD62" s="115" t="s">
        <v>5</v>
      </c>
      <c r="AE62" s="125"/>
    </row>
    <row r="63" spans="1:60" s="2" customFormat="1" ht="13.5" thickBot="1" x14ac:dyDescent="0.3">
      <c r="A63" s="13"/>
      <c r="B63" s="11"/>
      <c r="C63" s="15"/>
      <c r="D63" s="34" t="s">
        <v>22</v>
      </c>
      <c r="E63" s="34" t="s">
        <v>22</v>
      </c>
      <c r="F63" s="34" t="s">
        <v>22</v>
      </c>
      <c r="G63" s="34" t="s">
        <v>22</v>
      </c>
      <c r="H63" s="34" t="s">
        <v>22</v>
      </c>
      <c r="I63" s="34" t="s">
        <v>22</v>
      </c>
      <c r="J63" s="34" t="s">
        <v>22</v>
      </c>
      <c r="K63" s="34" t="s">
        <v>22</v>
      </c>
      <c r="L63" s="34" t="s">
        <v>22</v>
      </c>
      <c r="M63" s="34" t="s">
        <v>22</v>
      </c>
      <c r="N63" s="34" t="s">
        <v>22</v>
      </c>
      <c r="O63" s="34" t="s">
        <v>22</v>
      </c>
      <c r="P63" s="34" t="s">
        <v>22</v>
      </c>
      <c r="Q63" s="34" t="s">
        <v>22</v>
      </c>
      <c r="R63" s="34" t="s">
        <v>22</v>
      </c>
      <c r="S63" s="34" t="s">
        <v>22</v>
      </c>
      <c r="T63" s="34" t="s">
        <v>22</v>
      </c>
      <c r="U63" s="34" t="s">
        <v>22</v>
      </c>
      <c r="V63" s="34" t="s">
        <v>22</v>
      </c>
      <c r="W63" s="34" t="s">
        <v>22</v>
      </c>
      <c r="X63" s="34" t="s">
        <v>22</v>
      </c>
      <c r="Y63" s="34" t="s">
        <v>22</v>
      </c>
      <c r="Z63" s="34" t="s">
        <v>22</v>
      </c>
      <c r="AA63" s="56" t="s">
        <v>22</v>
      </c>
      <c r="AB63" s="54" t="s">
        <v>22</v>
      </c>
      <c r="AC63" s="45" t="s">
        <v>22</v>
      </c>
      <c r="AD63" s="45" t="s">
        <v>22</v>
      </c>
      <c r="AE63" s="126"/>
      <c r="AG63" s="103"/>
      <c r="AH63" s="103"/>
      <c r="AI63" s="103"/>
      <c r="AJ63" s="103"/>
      <c r="AK63" s="103"/>
      <c r="AL63" s="103"/>
      <c r="AM63" s="103"/>
      <c r="AN63" s="103"/>
      <c r="AO63" s="103"/>
      <c r="AP63" s="103"/>
      <c r="AQ63" s="103"/>
      <c r="AR63" s="103"/>
      <c r="AS63" s="103"/>
      <c r="AT63" s="103"/>
      <c r="AU63" s="103"/>
      <c r="AV63" s="103"/>
      <c r="AW63" s="103"/>
      <c r="AX63" s="103"/>
      <c r="AY63" s="103"/>
      <c r="AZ63" s="103"/>
      <c r="BA63" s="103"/>
      <c r="BB63" s="103"/>
      <c r="BC63" s="103"/>
      <c r="BD63" s="103"/>
      <c r="BE63" s="103"/>
      <c r="BF63" s="103"/>
      <c r="BG63" s="103"/>
    </row>
    <row r="64" spans="1:60" ht="25.5" x14ac:dyDescent="0.25">
      <c r="A64" s="184" t="s">
        <v>179</v>
      </c>
      <c r="B64" s="26" t="s">
        <v>197</v>
      </c>
      <c r="C64" s="27">
        <v>44</v>
      </c>
      <c r="D64" s="28">
        <v>29.124076667708469</v>
      </c>
      <c r="E64" s="28">
        <v>37.548307190058019</v>
      </c>
      <c r="F64" s="28">
        <v>20.833724922457712</v>
      </c>
      <c r="G64" s="28">
        <v>32.737438956874094</v>
      </c>
      <c r="H64" s="28">
        <v>35.490290848389499</v>
      </c>
      <c r="I64" s="28">
        <v>51.415596037892051</v>
      </c>
      <c r="J64" s="28">
        <v>7.817007849978924</v>
      </c>
      <c r="K64" s="28">
        <v>35.027040895975681</v>
      </c>
      <c r="L64" s="28">
        <v>29.086249368828589</v>
      </c>
      <c r="M64" s="28">
        <v>24.87392974715927</v>
      </c>
      <c r="N64" s="28">
        <v>49.070732822134595</v>
      </c>
      <c r="O64" s="28">
        <v>44.229968170360188</v>
      </c>
      <c r="P64" s="28">
        <v>19.752743006165279</v>
      </c>
      <c r="Q64" s="28">
        <v>28.432550103632757</v>
      </c>
      <c r="R64" s="28">
        <v>34.514099782254803</v>
      </c>
      <c r="S64" s="28">
        <v>12.510108625775326</v>
      </c>
      <c r="T64" s="28">
        <v>31.559152558355994</v>
      </c>
      <c r="U64" s="28">
        <v>22.757357099521723</v>
      </c>
      <c r="V64" s="28">
        <v>32.125825545373409</v>
      </c>
      <c r="W64" s="28">
        <v>24.775812640848468</v>
      </c>
      <c r="X64" s="28">
        <v>49.884297185134209</v>
      </c>
      <c r="Y64" s="28">
        <v>29.037992814296427</v>
      </c>
      <c r="Z64" s="28">
        <v>29.260363347469571</v>
      </c>
      <c r="AA64" s="28">
        <v>0</v>
      </c>
      <c r="AB64" s="60">
        <v>68.831778735840174</v>
      </c>
      <c r="AC64" s="60">
        <v>0</v>
      </c>
      <c r="AD64" s="46">
        <v>0</v>
      </c>
      <c r="AE64" s="133"/>
      <c r="AG64" s="110" cm="1">
        <f t="array" ref="AG64">zt($D64,E64,$D$68,E$68)</f>
        <v>-1.2848500899686928</v>
      </c>
      <c r="AH64" s="110" cm="1">
        <f t="array" ref="AH64">zt($D64,F64,$D$68,F$68)</f>
        <v>0.88397710257167117</v>
      </c>
      <c r="AI64" s="110" cm="1">
        <f t="array" ref="AI64">zt($D64,G64,$D$68,G$68)</f>
        <v>-0.3664483466623632</v>
      </c>
      <c r="AJ64" s="110" cm="1">
        <f t="array" ref="AJ64">zt($D64,H64,$D$68,H$68)</f>
        <v>-0.69130532689656576</v>
      </c>
      <c r="AK64" s="110" cm="1">
        <f t="array" ref="AK64">zt($D64,I64,$D$68,I$68)</f>
        <v>-2.2804641495318623</v>
      </c>
      <c r="AL64" s="110" cm="1">
        <f t="array" ref="AL64">zt($D64,J64,$D$68,J$68)</f>
        <v>1.4114374158807577</v>
      </c>
      <c r="AM64" s="110" cm="1">
        <f t="array" ref="AM64">zt($D64,K64,$D$68,K$68)</f>
        <v>-0.61017067858919383</v>
      </c>
      <c r="AN64" s="110" cm="1">
        <f t="array" ref="AN64">zt($D64,L64,$D$68,L$68)</f>
        <v>3.037902431055822E-3</v>
      </c>
      <c r="AO64" s="110" cm="1">
        <f t="array" ref="AO64">zt($D64,M64,$D$68,M$68)</f>
        <v>0.46189899576043569</v>
      </c>
      <c r="AP64" s="110" cm="1">
        <f t="array" ref="AP64">zt($D64,N64,$D$68,N$68)</f>
        <v>-1.1820575852067314</v>
      </c>
      <c r="AQ64" s="110" cm="1">
        <f t="array" ref="AQ64">zt($D64,O64,$D$68,O$68)</f>
        <v>-0.74898728989453645</v>
      </c>
      <c r="AR64" s="110" cm="1">
        <f t="array" ref="AR64">zt($D64,P64,$D$68,P$68)</f>
        <v>0.37301245263770472</v>
      </c>
      <c r="AS64" s="110" cm="1">
        <f t="array" ref="AS64">zt($D64,Q64,$D$68,Q$68)</f>
        <v>6.3166458748184148E-2</v>
      </c>
      <c r="AT64" s="110" cm="1">
        <f t="array" ref="AT64">zt($D64,R64,$D$68,R$68)</f>
        <v>-0.72162908072807064</v>
      </c>
      <c r="AU64" s="110" cm="1">
        <f t="array" ref="AU64">zt($D64,S64,$D$68,S$68)</f>
        <v>1.9743718329467852</v>
      </c>
      <c r="AV64" s="110" cm="1">
        <f t="array" ref="AV64">zt($D64,T64,$D$68,T$68)</f>
        <v>-0.26244310747830002</v>
      </c>
      <c r="AW64" s="110" cm="1">
        <f t="array" ref="AW64">zt($D64,U64,$D$68,U$68)</f>
        <v>0.82906473155245153</v>
      </c>
      <c r="AX64" s="110" cm="1">
        <f t="array" ref="AX64">zt($D64,V64,$D$68,V$68)</f>
        <v>-0.43734156418822773</v>
      </c>
      <c r="AY64" s="110" cm="1">
        <f t="array" ref="AY64">zt($D64,W64,$D$68,W$68)</f>
        <v>0.70461512782901647</v>
      </c>
      <c r="AZ64" s="110" cm="1">
        <f t="array" ref="AZ64">zt($D64,X64,$D$68,X$68)</f>
        <v>-1.9601719541173666</v>
      </c>
      <c r="BA64" s="110" cm="1">
        <f t="array" ref="BA64">zt($D64,Y64,$D$68,Y$68)</f>
        <v>9.1456991634347451E-3</v>
      </c>
      <c r="BB64" s="110" cm="1">
        <f t="array" ref="BB64">zt($D64,Z64,$D$68,Z$68)</f>
        <v>-2.1282766974693584E-2</v>
      </c>
      <c r="BC64" s="110"/>
      <c r="BD64" s="110"/>
      <c r="BE64" s="110"/>
      <c r="BF64" s="110"/>
      <c r="BG64" s="110" t="e" cm="1">
        <f t="array" ref="BG64">zt($D64,AE64,$D$68,AE$68)</f>
        <v>#DIV/0!</v>
      </c>
      <c r="BH64" s="177"/>
    </row>
    <row r="65" spans="1:60" ht="25.5" x14ac:dyDescent="0.25">
      <c r="A65" s="186"/>
      <c r="B65" s="6" t="s">
        <v>198</v>
      </c>
      <c r="C65" s="16">
        <v>54</v>
      </c>
      <c r="D65" s="7">
        <v>50.480446999731704</v>
      </c>
      <c r="E65" s="7">
        <v>44.745370034986706</v>
      </c>
      <c r="F65" s="7">
        <v>56.124381504809854</v>
      </c>
      <c r="G65" s="7">
        <v>46.364929144190768</v>
      </c>
      <c r="H65" s="7">
        <v>45.995848217734185</v>
      </c>
      <c r="I65" s="7">
        <v>39.183613148363904</v>
      </c>
      <c r="J65" s="7">
        <v>81.113868051838651</v>
      </c>
      <c r="K65" s="7">
        <v>45.240032597963449</v>
      </c>
      <c r="L65" s="7">
        <v>48.100262652669798</v>
      </c>
      <c r="M65" s="7">
        <v>55.079711445926826</v>
      </c>
      <c r="N65" s="7">
        <v>55.131605235136647</v>
      </c>
      <c r="O65" s="7">
        <v>44.531915425741275</v>
      </c>
      <c r="P65" s="7">
        <v>26.76190691256652</v>
      </c>
      <c r="Q65" s="7">
        <v>46.366948576277267</v>
      </c>
      <c r="R65" s="7">
        <v>51.093947828794981</v>
      </c>
      <c r="S65" s="7">
        <v>72.856985596395475</v>
      </c>
      <c r="T65" s="7">
        <v>34.405168896066947</v>
      </c>
      <c r="U65" s="7">
        <v>59.736074173623976</v>
      </c>
      <c r="V65" s="7">
        <v>46.116650513368008</v>
      </c>
      <c r="W65" s="7">
        <v>51.432803748687</v>
      </c>
      <c r="X65" s="7">
        <v>45.933543684422276</v>
      </c>
      <c r="Y65" s="7">
        <v>43.824597051838225</v>
      </c>
      <c r="Z65" s="7">
        <v>52.947852200655113</v>
      </c>
      <c r="AA65" s="7">
        <v>100</v>
      </c>
      <c r="AB65" s="61">
        <v>17.778839247760839</v>
      </c>
      <c r="AC65" s="61">
        <v>100</v>
      </c>
      <c r="AD65" s="48">
        <v>53.604843152687295</v>
      </c>
      <c r="AE65" s="133"/>
      <c r="AG65" s="110" cm="1">
        <f t="array" ref="AG65">zt($D65,E65,$D$68,E$68)</f>
        <v>0.82563866111701167</v>
      </c>
      <c r="AH65" s="110" cm="1">
        <f t="array" ref="AH65">zt($D65,F65,$D$68,F$68)</f>
        <v>-0.52216498127479494</v>
      </c>
      <c r="AI65" s="110" cm="1">
        <f t="array" ref="AI65">zt($D65,G65,$D$68,G$68)</f>
        <v>0.38601979477259779</v>
      </c>
      <c r="AJ65" s="110" cm="1">
        <f t="array" ref="AJ65">zt($D65,H65,$D$68,H$68)</f>
        <v>0.45575650762180164</v>
      </c>
      <c r="AK65" s="110" cm="1">
        <f t="array" ref="AK65">zt($D65,I65,$D$68,I$68)</f>
        <v>1.1396969884380603</v>
      </c>
      <c r="AL65" s="110" cm="1">
        <f t="array" ref="AL65">zt($D65,J65,$D$68,J$68)</f>
        <v>-1.6599532278991389</v>
      </c>
      <c r="AM65" s="110" cm="1">
        <f t="array" ref="AM65">zt($D65,K65,$D$68,K$68)</f>
        <v>0.5061450767844855</v>
      </c>
      <c r="AN65" s="110" cm="1">
        <f t="array" ref="AN65">zt($D65,L65,$D$68,L$68)</f>
        <v>0.17367813598762269</v>
      </c>
      <c r="AO65" s="110" cm="1">
        <f t="array" ref="AO65">zt($D65,M65,$D$68,M$68)</f>
        <v>-0.44450031229557729</v>
      </c>
      <c r="AP65" s="110" cm="1">
        <f t="array" ref="AP65">zt($D65,N65,$D$68,N$68)</f>
        <v>-0.269424134015678</v>
      </c>
      <c r="AQ65" s="110" cm="1">
        <f t="array" ref="AQ65">zt($D65,O65,$D$68,O$68)</f>
        <v>0.28463376206770147</v>
      </c>
      <c r="AR65" s="110" cm="1">
        <f t="array" ref="AR65">zt($D65,P65,$D$68,P$68)</f>
        <v>0.83324913098175635</v>
      </c>
      <c r="AS65" s="110" cm="1">
        <f t="array" ref="AS65">zt($D65,Q65,$D$68,Q$68)</f>
        <v>0.34038758941344605</v>
      </c>
      <c r="AT65" s="110" cm="1">
        <f t="array" ref="AT65">zt($D65,R65,$D$68,R$68)</f>
        <v>-7.6523997265842039E-2</v>
      </c>
      <c r="AU65" s="110" cm="1">
        <f t="array" ref="AU65">zt($D65,S65,$D$68,S$68)</f>
        <v>-2.22057326129466</v>
      </c>
      <c r="AV65" s="110" cm="1">
        <f t="array" ref="AV65">zt($D65,T65,$D$68,T$68)</f>
        <v>1.61151873137209</v>
      </c>
      <c r="AW65" s="110" cm="1">
        <f t="array" ref="AW65">zt($D65,U65,$D$68,U$68)</f>
        <v>-1.0621057071495155</v>
      </c>
      <c r="AX65" s="110" cm="1">
        <f t="array" ref="AX65">zt($D65,V65,$D$68,V$68)</f>
        <v>0.5864511344007669</v>
      </c>
      <c r="AY65" s="110" cm="1">
        <f t="array" ref="AY65">zt($D65,W65,$D$68,W$68)</f>
        <v>-0.1369728307943687</v>
      </c>
      <c r="AZ65" s="110" cm="1">
        <f t="array" ref="AZ65">zt($D65,X65,$D$68,X$68)</f>
        <v>0.4200215431322083</v>
      </c>
      <c r="BA65" s="110" cm="1">
        <f t="array" ref="BA65">zt($D65,Y65,$D$68,Y$68)</f>
        <v>0.6433099389885254</v>
      </c>
      <c r="BB65" s="110" cm="1">
        <f t="array" ref="BB65">zt($D65,Z65,$D$68,Z$68)</f>
        <v>-0.35056985531975071</v>
      </c>
      <c r="BC65" s="110"/>
      <c r="BD65" s="110"/>
      <c r="BE65" s="110"/>
      <c r="BF65" s="110"/>
      <c r="BG65" s="110" t="e" cm="1">
        <f t="array" ref="BG65">zt($D65,AE65,$D$68,AE$68)</f>
        <v>#DIV/0!</v>
      </c>
      <c r="BH65" s="177"/>
    </row>
    <row r="66" spans="1:60" x14ac:dyDescent="0.25">
      <c r="A66" s="186"/>
      <c r="B66" s="6" t="s">
        <v>199</v>
      </c>
      <c r="C66" s="16">
        <v>8</v>
      </c>
      <c r="D66" s="7">
        <v>5.7597579983514908</v>
      </c>
      <c r="E66" s="7">
        <v>6.7171533458335624</v>
      </c>
      <c r="F66" s="7">
        <v>4.8175776806553339</v>
      </c>
      <c r="G66" s="7">
        <v>4.3659242061866879</v>
      </c>
      <c r="H66" s="7">
        <v>8.5832459208399055</v>
      </c>
      <c r="I66" s="7">
        <v>8.8936098382093078</v>
      </c>
      <c r="J66" s="7">
        <v>0</v>
      </c>
      <c r="K66" s="7">
        <v>1.6333133197277887</v>
      </c>
      <c r="L66" s="7">
        <v>0</v>
      </c>
      <c r="M66" s="7">
        <v>11.355013584014925</v>
      </c>
      <c r="N66" s="7">
        <v>4.2023380572712457</v>
      </c>
      <c r="O66" s="7">
        <v>0</v>
      </c>
      <c r="P66" s="7">
        <v>0</v>
      </c>
      <c r="Q66" s="7">
        <v>11.625412967870091</v>
      </c>
      <c r="R66" s="7">
        <v>4.7844979187911783</v>
      </c>
      <c r="S66" s="7">
        <v>13.486766611201729</v>
      </c>
      <c r="T66" s="7">
        <v>2.1380249071600543</v>
      </c>
      <c r="U66" s="7">
        <v>7.6198236188938751</v>
      </c>
      <c r="V66" s="7">
        <v>4.8827836273197169</v>
      </c>
      <c r="W66" s="7">
        <v>6.3468429224923479</v>
      </c>
      <c r="X66" s="7">
        <v>2.9567974577005947</v>
      </c>
      <c r="Y66" s="7">
        <v>11.898359198109867</v>
      </c>
      <c r="Z66" s="7">
        <v>3.3441470366052632</v>
      </c>
      <c r="AA66" s="7">
        <v>0</v>
      </c>
      <c r="AB66" s="61">
        <v>13.389382016398978</v>
      </c>
      <c r="AC66" s="61">
        <v>0</v>
      </c>
      <c r="AD66" s="48">
        <v>0</v>
      </c>
      <c r="AE66" s="133"/>
      <c r="AG66" s="110" cm="1">
        <f t="array" ref="AG66">zt($D66,E66,$D$68,E$68)</f>
        <v>-0.28462016095831788</v>
      </c>
      <c r="AH66" s="110" cm="1">
        <f t="array" ref="AH66">zt($D66,F66,$D$68,F$68)</f>
        <v>0.19431500617269221</v>
      </c>
      <c r="AI66" s="110" cm="1">
        <f t="array" ref="AI66">zt($D66,G66,$D$68,G$68)</f>
        <v>0.29801258866417479</v>
      </c>
      <c r="AJ66" s="110" cm="1">
        <f t="array" ref="AJ66">zt($D66,H66,$D$68,H$68)</f>
        <v>-0.55571191910317941</v>
      </c>
      <c r="AK66" s="110" cm="1">
        <f t="array" ref="AK66">zt($D66,I66,$D$68,I$68)</f>
        <v>-0.60341728146236295</v>
      </c>
      <c r="AL66" s="110" cm="1">
        <f t="array" ref="AL66">zt($D66,J66,$D$68,J$68)</f>
        <v>0.88531439507674925</v>
      </c>
      <c r="AM66" s="110" cm="1">
        <f t="array" ref="AM66">zt($D66,K66,$D$68,K$68)</f>
        <v>1.0552101430129737</v>
      </c>
      <c r="AN66" s="110" cm="1">
        <f t="array" ref="AN66">zt($D66,L66,$D$68,L$68)</f>
        <v>1.2563866740585214</v>
      </c>
      <c r="AO66" s="110" cm="1">
        <f t="array" ref="AO66">zt($D66,M66,$D$68,M$68)</f>
        <v>-0.96506461512353958</v>
      </c>
      <c r="AP66" s="110" cm="1">
        <f t="array" ref="AP66">zt($D66,N66,$D$68,N$68)</f>
        <v>0.20701444296697172</v>
      </c>
      <c r="AQ66" s="110" cm="1">
        <f t="array" ref="AQ66">zt($D66,O66,$D$68,O$68)</f>
        <v>0.82294023249838522</v>
      </c>
      <c r="AR66" s="110" cm="1">
        <f t="array" ref="AR66">zt($D66,P66,$D$68,P$68)</f>
        <v>0.58907617004849044</v>
      </c>
      <c r="AS66" s="110" cm="1">
        <f t="array" ref="AS66">zt($D66,Q66,$D$68,Q$68)</f>
        <v>-0.861004584177674</v>
      </c>
      <c r="AT66" s="110" cm="1">
        <f t="array" ref="AT66">zt($D66,R66,$D$68,R$68)</f>
        <v>0.27213678650140588</v>
      </c>
      <c r="AU66" s="110" cm="1">
        <f t="array" ref="AU66">zt($D66,S66,$D$68,S$68)</f>
        <v>-1.2641634782541775</v>
      </c>
      <c r="AV66" s="110" cm="1">
        <f t="array" ref="AV66">zt($D66,T66,$D$68,T$68)</f>
        <v>0.92141731432703422</v>
      </c>
      <c r="AW66" s="110" cm="1">
        <f t="array" ref="AW66">zt($D66,U66,$D$68,U$68)</f>
        <v>-0.4249236211775716</v>
      </c>
      <c r="AX66" s="110" cm="1">
        <f t="array" ref="AX66">zt($D66,V66,$D$68,V$68)</f>
        <v>0.26238485321670463</v>
      </c>
      <c r="AY66" s="110" cm="1">
        <f t="array" ref="AY66">zt($D66,W66,$D$68,W$68)</f>
        <v>-0.17700654247207237</v>
      </c>
      <c r="AZ66" s="110" cm="1">
        <f t="array" ref="AZ66">zt($D66,X66,$D$68,X$68)</f>
        <v>0.63369790378606128</v>
      </c>
      <c r="BA66" s="110" cm="1">
        <f t="array" ref="BA66">zt($D66,Y66,$D$68,Y$68)</f>
        <v>-1.0439154757847191</v>
      </c>
      <c r="BB66" s="110" cm="1">
        <f t="array" ref="BB66">zt($D66,Z66,$D$68,Z$68)</f>
        <v>0.82279820447146901</v>
      </c>
      <c r="BC66" s="110"/>
      <c r="BD66" s="110"/>
      <c r="BE66" s="110"/>
      <c r="BF66" s="110"/>
      <c r="BG66" s="110" t="e" cm="1">
        <f t="array" ref="BG66">zt($D66,AE66,$D$68,AE$68)</f>
        <v>#DIV/0!</v>
      </c>
      <c r="BH66" s="177"/>
    </row>
    <row r="67" spans="1:60" x14ac:dyDescent="0.25">
      <c r="A67" s="186"/>
      <c r="B67" s="6" t="s">
        <v>90</v>
      </c>
      <c r="C67" s="16">
        <v>17</v>
      </c>
      <c r="D67" s="7">
        <v>17.294949910975131</v>
      </c>
      <c r="E67" s="7">
        <v>14.114412968845118</v>
      </c>
      <c r="F67" s="7">
        <v>20.424941418100708</v>
      </c>
      <c r="G67" s="7">
        <v>16.531707692748419</v>
      </c>
      <c r="H67" s="7">
        <v>14.562889185997424</v>
      </c>
      <c r="I67" s="7">
        <v>8.0847490604204335</v>
      </c>
      <c r="J67" s="7">
        <v>11.06912409818243</v>
      </c>
      <c r="K67" s="7">
        <v>19.732926506060871</v>
      </c>
      <c r="L67" s="7">
        <v>22.813487978501598</v>
      </c>
      <c r="M67" s="7">
        <v>13.26324583968769</v>
      </c>
      <c r="N67" s="7">
        <v>0</v>
      </c>
      <c r="O67" s="7">
        <v>11.238116403898534</v>
      </c>
      <c r="P67" s="7">
        <v>53.485350081268194</v>
      </c>
      <c r="Q67" s="7">
        <v>17.151606988737235</v>
      </c>
      <c r="R67" s="7">
        <v>12.264866294403724</v>
      </c>
      <c r="S67" s="7">
        <v>6.5763534179817027</v>
      </c>
      <c r="T67" s="7">
        <v>32.692645454269062</v>
      </c>
      <c r="U67" s="7">
        <v>14.194377065537472</v>
      </c>
      <c r="V67" s="7">
        <v>18.756792380905306</v>
      </c>
      <c r="W67" s="7">
        <v>19.713586644793544</v>
      </c>
      <c r="X67" s="7">
        <v>5.7474836956184854</v>
      </c>
      <c r="Y67" s="7">
        <v>15.239050935755493</v>
      </c>
      <c r="Z67" s="7">
        <v>18.171382129717461</v>
      </c>
      <c r="AA67" s="7">
        <v>0</v>
      </c>
      <c r="AB67" s="61">
        <v>0</v>
      </c>
      <c r="AC67" s="61">
        <v>0</v>
      </c>
      <c r="AD67" s="48">
        <v>46.395156847312698</v>
      </c>
      <c r="AE67" s="133"/>
      <c r="AG67" s="110" cm="1">
        <f t="array" ref="AG67">zt($D67,E67,$D$68,E$68)</f>
        <v>0.62850598902607424</v>
      </c>
      <c r="AH67" s="110" cm="1">
        <f t="array" ref="AH67">zt($D67,F67,$D$68,F$68)</f>
        <v>-0.36931906299314254</v>
      </c>
      <c r="AI67" s="110" cm="1">
        <f t="array" ref="AI67">zt($D67,G67,$D$68,G$68)</f>
        <v>9.5437937210534757E-2</v>
      </c>
      <c r="AJ67" s="110" cm="1">
        <f t="array" ref="AJ67">zt($D67,H67,$D$68,H$68)</f>
        <v>0.37912583010305195</v>
      </c>
      <c r="AK67" s="110" cm="1">
        <f t="array" ref="AK67">zt($D67,I67,$D$68,I$68)</f>
        <v>1.3882857327512796</v>
      </c>
      <c r="AL67" s="110" cm="1">
        <f t="array" ref="AL67">zt($D67,J67,$D$68,J$68)</f>
        <v>0.45874735675531542</v>
      </c>
      <c r="AM67" s="110" cm="1">
        <f t="array" ref="AM67">zt($D67,K67,$D$68,K$68)</f>
        <v>-0.30284457463823133</v>
      </c>
      <c r="AN67" s="110" cm="1">
        <f t="array" ref="AN67">zt($D67,L67,$D$68,L$68)</f>
        <v>-0.50278719025842877</v>
      </c>
      <c r="AO67" s="110" cm="1">
        <f t="array" ref="AO67">zt($D67,M67,$D$68,M$68)</f>
        <v>0.54066199202088205</v>
      </c>
      <c r="AP67" s="110" cm="1">
        <f t="array" ref="AP67">zt($D67,N67,$D$68,N$68)</f>
        <v>1.779404858306024</v>
      </c>
      <c r="AQ67" s="110" cm="1">
        <f t="array" ref="AQ67">zt($D67,O67,$D$68,O$68)</f>
        <v>0.41382526710745238</v>
      </c>
      <c r="AR67" s="110" cm="1">
        <f t="array" ref="AR67">zt($D67,P67,$D$68,P$68)</f>
        <v>-1.2945289378240896</v>
      </c>
      <c r="AS67" s="110" cm="1">
        <f t="array" ref="AS67">zt($D67,Q67,$D$68,Q$68)</f>
        <v>1.5699314507215002E-2</v>
      </c>
      <c r="AT67" s="110" cm="1">
        <f t="array" ref="AT67">zt($D67,R67,$D$68,R$68)</f>
        <v>0.88382647170530404</v>
      </c>
      <c r="AU67" s="110" cm="1">
        <f t="array" ref="AU67">zt($D67,S67,$D$68,S$68)</f>
        <v>1.5951301598995082</v>
      </c>
      <c r="AV67" s="110" cm="1">
        <f t="array" ref="AV67">zt($D67,T67,$D$68,T$68)</f>
        <v>-1.7620560987930063</v>
      </c>
      <c r="AW67" s="110" cm="1">
        <f t="array" ref="AW67">zt($D67,U67,$D$68,U$68)</f>
        <v>0.48588109030227744</v>
      </c>
      <c r="AX67" s="110" cm="1">
        <f t="array" ref="AX67">zt($D67,V67,$D$68,V$68)</f>
        <v>-0.2553875894436522</v>
      </c>
      <c r="AY67" s="110" cm="1">
        <f t="array" ref="AY67">zt($D67,W67,$D$68,W$68)</f>
        <v>-0.44780869781045801</v>
      </c>
      <c r="AZ67" s="110" cm="1">
        <f t="array" ref="AZ67">zt($D67,X67,$D$68,X$68)</f>
        <v>1.6694152891862992</v>
      </c>
      <c r="BA67" s="110" cm="1">
        <f t="array" ref="BA67">zt($D67,Y67,$D$68,Y$68)</f>
        <v>0.2687701549379799</v>
      </c>
      <c r="BB67" s="110" cm="1">
        <f t="array" ref="BB67">zt($D67,Z67,$D$68,Z$68)</f>
        <v>-0.16291517226666002</v>
      </c>
      <c r="BC67" s="110"/>
      <c r="BD67" s="110"/>
      <c r="BE67" s="110"/>
      <c r="BF67" s="110"/>
      <c r="BG67" s="110" t="e" cm="1">
        <f t="array" ref="BG67">zt($D67,AE67,$D$68,AE$68)</f>
        <v>#DIV/0!</v>
      </c>
      <c r="BH67" s="177"/>
    </row>
    <row r="68" spans="1:60" x14ac:dyDescent="0.25">
      <c r="A68" s="185"/>
      <c r="B68" s="29" t="s">
        <v>117</v>
      </c>
      <c r="C68" s="30">
        <v>118</v>
      </c>
      <c r="D68" s="30">
        <v>118</v>
      </c>
      <c r="E68" s="30">
        <v>92</v>
      </c>
      <c r="F68" s="30">
        <v>26</v>
      </c>
      <c r="G68" s="30">
        <v>27</v>
      </c>
      <c r="H68" s="30">
        <v>33</v>
      </c>
      <c r="I68" s="30">
        <v>32</v>
      </c>
      <c r="J68" s="30">
        <v>7</v>
      </c>
      <c r="K68" s="30">
        <v>29</v>
      </c>
      <c r="L68" s="30">
        <v>15</v>
      </c>
      <c r="M68" s="30">
        <v>29</v>
      </c>
      <c r="N68" s="30">
        <v>9</v>
      </c>
      <c r="O68" s="30">
        <v>6</v>
      </c>
      <c r="P68" s="30">
        <v>3</v>
      </c>
      <c r="Q68" s="30">
        <v>20</v>
      </c>
      <c r="R68" s="30">
        <v>58</v>
      </c>
      <c r="S68" s="30">
        <v>29</v>
      </c>
      <c r="T68" s="30">
        <v>31</v>
      </c>
      <c r="U68" s="30">
        <v>45</v>
      </c>
      <c r="V68" s="30">
        <v>73</v>
      </c>
      <c r="W68" s="30">
        <v>92</v>
      </c>
      <c r="X68" s="30">
        <v>26</v>
      </c>
      <c r="Y68" s="30">
        <v>29</v>
      </c>
      <c r="Z68" s="30">
        <v>88</v>
      </c>
      <c r="AA68" s="30">
        <v>1</v>
      </c>
      <c r="AB68" s="63">
        <v>17</v>
      </c>
      <c r="AC68" s="63">
        <v>4</v>
      </c>
      <c r="AD68" s="63">
        <v>2</v>
      </c>
      <c r="AE68" s="129"/>
    </row>
    <row r="69" spans="1:60" s="6" customFormat="1" x14ac:dyDescent="0.25">
      <c r="A69" s="14"/>
      <c r="B69" s="8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17"/>
      <c r="AE69" s="17"/>
      <c r="AG69" s="103"/>
      <c r="AH69" s="103"/>
      <c r="AI69" s="103"/>
      <c r="AJ69" s="103"/>
      <c r="AK69" s="103"/>
      <c r="AL69" s="103"/>
      <c r="AM69" s="103"/>
      <c r="AN69" s="103"/>
      <c r="AO69" s="103"/>
      <c r="AP69" s="103"/>
      <c r="AQ69" s="103"/>
      <c r="AR69" s="103"/>
      <c r="AS69" s="103"/>
      <c r="AT69" s="103"/>
      <c r="AU69" s="103"/>
      <c r="AV69" s="103"/>
      <c r="AW69" s="103"/>
      <c r="AX69" s="103"/>
      <c r="AY69" s="103"/>
      <c r="AZ69" s="103"/>
      <c r="BA69" s="103"/>
      <c r="BB69" s="103"/>
      <c r="BC69" s="103"/>
      <c r="BD69" s="103"/>
      <c r="BE69" s="103"/>
      <c r="BF69" s="103"/>
      <c r="BG69" s="103"/>
    </row>
    <row r="70" spans="1:60" s="6" customFormat="1" x14ac:dyDescent="0.25">
      <c r="A70" s="14"/>
      <c r="B70" s="8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17"/>
      <c r="AE70" s="17"/>
      <c r="AG70" s="103"/>
      <c r="AH70" s="103"/>
      <c r="AI70" s="103"/>
      <c r="AJ70" s="103"/>
      <c r="AK70" s="103"/>
      <c r="AL70" s="103"/>
      <c r="AM70" s="103"/>
      <c r="AN70" s="103"/>
      <c r="AO70" s="103"/>
      <c r="AP70" s="103"/>
      <c r="AQ70" s="103"/>
      <c r="AR70" s="103"/>
      <c r="AS70" s="103"/>
      <c r="AT70" s="103"/>
      <c r="AU70" s="103"/>
      <c r="AV70" s="103"/>
      <c r="AW70" s="103"/>
      <c r="AX70" s="103"/>
      <c r="AY70" s="103"/>
      <c r="AZ70" s="103"/>
      <c r="BA70" s="103"/>
      <c r="BB70" s="103"/>
      <c r="BC70" s="103"/>
      <c r="BD70" s="103"/>
      <c r="BE70" s="103"/>
      <c r="BF70" s="103"/>
      <c r="BG70" s="103"/>
    </row>
    <row r="71" spans="1:60" s="8" customFormat="1" x14ac:dyDescent="0.25">
      <c r="A71" s="14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G71" s="104"/>
      <c r="AH71" s="104"/>
      <c r="AI71" s="104"/>
      <c r="AJ71" s="104"/>
      <c r="AK71" s="104"/>
      <c r="AL71" s="104"/>
      <c r="AM71" s="104"/>
      <c r="AN71" s="104"/>
      <c r="AO71" s="104"/>
      <c r="AP71" s="104"/>
      <c r="AQ71" s="104"/>
      <c r="AR71" s="104"/>
      <c r="AS71" s="104"/>
      <c r="AT71" s="104"/>
      <c r="AU71" s="104"/>
      <c r="AV71" s="104"/>
      <c r="AW71" s="104"/>
      <c r="AX71" s="104"/>
      <c r="AY71" s="104"/>
      <c r="AZ71" s="104"/>
      <c r="BA71" s="104"/>
      <c r="BB71" s="104"/>
      <c r="BC71" s="104"/>
      <c r="BD71" s="104"/>
      <c r="BE71" s="104"/>
      <c r="BF71" s="104"/>
      <c r="BG71" s="104"/>
    </row>
    <row r="72" spans="1:60" s="22" customFormat="1" ht="25.5" x14ac:dyDescent="0.25">
      <c r="A72" s="23"/>
      <c r="B72" s="24"/>
      <c r="C72" s="119" t="s">
        <v>444</v>
      </c>
      <c r="D72" s="35" t="s">
        <v>444</v>
      </c>
      <c r="E72" s="35" t="s">
        <v>443</v>
      </c>
      <c r="F72" s="182" t="s">
        <v>73</v>
      </c>
      <c r="G72" s="182"/>
      <c r="H72" s="182"/>
      <c r="I72" s="182"/>
      <c r="J72" s="182" t="s">
        <v>8</v>
      </c>
      <c r="K72" s="182"/>
      <c r="L72" s="182"/>
      <c r="M72" s="182"/>
      <c r="N72" s="182"/>
      <c r="O72" s="182"/>
      <c r="P72" s="182"/>
      <c r="Q72" s="182"/>
      <c r="R72" s="182" t="s">
        <v>12</v>
      </c>
      <c r="S72" s="182"/>
      <c r="T72" s="182"/>
      <c r="U72" s="182" t="s">
        <v>13</v>
      </c>
      <c r="V72" s="182"/>
      <c r="W72" s="182" t="s">
        <v>16</v>
      </c>
      <c r="X72" s="182"/>
      <c r="Y72" s="182" t="s">
        <v>19</v>
      </c>
      <c r="Z72" s="182"/>
      <c r="AA72" s="183"/>
      <c r="AB72" s="53" t="s">
        <v>445</v>
      </c>
      <c r="AC72" s="44" t="s">
        <v>6</v>
      </c>
      <c r="AD72" s="44" t="s">
        <v>4</v>
      </c>
      <c r="AE72" s="124"/>
      <c r="AG72" s="101"/>
      <c r="AH72" s="101"/>
      <c r="AI72" s="101"/>
      <c r="AJ72" s="101"/>
      <c r="AK72" s="101"/>
      <c r="AL72" s="101"/>
      <c r="AM72" s="101"/>
      <c r="AN72" s="101"/>
      <c r="AO72" s="101"/>
      <c r="AP72" s="101"/>
      <c r="AQ72" s="101"/>
      <c r="AR72" s="101"/>
      <c r="AS72" s="101"/>
      <c r="AT72" s="101"/>
      <c r="AU72" s="101"/>
      <c r="AV72" s="101"/>
      <c r="AW72" s="101"/>
      <c r="AX72" s="101"/>
      <c r="AY72" s="101"/>
      <c r="AZ72" s="101"/>
      <c r="BA72" s="101"/>
      <c r="BB72" s="101"/>
      <c r="BC72" s="101"/>
      <c r="BD72" s="101"/>
      <c r="BE72" s="101"/>
      <c r="BF72" s="101"/>
      <c r="BG72" s="101"/>
    </row>
    <row r="73" spans="1:60" ht="38.25" x14ac:dyDescent="0.25">
      <c r="B73" s="10" t="s">
        <v>195</v>
      </c>
      <c r="C73" s="19" t="s">
        <v>102</v>
      </c>
      <c r="D73" s="33"/>
      <c r="E73" s="33"/>
      <c r="F73" s="33" t="s">
        <v>0</v>
      </c>
      <c r="G73" s="33" t="s">
        <v>1</v>
      </c>
      <c r="H73" s="33" t="s">
        <v>2</v>
      </c>
      <c r="I73" s="33" t="s">
        <v>3</v>
      </c>
      <c r="J73" s="33" t="s">
        <v>74</v>
      </c>
      <c r="K73" s="33" t="s">
        <v>75</v>
      </c>
      <c r="L73" s="33" t="s">
        <v>76</v>
      </c>
      <c r="M73" s="33" t="s">
        <v>77</v>
      </c>
      <c r="N73" s="33" t="s">
        <v>78</v>
      </c>
      <c r="O73" s="33" t="s">
        <v>79</v>
      </c>
      <c r="P73" s="33" t="s">
        <v>80</v>
      </c>
      <c r="Q73" s="33" t="s">
        <v>81</v>
      </c>
      <c r="R73" s="33" t="s">
        <v>9</v>
      </c>
      <c r="S73" s="33" t="s">
        <v>10</v>
      </c>
      <c r="T73" s="33" t="s">
        <v>11</v>
      </c>
      <c r="U73" s="33" t="s">
        <v>15</v>
      </c>
      <c r="V73" s="33" t="s">
        <v>14</v>
      </c>
      <c r="W73" s="33" t="s">
        <v>17</v>
      </c>
      <c r="X73" s="33" t="s">
        <v>18</v>
      </c>
      <c r="Y73" s="33" t="s">
        <v>21</v>
      </c>
      <c r="Z73" s="33" t="s">
        <v>20</v>
      </c>
      <c r="AA73" s="55" t="s">
        <v>48</v>
      </c>
      <c r="AB73" s="115" t="s">
        <v>5</v>
      </c>
      <c r="AC73" s="115" t="s">
        <v>5</v>
      </c>
      <c r="AD73" s="115" t="s">
        <v>5</v>
      </c>
      <c r="AE73" s="125"/>
    </row>
    <row r="74" spans="1:60" s="2" customFormat="1" ht="13.5" thickBot="1" x14ac:dyDescent="0.3">
      <c r="A74" s="13"/>
      <c r="B74" s="11"/>
      <c r="C74" s="15"/>
      <c r="D74" s="34" t="s">
        <v>22</v>
      </c>
      <c r="E74" s="34" t="s">
        <v>22</v>
      </c>
      <c r="F74" s="34" t="s">
        <v>22</v>
      </c>
      <c r="G74" s="34" t="s">
        <v>22</v>
      </c>
      <c r="H74" s="34" t="s">
        <v>22</v>
      </c>
      <c r="I74" s="34" t="s">
        <v>22</v>
      </c>
      <c r="J74" s="34" t="s">
        <v>22</v>
      </c>
      <c r="K74" s="34" t="s">
        <v>22</v>
      </c>
      <c r="L74" s="34" t="s">
        <v>22</v>
      </c>
      <c r="M74" s="34" t="s">
        <v>22</v>
      </c>
      <c r="N74" s="34" t="s">
        <v>22</v>
      </c>
      <c r="O74" s="34" t="s">
        <v>22</v>
      </c>
      <c r="P74" s="34" t="s">
        <v>22</v>
      </c>
      <c r="Q74" s="34" t="s">
        <v>22</v>
      </c>
      <c r="R74" s="34" t="s">
        <v>22</v>
      </c>
      <c r="S74" s="34" t="s">
        <v>22</v>
      </c>
      <c r="T74" s="34" t="s">
        <v>22</v>
      </c>
      <c r="U74" s="34" t="s">
        <v>22</v>
      </c>
      <c r="V74" s="34" t="s">
        <v>22</v>
      </c>
      <c r="W74" s="34" t="s">
        <v>22</v>
      </c>
      <c r="X74" s="34" t="s">
        <v>22</v>
      </c>
      <c r="Y74" s="34" t="s">
        <v>22</v>
      </c>
      <c r="Z74" s="34" t="s">
        <v>22</v>
      </c>
      <c r="AA74" s="56" t="s">
        <v>22</v>
      </c>
      <c r="AB74" s="54" t="s">
        <v>22</v>
      </c>
      <c r="AC74" s="45" t="s">
        <v>22</v>
      </c>
      <c r="AD74" s="45" t="s">
        <v>22</v>
      </c>
      <c r="AE74" s="126"/>
      <c r="AG74" s="103"/>
      <c r="AH74" s="103"/>
      <c r="AI74" s="103"/>
      <c r="AJ74" s="103"/>
      <c r="AK74" s="103"/>
      <c r="AL74" s="103"/>
      <c r="AM74" s="103"/>
      <c r="AN74" s="103"/>
      <c r="AO74" s="103"/>
      <c r="AP74" s="103"/>
      <c r="AQ74" s="103"/>
      <c r="AR74" s="103"/>
      <c r="AS74" s="103"/>
      <c r="AT74" s="103"/>
      <c r="AU74" s="103"/>
      <c r="AV74" s="103"/>
      <c r="AW74" s="103"/>
      <c r="AX74" s="103"/>
      <c r="AY74" s="103"/>
      <c r="AZ74" s="103"/>
      <c r="BA74" s="103"/>
      <c r="BB74" s="103"/>
      <c r="BC74" s="103"/>
      <c r="BD74" s="103"/>
      <c r="BE74" s="103"/>
      <c r="BF74" s="103"/>
      <c r="BG74" s="103"/>
    </row>
    <row r="75" spans="1:60" x14ac:dyDescent="0.25">
      <c r="A75" s="184" t="s">
        <v>200</v>
      </c>
      <c r="B75" s="26" t="s">
        <v>109</v>
      </c>
      <c r="C75" s="27">
        <v>17</v>
      </c>
      <c r="D75" s="28">
        <v>14.892177518579365</v>
      </c>
      <c r="E75" s="28">
        <v>8.8435554005010388</v>
      </c>
      <c r="F75" s="28">
        <v>21.241988940537063</v>
      </c>
      <c r="G75" s="28">
        <v>5.8114474840407251</v>
      </c>
      <c r="H75" s="28">
        <v>16.748041229398737</v>
      </c>
      <c r="I75" s="28">
        <v>1.9447411812331155</v>
      </c>
      <c r="J75" s="28">
        <v>32.190598304987596</v>
      </c>
      <c r="K75" s="28">
        <v>14.025104767124883</v>
      </c>
      <c r="L75" s="28">
        <v>16.52032761976302</v>
      </c>
      <c r="M75" s="28">
        <v>20.375901562401108</v>
      </c>
      <c r="N75" s="28">
        <v>0</v>
      </c>
      <c r="O75" s="28">
        <v>19.368078698784863</v>
      </c>
      <c r="P75" s="28">
        <v>0</v>
      </c>
      <c r="Q75" s="28">
        <v>9.8402622211265669</v>
      </c>
      <c r="R75" s="28">
        <v>14.933768841484133</v>
      </c>
      <c r="S75" s="28">
        <v>7.1478626462375932</v>
      </c>
      <c r="T75" s="28">
        <v>20.231427803940026</v>
      </c>
      <c r="U75" s="28">
        <v>19.532781752520894</v>
      </c>
      <c r="V75" s="28">
        <v>12.695710935007314</v>
      </c>
      <c r="W75" s="28">
        <v>12.567833241169536</v>
      </c>
      <c r="X75" s="28">
        <v>25.675123854358258</v>
      </c>
      <c r="Y75" s="28">
        <v>21.803372451502142</v>
      </c>
      <c r="Z75" s="28">
        <v>12.36806834762228</v>
      </c>
      <c r="AA75" s="28">
        <v>0</v>
      </c>
      <c r="AB75" s="60">
        <v>8.1451065575825599</v>
      </c>
      <c r="AC75" s="60">
        <v>27.683187325255918</v>
      </c>
      <c r="AD75" s="46">
        <v>0</v>
      </c>
      <c r="AE75" s="133"/>
      <c r="AG75" s="110" cm="1">
        <f t="array" ref="AG75">zt($D75,E75,$D$79,E$79)</f>
        <v>1.4115359285666729</v>
      </c>
      <c r="AH75" s="110" cm="1">
        <f t="array" ref="AH75">zt($D75,F75,$D$79,F$79)</f>
        <v>-0.77983376508513969</v>
      </c>
      <c r="AI75" s="110" cm="1">
        <f t="array" ref="AI75">zt($D75,G75,$D$79,G$79)</f>
        <v>1.4084980408982701</v>
      </c>
      <c r="AJ75" s="110" cm="1">
        <f t="array" ref="AJ75">zt($D75,H75,$D$79,H$79)</f>
        <v>-0.27829773909441852</v>
      </c>
      <c r="AK75" s="110" cm="1">
        <f t="array" ref="AK75">zt($D75,I75,$D$79,I$79)</f>
        <v>2.4738173749341956</v>
      </c>
      <c r="AL75" s="110" cm="1">
        <f t="array" ref="AL75">zt($D75,J75,$D$79,J$79)</f>
        <v>-1.0506344599545754</v>
      </c>
      <c r="AM75" s="110" cm="1">
        <f t="array" ref="AM75">zt($D75,K75,$D$79,K$79)</f>
        <v>0.12325922626189281</v>
      </c>
      <c r="AN75" s="110" cm="1">
        <f t="array" ref="AN75">zt($D75,L75,$D$79,L$79)</f>
        <v>-0.16882288460915443</v>
      </c>
      <c r="AO75" s="110" cm="1">
        <f t="array" ref="AO75">zt($D75,M75,$D$79,M$79)</f>
        <v>-0.71935209680406231</v>
      </c>
      <c r="AP75" s="110" cm="1">
        <f t="array" ref="AP75">zt($D75,N75,$D$79,N$79)</f>
        <v>1.6454067650491035</v>
      </c>
      <c r="AQ75" s="110" cm="1">
        <f t="array" ref="AQ75">zt($D75,O75,$D$79,O$79)</f>
        <v>-0.30610912174241189</v>
      </c>
      <c r="AR75" s="110" cm="1">
        <f t="array" ref="AR75">zt($D75,P75,$D$79,P$79)</f>
        <v>1.1173667461713401</v>
      </c>
      <c r="AS75" s="110" cm="1">
        <f t="array" ref="AS75">zt($D75,Q75,$D$79,Q$79)</f>
        <v>0.69032971238352192</v>
      </c>
      <c r="AT75" s="110" cm="1">
        <f t="array" ref="AT75">zt($D75,R75,$D$79,R$79)</f>
        <v>-7.6365135957741446E-3</v>
      </c>
      <c r="AU75" s="110" cm="1">
        <f t="array" ref="AU75">zt($D75,S75,$D$79,S$79)</f>
        <v>1.252283227975417</v>
      </c>
      <c r="AV75" s="110" cm="1">
        <f t="array" ref="AV75">zt($D75,T75,$D$79,T$79)</f>
        <v>-0.71932608208186977</v>
      </c>
      <c r="AW75" s="110" cm="1">
        <f t="array" ref="AW75">zt($D75,U75,$D$79,U$79)</f>
        <v>-0.73257698203643007</v>
      </c>
      <c r="AX75" s="110" cm="1">
        <f t="array" ref="AX75">zt($D75,V75,$D$79,V$79)</f>
        <v>0.44758774360868858</v>
      </c>
      <c r="AY75" s="110" cm="1">
        <f t="array" ref="AY75">zt($D75,W75,$D$79,W$79)</f>
        <v>0.50830787745967709</v>
      </c>
      <c r="AZ75" s="110" cm="1">
        <f t="array" ref="AZ75">zt($D75,X75,$D$79,X$79)</f>
        <v>-1.286218424275209</v>
      </c>
      <c r="BA75" s="110" cm="1">
        <f t="array" ref="BA75">zt($D75,Y75,$D$79,Y$79)</f>
        <v>-0.88091569632781963</v>
      </c>
      <c r="BB75" s="110" cm="1">
        <f t="array" ref="BB75">zt($D75,Z75,$D$79,Z$79)</f>
        <v>0.54899964297370996</v>
      </c>
      <c r="BC75" s="110"/>
      <c r="BD75" s="110"/>
      <c r="BE75" s="110"/>
      <c r="BF75" s="110"/>
      <c r="BG75" s="110" t="e" cm="1">
        <f t="array" ref="BG75">zt($D75,AE75,$D$79,AE$79)</f>
        <v>#DIV/0!</v>
      </c>
    </row>
    <row r="76" spans="1:60" x14ac:dyDescent="0.25">
      <c r="A76" s="186"/>
      <c r="B76" s="6" t="s">
        <v>201</v>
      </c>
      <c r="C76" s="16">
        <v>19</v>
      </c>
      <c r="D76" s="7">
        <v>20.488883398370763</v>
      </c>
      <c r="E76" s="7">
        <v>18.433768526591635</v>
      </c>
      <c r="F76" s="7">
        <v>22.646332091893086</v>
      </c>
      <c r="G76" s="7">
        <v>29.984783198487296</v>
      </c>
      <c r="H76" s="7">
        <v>9.5207829896058787</v>
      </c>
      <c r="I76" s="7">
        <v>11.431190088657324</v>
      </c>
      <c r="J76" s="7">
        <v>0</v>
      </c>
      <c r="K76" s="7">
        <v>11.33792395662247</v>
      </c>
      <c r="L76" s="7">
        <v>44.549843120203391</v>
      </c>
      <c r="M76" s="7">
        <v>10.718631556530399</v>
      </c>
      <c r="N76" s="7">
        <v>0</v>
      </c>
      <c r="O76" s="7">
        <v>0</v>
      </c>
      <c r="P76" s="7">
        <v>0</v>
      </c>
      <c r="Q76" s="7">
        <v>26.570215914320944</v>
      </c>
      <c r="R76" s="7">
        <v>15.074507202818562</v>
      </c>
      <c r="S76" s="7">
        <v>27.429535845181142</v>
      </c>
      <c r="T76" s="7">
        <v>25.075182048642368</v>
      </c>
      <c r="U76" s="7">
        <v>17.352447453121727</v>
      </c>
      <c r="V76" s="7">
        <v>21.973404895564357</v>
      </c>
      <c r="W76" s="7">
        <v>21.165809848428793</v>
      </c>
      <c r="X76" s="7">
        <v>17.348530372708364</v>
      </c>
      <c r="Y76" s="7">
        <v>33.402139715717269</v>
      </c>
      <c r="Z76" s="7">
        <v>15.74883563734064</v>
      </c>
      <c r="AA76" s="7">
        <v>0</v>
      </c>
      <c r="AB76" s="61">
        <v>0</v>
      </c>
      <c r="AC76" s="61">
        <v>19.572485523374937</v>
      </c>
      <c r="AD76" s="48">
        <v>36.616541357714517</v>
      </c>
      <c r="AE76" s="133"/>
      <c r="AG76" s="110" cm="1">
        <f t="array" ref="AG76">zt($D76,E76,$D$79,E$79)</f>
        <v>0.3917748942651218</v>
      </c>
      <c r="AH76" s="110" cm="1">
        <f t="array" ref="AH76">zt($D76,F76,$D$79,F$79)</f>
        <v>-0.24785985747201061</v>
      </c>
      <c r="AI76" s="110" cm="1">
        <f t="array" ref="AI76">zt($D76,G76,$D$79,G$79)</f>
        <v>-1.0329737557458019</v>
      </c>
      <c r="AJ76" s="110" cm="1">
        <f t="array" ref="AJ76">zt($D76,H76,$D$79,H$79)</f>
        <v>1.6807040021069786</v>
      </c>
      <c r="AK76" s="110" cm="1">
        <f t="array" ref="AK76">zt($D76,I76,$D$79,I$79)</f>
        <v>1.3120847100400845</v>
      </c>
      <c r="AL76" s="110" cm="1">
        <f t="array" ref="AL76">zt($D76,J76,$D$79,J$79)</f>
        <v>1.7410766371122439</v>
      </c>
      <c r="AM76" s="110" cm="1">
        <f t="array" ref="AM76">zt($D76,K76,$D$79,K$79)</f>
        <v>1.2506546860720855</v>
      </c>
      <c r="AN76" s="110" cm="1">
        <f t="array" ref="AN76">zt($D76,L76,$D$79,L$79)</f>
        <v>-1.9378635269516125</v>
      </c>
      <c r="AO76" s="110" cm="1">
        <f t="array" ref="AO76">zt($D76,M76,$D$79,M$79)</f>
        <v>1.3460007987153488</v>
      </c>
      <c r="AP76" s="110" cm="1">
        <f t="array" ref="AP76">zt($D76,N76,$D$79,N$79)</f>
        <v>1.9598373659944028</v>
      </c>
      <c r="AQ76" s="110" cm="1">
        <f t="array" ref="AQ76">zt($D76,O76,$D$79,O$79)</f>
        <v>1.7410766371122439</v>
      </c>
      <c r="AR76" s="110" cm="1">
        <f t="array" ref="AR76">zt($D76,P76,$D$79,P$79)</f>
        <v>1.3308910277883923</v>
      </c>
      <c r="AS76" s="110" cm="1">
        <f t="array" ref="AS76">zt($D76,Q76,$D$79,Q$79)</f>
        <v>-0.64491114112153858</v>
      </c>
      <c r="AT76" s="110" cm="1">
        <f t="array" ref="AT76">zt($D76,R76,$D$79,R$79)</f>
        <v>0.92615521059471195</v>
      </c>
      <c r="AU76" s="110" cm="1">
        <f t="array" ref="AU76">zt($D76,S76,$D$79,S$79)</f>
        <v>-0.82337494826296731</v>
      </c>
      <c r="AV76" s="110" cm="1">
        <f t="array" ref="AV76">zt($D76,T76,$D$79,T$79)</f>
        <v>-0.56053305897350225</v>
      </c>
      <c r="AW76" s="110" cm="1">
        <f t="array" ref="AW76">zt($D76,U76,$D$79,U$79)</f>
        <v>0.47719515492585868</v>
      </c>
      <c r="AX76" s="110" cm="1">
        <f t="array" ref="AX76">zt($D76,V76,$D$79,V$79)</f>
        <v>-0.25508752993641387</v>
      </c>
      <c r="AY76" s="110" cm="1">
        <f t="array" ref="AY76">zt($D76,W76,$D$79,W$79)</f>
        <v>-0.12546671735590784</v>
      </c>
      <c r="AZ76" s="110" cm="1">
        <f t="array" ref="AZ76">zt($D76,X76,$D$79,X$79)</f>
        <v>0.38458864681704874</v>
      </c>
      <c r="BA76" s="110" cm="1">
        <f t="array" ref="BA76">zt($D76,Y76,$D$79,Y$79)</f>
        <v>-1.4359060433125299</v>
      </c>
      <c r="BB76" s="110" cm="1">
        <f t="array" ref="BB76">zt($D76,Z76,$D$79,Z$79)</f>
        <v>0.91837554724300463</v>
      </c>
      <c r="BC76" s="110"/>
      <c r="BD76" s="110"/>
      <c r="BE76" s="110"/>
      <c r="BF76" s="110"/>
      <c r="BG76" s="110" t="e" cm="1">
        <f t="array" ref="BG76">zt($D76,AE76,$D$79,AE$79)</f>
        <v>#DIV/0!</v>
      </c>
    </row>
    <row r="77" spans="1:60" x14ac:dyDescent="0.25">
      <c r="A77" s="186"/>
      <c r="B77" s="6" t="s">
        <v>202</v>
      </c>
      <c r="C77" s="16">
        <v>42</v>
      </c>
      <c r="D77" s="7">
        <v>30.748326806531161</v>
      </c>
      <c r="E77" s="7">
        <v>35.343766147818265</v>
      </c>
      <c r="F77" s="7">
        <v>25.924058956998319</v>
      </c>
      <c r="G77" s="7">
        <v>46.438993315480936</v>
      </c>
      <c r="H77" s="7">
        <v>32.339716004234006</v>
      </c>
      <c r="I77" s="7">
        <v>19.892480221898612</v>
      </c>
      <c r="J77" s="7">
        <v>0</v>
      </c>
      <c r="K77" s="7">
        <v>36.230586716927021</v>
      </c>
      <c r="L77" s="7">
        <v>28.727730435341023</v>
      </c>
      <c r="M77" s="7">
        <v>33.259119878632177</v>
      </c>
      <c r="N77" s="7">
        <v>70.124100622368331</v>
      </c>
      <c r="O77" s="7">
        <v>28.076579746911715</v>
      </c>
      <c r="P77" s="7">
        <v>77.366987323136271</v>
      </c>
      <c r="Q77" s="7">
        <v>16.39271694822752</v>
      </c>
      <c r="R77" s="7">
        <v>30.280310575676509</v>
      </c>
      <c r="S77" s="7">
        <v>27.295759424565365</v>
      </c>
      <c r="T77" s="7">
        <v>33.976666791435463</v>
      </c>
      <c r="U77" s="7">
        <v>21.873368367860806</v>
      </c>
      <c r="V77" s="7">
        <v>34.948975829465269</v>
      </c>
      <c r="W77" s="7">
        <v>32.123878624303167</v>
      </c>
      <c r="X77" s="7">
        <v>24.366956552014699</v>
      </c>
      <c r="Y77" s="7">
        <v>22.215582087093367</v>
      </c>
      <c r="Z77" s="7">
        <v>33.699208119923654</v>
      </c>
      <c r="AA77" s="7">
        <v>100</v>
      </c>
      <c r="AB77" s="61">
        <v>19.098063616395109</v>
      </c>
      <c r="AC77" s="61">
        <v>52.744327151369149</v>
      </c>
      <c r="AD77" s="48">
        <v>0</v>
      </c>
      <c r="AE77" s="133"/>
      <c r="AG77" s="110" cm="1">
        <f t="array" ref="AG77">zt($D77,E77,$D$79,E$79)</f>
        <v>-0.737340554253615</v>
      </c>
      <c r="AH77" s="110" cm="1">
        <f t="array" ref="AH77">zt($D77,F77,$D$79,F$79)</f>
        <v>0.50585396950049366</v>
      </c>
      <c r="AI77" s="110" cm="1">
        <f t="array" ref="AI77">zt($D77,G77,$D$79,G$79)</f>
        <v>-1.522969620012627</v>
      </c>
      <c r="AJ77" s="110" cm="1">
        <f t="array" ref="AJ77">zt($D77,H77,$D$79,H$79)</f>
        <v>-0.18740652274741201</v>
      </c>
      <c r="AK77" s="110" cm="1">
        <f t="array" ref="AK77">zt($D77,I77,$D$79,I$79)</f>
        <v>1.324437711207874</v>
      </c>
      <c r="AL77" s="110" cm="1">
        <f t="array" ref="AL77">zt($D77,J77,$D$79,J$79)</f>
        <v>2.1965883474638837</v>
      </c>
      <c r="AM77" s="110" cm="1">
        <f t="array" ref="AM77">zt($D77,K77,$D$79,K$79)</f>
        <v>-0.58073236846399645</v>
      </c>
      <c r="AN77" s="110" cm="1">
        <f t="array" ref="AN77">zt($D77,L77,$D$79,L$79)</f>
        <v>0.16677623336098141</v>
      </c>
      <c r="AO77" s="110" cm="1">
        <f t="array" ref="AO77">zt($D77,M77,$D$79,M$79)</f>
        <v>-0.26908148298094836</v>
      </c>
      <c r="AP77" s="110" cm="1">
        <f t="array" ref="AP77">zt($D77,N77,$D$79,N$79)</f>
        <v>-2.2842950168283092</v>
      </c>
      <c r="AQ77" s="110" cm="1">
        <f t="array" ref="AQ77">zt($D77,O77,$D$79,O$79)</f>
        <v>0.15109152053793434</v>
      </c>
      <c r="AR77" s="110" cm="1">
        <f t="array" ref="AR77">zt($D77,P77,$D$79,P$79)</f>
        <v>-1.8425684993066445</v>
      </c>
      <c r="AS77" s="110" cm="1">
        <f t="array" ref="AS77">zt($D77,Q77,$D$79,Q$79)</f>
        <v>1.5214628809207267</v>
      </c>
      <c r="AT77" s="110" cm="1">
        <f t="array" ref="AT77">zt($D77,R77,$D$79,R$79)</f>
        <v>6.6476416998662996E-2</v>
      </c>
      <c r="AU77" s="110" cm="1">
        <f t="array" ref="AU77">zt($D77,S77,$D$79,S$79)</f>
        <v>0.38518851642209151</v>
      </c>
      <c r="AV77" s="110" cm="1">
        <f t="array" ref="AV77">zt($D77,T77,$D$79,T$79)</f>
        <v>-0.35371932612994905</v>
      </c>
      <c r="AW77" s="110" cm="1">
        <f t="array" ref="AW77">zt($D77,U77,$D$79,U$79)</f>
        <v>1.2011023644935828</v>
      </c>
      <c r="AX77" s="110" cm="1">
        <f t="array" ref="AX77">zt($D77,V77,$D$79,V$79)</f>
        <v>-0.62848795758809839</v>
      </c>
      <c r="AY77" s="110" cm="1">
        <f t="array" ref="AY77">zt($D77,W77,$D$79,W$79)</f>
        <v>-0.2230008311876909</v>
      </c>
      <c r="AZ77" s="110" cm="1">
        <f t="array" ref="AZ77">zt($D77,X77,$D$79,X$79)</f>
        <v>0.68504748106275282</v>
      </c>
      <c r="BA77" s="110" cm="1">
        <f t="array" ref="BA77">zt($D77,Y77,$D$79,Y$79)</f>
        <v>0.95405558776120969</v>
      </c>
      <c r="BB77" s="110" cm="1">
        <f t="array" ref="BB77">zt($D77,Z77,$D$79,Z$79)</f>
        <v>-0.47121579246942091</v>
      </c>
      <c r="BC77" s="110"/>
      <c r="BD77" s="110"/>
      <c r="BE77" s="110"/>
      <c r="BF77" s="110"/>
      <c r="BG77" s="110" t="e" cm="1">
        <f t="array" ref="BG77">zt($D77,AE77,$D$79,AE$79)</f>
        <v>#DIV/0!</v>
      </c>
    </row>
    <row r="78" spans="1:60" x14ac:dyDescent="0.25">
      <c r="A78" s="186"/>
      <c r="B78" s="6" t="s">
        <v>159</v>
      </c>
      <c r="C78" s="16">
        <v>51</v>
      </c>
      <c r="D78" s="7">
        <v>33.870612276518692</v>
      </c>
      <c r="E78" s="7">
        <v>37.378909925089062</v>
      </c>
      <c r="F78" s="7">
        <v>30.187620010571536</v>
      </c>
      <c r="G78" s="7">
        <v>17.764776001991031</v>
      </c>
      <c r="H78" s="7">
        <v>41.391459776761366</v>
      </c>
      <c r="I78" s="7">
        <v>66.731588508210976</v>
      </c>
      <c r="J78" s="7">
        <v>67.809401695012426</v>
      </c>
      <c r="K78" s="7">
        <v>38.406384559325609</v>
      </c>
      <c r="L78" s="7">
        <v>10.202098824692596</v>
      </c>
      <c r="M78" s="7">
        <v>35.646347002436336</v>
      </c>
      <c r="N78" s="7">
        <v>29.875899377631672</v>
      </c>
      <c r="O78" s="7">
        <v>52.555341554303418</v>
      </c>
      <c r="P78" s="7">
        <v>22.633012676863732</v>
      </c>
      <c r="Q78" s="7">
        <v>47.196804916324957</v>
      </c>
      <c r="R78" s="7">
        <v>39.711413380020815</v>
      </c>
      <c r="S78" s="7">
        <v>38.126842084015919</v>
      </c>
      <c r="T78" s="7">
        <v>20.716723355982147</v>
      </c>
      <c r="U78" s="7">
        <v>41.241402426496606</v>
      </c>
      <c r="V78" s="7">
        <v>30.381908339963061</v>
      </c>
      <c r="W78" s="7">
        <v>34.142478286098473</v>
      </c>
      <c r="X78" s="7">
        <v>32.609389220918672</v>
      </c>
      <c r="Y78" s="7">
        <v>22.578905745687241</v>
      </c>
      <c r="Z78" s="7">
        <v>38.183887895113415</v>
      </c>
      <c r="AA78" s="7">
        <v>0</v>
      </c>
      <c r="AB78" s="61">
        <v>72.756829826022326</v>
      </c>
      <c r="AC78" s="61">
        <v>0</v>
      </c>
      <c r="AD78" s="48">
        <v>63.383458642285476</v>
      </c>
      <c r="AE78" s="133"/>
      <c r="AG78" s="110" cm="1">
        <f t="array" ref="AG78">zt($D78,E78,$D$79,E$79)</f>
        <v>-0.55290431113945604</v>
      </c>
      <c r="AH78" s="110" cm="1">
        <f t="array" ref="AH78">zt($D78,F78,$D$79,F$79)</f>
        <v>0.37297636249928739</v>
      </c>
      <c r="AI78" s="110" cm="1">
        <f t="array" ref="AI78">zt($D78,G78,$D$79,G$79)</f>
        <v>1.7389569390369921</v>
      </c>
      <c r="AJ78" s="110" cm="1">
        <f t="array" ref="AJ78">zt($D78,H78,$D$79,H$79)</f>
        <v>-0.8495363141275184</v>
      </c>
      <c r="AK78" s="110" cm="1">
        <f t="array" ref="AK78">zt($D78,I78,$D$79,I$79)</f>
        <v>-3.4867632928260006</v>
      </c>
      <c r="AL78" s="110" cm="1">
        <f t="array" ref="AL78">zt($D78,J78,$D$79,J$79)</f>
        <v>-1.7492909975170183</v>
      </c>
      <c r="AM78" s="110" cm="1">
        <f t="array" ref="AM78">zt($D78,K78,$D$79,K$79)</f>
        <v>-0.47202210673139972</v>
      </c>
      <c r="AN78" s="110" cm="1">
        <f t="array" ref="AN78">zt($D78,L78,$D$79,L$79)</f>
        <v>2.154397695289382</v>
      </c>
      <c r="AO78" s="110" cm="1">
        <f t="array" ref="AO78">zt($D78,M78,$D$79,M$79)</f>
        <v>-0.1864238084896509</v>
      </c>
      <c r="AP78" s="110" cm="1">
        <f t="array" ref="AP78">zt($D78,N78,$D$79,N$79)</f>
        <v>0.24865094104393354</v>
      </c>
      <c r="AQ78" s="110" cm="1">
        <f t="array" ref="AQ78">zt($D78,O78,$D$79,O$79)</f>
        <v>-0.97191791339673583</v>
      </c>
      <c r="AR78" s="110" cm="1">
        <f t="array" ref="AR78">zt($D78,P78,$D$79,P$79)</f>
        <v>0.49163632034054394</v>
      </c>
      <c r="AS78" s="110" cm="1">
        <f t="array" ref="AS78">zt($D78,Q78,$D$79,Q$79)</f>
        <v>-1.2210044585310231</v>
      </c>
      <c r="AT78" s="110" cm="1">
        <f t="array" ref="AT78">zt($D78,R78,$D$79,R$79)</f>
        <v>-0.79216986525784738</v>
      </c>
      <c r="AU78" s="110" cm="1">
        <f t="array" ref="AU78">zt($D78,S78,$D$79,S$79)</f>
        <v>-0.44899767988093819</v>
      </c>
      <c r="AV78" s="110" cm="1">
        <f t="array" ref="AV78">zt($D78,T78,$D$79,T$79)</f>
        <v>1.5136707507038252</v>
      </c>
      <c r="AW78" s="110" cm="1">
        <f t="array" ref="AW78">zt($D78,U78,$D$79,U$79)</f>
        <v>-0.90700963631218379</v>
      </c>
      <c r="AX78" s="110" cm="1">
        <f t="array" ref="AX78">zt($D78,V78,$D$79,V$79)</f>
        <v>0.52498856581655751</v>
      </c>
      <c r="AY78" s="110" cm="1">
        <f t="array" ref="AY78">zt($D78,W78,$D$79,W$79)</f>
        <v>-4.3193147023562375E-2</v>
      </c>
      <c r="AZ78" s="110" cm="1">
        <f t="array" ref="AZ78">zt($D78,X78,$D$79,X$79)</f>
        <v>0.12841840508128399</v>
      </c>
      <c r="BA78" s="110" cm="1">
        <f t="array" ref="BA78">zt($D78,Y78,$D$79,Y$79)</f>
        <v>1.2376961836282223</v>
      </c>
      <c r="BB78" s="110" cm="1">
        <f t="array" ref="BB78">zt($D78,Z78,$D$79,Z$79)</f>
        <v>-0.6704850643012269</v>
      </c>
      <c r="BC78" s="110"/>
      <c r="BD78" s="110"/>
      <c r="BE78" s="110"/>
      <c r="BF78" s="110"/>
      <c r="BG78" s="110" t="e" cm="1">
        <f t="array" ref="BG78">zt($D78,AE78,$D$79,AE$79)</f>
        <v>#DIV/0!</v>
      </c>
    </row>
    <row r="79" spans="1:60" x14ac:dyDescent="0.25">
      <c r="A79" s="185"/>
      <c r="B79" s="29" t="s">
        <v>117</v>
      </c>
      <c r="C79" s="30">
        <v>129</v>
      </c>
      <c r="D79" s="30">
        <v>129</v>
      </c>
      <c r="E79" s="30">
        <v>102</v>
      </c>
      <c r="F79" s="30">
        <v>27</v>
      </c>
      <c r="G79" s="30">
        <v>27</v>
      </c>
      <c r="H79" s="30">
        <v>39</v>
      </c>
      <c r="I79" s="30">
        <v>36</v>
      </c>
      <c r="J79" s="30">
        <v>7</v>
      </c>
      <c r="K79" s="30">
        <v>31</v>
      </c>
      <c r="L79" s="30">
        <v>16</v>
      </c>
      <c r="M79" s="30">
        <v>31</v>
      </c>
      <c r="N79" s="30">
        <v>9</v>
      </c>
      <c r="O79" s="30">
        <v>7</v>
      </c>
      <c r="P79" s="30">
        <v>4</v>
      </c>
      <c r="Q79" s="30">
        <v>24</v>
      </c>
      <c r="R79" s="30">
        <v>64</v>
      </c>
      <c r="S79" s="30">
        <v>32</v>
      </c>
      <c r="T79" s="30">
        <v>33</v>
      </c>
      <c r="U79" s="30">
        <v>49</v>
      </c>
      <c r="V79" s="30">
        <v>80</v>
      </c>
      <c r="W79" s="30">
        <v>101</v>
      </c>
      <c r="X79" s="30">
        <v>28</v>
      </c>
      <c r="Y79" s="30">
        <v>30</v>
      </c>
      <c r="Z79" s="30">
        <v>98</v>
      </c>
      <c r="AA79" s="30">
        <v>1</v>
      </c>
      <c r="AB79" s="63">
        <v>18</v>
      </c>
      <c r="AC79" s="63">
        <v>4</v>
      </c>
      <c r="AD79" s="63">
        <v>3</v>
      </c>
      <c r="AE79" s="129"/>
    </row>
    <row r="80" spans="1:60" x14ac:dyDescent="0.25">
      <c r="A80" s="14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  <c r="AB80" s="20"/>
      <c r="AC80" s="20"/>
      <c r="AD80" s="17"/>
      <c r="AE80" s="17"/>
    </row>
    <row r="81" spans="1:59" x14ac:dyDescent="0.25">
      <c r="A81" s="14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0"/>
      <c r="AB81" s="20"/>
      <c r="AC81" s="20"/>
      <c r="AD81" s="17"/>
      <c r="AE81" s="17"/>
    </row>
    <row r="82" spans="1:59" s="8" customFormat="1" x14ac:dyDescent="0.25">
      <c r="A82" s="14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G82" s="104"/>
      <c r="AH82" s="104"/>
      <c r="AI82" s="104"/>
      <c r="AJ82" s="104"/>
      <c r="AK82" s="104"/>
      <c r="AL82" s="104"/>
      <c r="AM82" s="104"/>
      <c r="AN82" s="104"/>
      <c r="AO82" s="104"/>
      <c r="AP82" s="104"/>
      <c r="AQ82" s="104"/>
      <c r="AR82" s="104"/>
      <c r="AS82" s="104"/>
      <c r="AT82" s="104"/>
      <c r="AU82" s="104"/>
      <c r="AV82" s="104"/>
      <c r="AW82" s="104"/>
      <c r="AX82" s="104"/>
      <c r="AY82" s="104"/>
      <c r="AZ82" s="104"/>
      <c r="BA82" s="104"/>
      <c r="BB82" s="104"/>
      <c r="BC82" s="104"/>
      <c r="BD82" s="104"/>
      <c r="BE82" s="104"/>
      <c r="BF82" s="104"/>
      <c r="BG82" s="104"/>
    </row>
    <row r="83" spans="1:59" s="22" customFormat="1" ht="25.5" x14ac:dyDescent="0.25">
      <c r="A83" s="23"/>
      <c r="B83" s="24"/>
      <c r="C83" s="119"/>
      <c r="D83" s="35" t="s">
        <v>444</v>
      </c>
      <c r="E83" s="35" t="s">
        <v>443</v>
      </c>
      <c r="F83" s="182" t="s">
        <v>73</v>
      </c>
      <c r="G83" s="182"/>
      <c r="H83" s="182"/>
      <c r="I83" s="182"/>
      <c r="J83" s="182" t="s">
        <v>8</v>
      </c>
      <c r="K83" s="182"/>
      <c r="L83" s="182"/>
      <c r="M83" s="182"/>
      <c r="N83" s="182"/>
      <c r="O83" s="182"/>
      <c r="P83" s="182"/>
      <c r="Q83" s="182"/>
      <c r="R83" s="182" t="s">
        <v>12</v>
      </c>
      <c r="S83" s="182"/>
      <c r="T83" s="182"/>
      <c r="U83" s="182" t="s">
        <v>13</v>
      </c>
      <c r="V83" s="182"/>
      <c r="W83" s="182" t="s">
        <v>16</v>
      </c>
      <c r="X83" s="182"/>
      <c r="Y83" s="182" t="s">
        <v>19</v>
      </c>
      <c r="Z83" s="182"/>
      <c r="AA83" s="183"/>
      <c r="AB83" s="53" t="s">
        <v>445</v>
      </c>
      <c r="AC83" s="44" t="s">
        <v>6</v>
      </c>
      <c r="AD83" s="44" t="s">
        <v>4</v>
      </c>
      <c r="AE83" s="124"/>
      <c r="AG83" s="101"/>
      <c r="AH83" s="101"/>
      <c r="AI83" s="101"/>
      <c r="AJ83" s="101"/>
      <c r="AK83" s="101"/>
      <c r="AL83" s="101"/>
      <c r="AM83" s="101"/>
      <c r="AN83" s="101"/>
      <c r="AO83" s="101"/>
      <c r="AP83" s="101"/>
      <c r="AQ83" s="101"/>
      <c r="AR83" s="101"/>
      <c r="AS83" s="101"/>
      <c r="AT83" s="101"/>
      <c r="AU83" s="101"/>
      <c r="AV83" s="101"/>
      <c r="AW83" s="101"/>
      <c r="AX83" s="101"/>
      <c r="AY83" s="101"/>
      <c r="AZ83" s="101"/>
      <c r="BA83" s="101"/>
      <c r="BB83" s="101"/>
      <c r="BC83" s="101"/>
      <c r="BD83" s="101"/>
      <c r="BE83" s="101"/>
      <c r="BF83" s="101"/>
      <c r="BG83" s="101"/>
    </row>
    <row r="84" spans="1:59" ht="38.25" x14ac:dyDescent="0.25">
      <c r="B84" s="10" t="s">
        <v>150</v>
      </c>
      <c r="C84" s="19"/>
      <c r="D84" s="33"/>
      <c r="E84" s="33"/>
      <c r="F84" s="33" t="s">
        <v>0</v>
      </c>
      <c r="G84" s="33" t="s">
        <v>1</v>
      </c>
      <c r="H84" s="33" t="s">
        <v>2</v>
      </c>
      <c r="I84" s="33" t="s">
        <v>3</v>
      </c>
      <c r="J84" s="33" t="s">
        <v>74</v>
      </c>
      <c r="K84" s="33" t="s">
        <v>75</v>
      </c>
      <c r="L84" s="33" t="s">
        <v>76</v>
      </c>
      <c r="M84" s="33" t="s">
        <v>77</v>
      </c>
      <c r="N84" s="33" t="s">
        <v>78</v>
      </c>
      <c r="O84" s="33" t="s">
        <v>79</v>
      </c>
      <c r="P84" s="33" t="s">
        <v>80</v>
      </c>
      <c r="Q84" s="33" t="s">
        <v>81</v>
      </c>
      <c r="R84" s="33" t="s">
        <v>9</v>
      </c>
      <c r="S84" s="33" t="s">
        <v>10</v>
      </c>
      <c r="T84" s="33" t="s">
        <v>11</v>
      </c>
      <c r="U84" s="33" t="s">
        <v>15</v>
      </c>
      <c r="V84" s="33" t="s">
        <v>14</v>
      </c>
      <c r="W84" s="33" t="s">
        <v>17</v>
      </c>
      <c r="X84" s="33" t="s">
        <v>18</v>
      </c>
      <c r="Y84" s="33" t="s">
        <v>21</v>
      </c>
      <c r="Z84" s="33" t="s">
        <v>20</v>
      </c>
      <c r="AA84" s="55" t="s">
        <v>48</v>
      </c>
      <c r="AB84" s="115" t="s">
        <v>5</v>
      </c>
      <c r="AC84" s="115" t="s">
        <v>5</v>
      </c>
      <c r="AD84" s="115" t="s">
        <v>5</v>
      </c>
      <c r="AE84" s="125"/>
    </row>
    <row r="85" spans="1:59" s="2" customFormat="1" ht="13.5" thickBot="1" x14ac:dyDescent="0.3">
      <c r="A85" s="13"/>
      <c r="B85" s="11"/>
      <c r="C85" s="15"/>
      <c r="D85" s="34"/>
      <c r="E85" s="34"/>
      <c r="F85" s="34"/>
      <c r="G85" s="34"/>
      <c r="H85" s="34"/>
      <c r="I85" s="34"/>
      <c r="J85" s="34"/>
      <c r="K85" s="34"/>
      <c r="L85" s="34"/>
      <c r="M85" s="34"/>
      <c r="N85" s="34"/>
      <c r="O85" s="34"/>
      <c r="P85" s="34"/>
      <c r="Q85" s="34"/>
      <c r="R85" s="34"/>
      <c r="S85" s="34"/>
      <c r="T85" s="34"/>
      <c r="U85" s="34"/>
      <c r="V85" s="34"/>
      <c r="W85" s="34"/>
      <c r="X85" s="34"/>
      <c r="Y85" s="34"/>
      <c r="Z85" s="34"/>
      <c r="AA85" s="56"/>
      <c r="AB85" s="54"/>
      <c r="AC85" s="45"/>
      <c r="AD85" s="45"/>
      <c r="AE85" s="126"/>
      <c r="AG85" s="103"/>
      <c r="AH85" s="103"/>
      <c r="AI85" s="103"/>
      <c r="AJ85" s="103"/>
      <c r="AK85" s="103"/>
      <c r="AL85" s="103"/>
      <c r="AM85" s="103"/>
      <c r="AN85" s="103"/>
      <c r="AO85" s="103"/>
      <c r="AP85" s="103"/>
      <c r="AQ85" s="103"/>
      <c r="AR85" s="103"/>
      <c r="AS85" s="103"/>
      <c r="AT85" s="103"/>
      <c r="AU85" s="103"/>
      <c r="AV85" s="103"/>
      <c r="AW85" s="103"/>
      <c r="AX85" s="103"/>
      <c r="AY85" s="103"/>
      <c r="AZ85" s="103"/>
      <c r="BA85" s="103"/>
      <c r="BB85" s="103"/>
      <c r="BC85" s="103"/>
      <c r="BD85" s="103"/>
      <c r="BE85" s="103"/>
      <c r="BF85" s="103"/>
      <c r="BG85" s="103"/>
    </row>
    <row r="86" spans="1:59" ht="17.25" customHeight="1" x14ac:dyDescent="0.25">
      <c r="A86" s="184" t="s">
        <v>398</v>
      </c>
      <c r="B86" s="38" t="s">
        <v>71</v>
      </c>
      <c r="C86" s="39"/>
      <c r="D86" s="85">
        <v>57875.602994055407</v>
      </c>
      <c r="E86" s="85">
        <v>67466.613489094714</v>
      </c>
      <c r="F86" s="85">
        <v>47807.011040279052</v>
      </c>
      <c r="G86" s="85">
        <v>32862.027868776866</v>
      </c>
      <c r="H86" s="85">
        <v>63610.739125822278</v>
      </c>
      <c r="I86" s="85">
        <v>136420.98492238484</v>
      </c>
      <c r="J86" s="85">
        <v>180955.21410741805</v>
      </c>
      <c r="K86" s="85">
        <v>71632.113024210776</v>
      </c>
      <c r="L86" s="85">
        <v>21715.159110473622</v>
      </c>
      <c r="M86" s="85">
        <v>56017.753970919766</v>
      </c>
      <c r="N86" s="85">
        <v>67493.904676004342</v>
      </c>
      <c r="O86" s="85">
        <v>45063.85620844557</v>
      </c>
      <c r="P86" s="85">
        <v>76024.548468681198</v>
      </c>
      <c r="Q86" s="85">
        <v>59309.597570168444</v>
      </c>
      <c r="R86" s="85">
        <v>63698.646359171486</v>
      </c>
      <c r="S86" s="85">
        <v>72721.928931758768</v>
      </c>
      <c r="T86" s="85">
        <v>37352.289697394539</v>
      </c>
      <c r="U86" s="85">
        <v>62894.502805358345</v>
      </c>
      <c r="V86" s="85">
        <v>55500.083521570719</v>
      </c>
      <c r="W86" s="85">
        <v>56517.401230507581</v>
      </c>
      <c r="X86" s="85">
        <v>64176.484008900858</v>
      </c>
      <c r="Y86" s="85">
        <v>33941.225624566192</v>
      </c>
      <c r="Z86" s="85">
        <v>66907.878235702374</v>
      </c>
      <c r="AA86" s="85">
        <v>20000</v>
      </c>
      <c r="AB86" s="158">
        <v>212288.15458727701</v>
      </c>
      <c r="AC86" s="158">
        <v>24725.706589649737</v>
      </c>
      <c r="AD86" s="86">
        <v>134302.94623231274</v>
      </c>
      <c r="AE86" s="132"/>
    </row>
    <row r="87" spans="1:59" ht="17.25" customHeight="1" x14ac:dyDescent="0.25">
      <c r="A87" s="186"/>
      <c r="B87" s="10" t="s">
        <v>72</v>
      </c>
      <c r="D87" s="99">
        <v>69524.385640796638</v>
      </c>
      <c r="E87" s="99">
        <v>73316.137543712073</v>
      </c>
      <c r="F87" s="99">
        <v>64405.996865317502</v>
      </c>
      <c r="G87" s="99">
        <v>33306.830119648745</v>
      </c>
      <c r="H87" s="99">
        <v>58554.620769675545</v>
      </c>
      <c r="I87" s="99">
        <v>99419.216997799333</v>
      </c>
      <c r="J87" s="99">
        <v>146497.06349751234</v>
      </c>
      <c r="K87" s="99">
        <v>75601.322327028771</v>
      </c>
      <c r="L87" s="99">
        <v>17377.960519786804</v>
      </c>
      <c r="M87" s="99">
        <v>57939.28325234459</v>
      </c>
      <c r="N87" s="99">
        <v>85956.958460718641</v>
      </c>
      <c r="O87" s="99">
        <v>37054.017212327541</v>
      </c>
      <c r="P87" s="99">
        <v>104090.68117085753</v>
      </c>
      <c r="Q87" s="99">
        <v>56345.907736042383</v>
      </c>
      <c r="R87" s="99">
        <v>68309.664510968956</v>
      </c>
      <c r="S87" s="99">
        <v>91593.46501908818</v>
      </c>
      <c r="T87" s="99">
        <v>48082.58547959401</v>
      </c>
      <c r="U87" s="99">
        <v>68295.623767671437</v>
      </c>
      <c r="V87" s="99">
        <v>70396.479503046925</v>
      </c>
      <c r="W87" s="99">
        <v>67234.336008694372</v>
      </c>
      <c r="X87" s="99">
        <v>80832.855315710185</v>
      </c>
      <c r="Y87" s="99">
        <v>43973.054970871985</v>
      </c>
      <c r="Z87" s="99">
        <v>75242.027895283929</v>
      </c>
      <c r="AA87" s="178" t="s">
        <v>59</v>
      </c>
      <c r="AB87" s="159">
        <v>265289.35586942954</v>
      </c>
      <c r="AC87" s="159">
        <v>18539.977253103658</v>
      </c>
      <c r="AD87" s="87">
        <v>122823.40679710086</v>
      </c>
      <c r="AE87" s="133"/>
    </row>
    <row r="88" spans="1:59" ht="17.25" customHeight="1" x14ac:dyDescent="0.25">
      <c r="A88" s="185"/>
      <c r="B88" s="41" t="s">
        <v>205</v>
      </c>
      <c r="C88" s="42"/>
      <c r="D88" s="66">
        <v>636802261.91923499</v>
      </c>
      <c r="E88" s="66">
        <v>380182383.35123068</v>
      </c>
      <c r="F88" s="66">
        <v>256619878.56800506</v>
      </c>
      <c r="G88" s="66">
        <v>76714801.267114893</v>
      </c>
      <c r="H88" s="66">
        <v>128263088.76518765</v>
      </c>
      <c r="I88" s="66">
        <v>175204493.31892776</v>
      </c>
      <c r="J88" s="66">
        <v>91172320.617744863</v>
      </c>
      <c r="K88" s="66">
        <v>113947173.92858602</v>
      </c>
      <c r="L88" s="66">
        <v>55087640.392494589</v>
      </c>
      <c r="M88" s="66">
        <v>150248495.18696025</v>
      </c>
      <c r="N88" s="66">
        <v>45237994.614983141</v>
      </c>
      <c r="O88" s="66">
        <v>10375151.60409141</v>
      </c>
      <c r="P88" s="66">
        <v>24217017.650699701</v>
      </c>
      <c r="Q88" s="66">
        <v>146516467.92367548</v>
      </c>
      <c r="R88" s="66">
        <v>354921404.52062941</v>
      </c>
      <c r="S88" s="66">
        <v>162465646.46191448</v>
      </c>
      <c r="T88" s="66">
        <v>119415210.93669149</v>
      </c>
      <c r="U88" s="66">
        <v>222318845.68786016</v>
      </c>
      <c r="V88" s="66">
        <v>414483416.2313751</v>
      </c>
      <c r="W88" s="66">
        <v>511582603.35679525</v>
      </c>
      <c r="X88" s="66">
        <v>125219658.56244013</v>
      </c>
      <c r="Y88" s="66">
        <v>101063009.5103336</v>
      </c>
      <c r="Z88" s="66">
        <v>535218860.21030182</v>
      </c>
      <c r="AA88" s="66">
        <v>520392.1986</v>
      </c>
      <c r="AB88" s="143">
        <v>67267290.564562291</v>
      </c>
      <c r="AC88" s="143">
        <v>15213609.5221</v>
      </c>
      <c r="AD88" s="67">
        <v>51035119.559192598</v>
      </c>
      <c r="AE88" s="134"/>
    </row>
    <row r="89" spans="1:59" x14ac:dyDescent="0.25">
      <c r="F89" s="173"/>
    </row>
  </sheetData>
  <mergeCells count="58">
    <mergeCell ref="A86:A88"/>
    <mergeCell ref="A64:A68"/>
    <mergeCell ref="W72:X72"/>
    <mergeCell ref="W61:X61"/>
    <mergeCell ref="A75:A79"/>
    <mergeCell ref="U61:V61"/>
    <mergeCell ref="W83:X83"/>
    <mergeCell ref="Y35:AA35"/>
    <mergeCell ref="F48:I48"/>
    <mergeCell ref="J48:Q48"/>
    <mergeCell ref="U48:V48"/>
    <mergeCell ref="A15:A21"/>
    <mergeCell ref="W35:X35"/>
    <mergeCell ref="Y25:AA25"/>
    <mergeCell ref="W25:X25"/>
    <mergeCell ref="F25:I25"/>
    <mergeCell ref="J25:Q25"/>
    <mergeCell ref="R25:T25"/>
    <mergeCell ref="U25:V25"/>
    <mergeCell ref="A51:A57"/>
    <mergeCell ref="A28:A30"/>
    <mergeCell ref="W48:X48"/>
    <mergeCell ref="A38:A44"/>
    <mergeCell ref="F35:I35"/>
    <mergeCell ref="J35:Q35"/>
    <mergeCell ref="R35:T35"/>
    <mergeCell ref="U35:V35"/>
    <mergeCell ref="R48:T48"/>
    <mergeCell ref="A5:A8"/>
    <mergeCell ref="W12:X12"/>
    <mergeCell ref="F12:I12"/>
    <mergeCell ref="J12:Q12"/>
    <mergeCell ref="R12:T12"/>
    <mergeCell ref="U12:V12"/>
    <mergeCell ref="B1:C1"/>
    <mergeCell ref="W2:X2"/>
    <mergeCell ref="D1:AA1"/>
    <mergeCell ref="F2:I2"/>
    <mergeCell ref="J2:Q2"/>
    <mergeCell ref="R2:T2"/>
    <mergeCell ref="U2:V2"/>
    <mergeCell ref="Y2:AA2"/>
    <mergeCell ref="Y12:AA12"/>
    <mergeCell ref="Y48:AA48"/>
    <mergeCell ref="F83:I83"/>
    <mergeCell ref="J83:Q83"/>
    <mergeCell ref="R83:T83"/>
    <mergeCell ref="U83:V83"/>
    <mergeCell ref="Y83:AA83"/>
    <mergeCell ref="F72:I72"/>
    <mergeCell ref="J72:Q72"/>
    <mergeCell ref="R72:T72"/>
    <mergeCell ref="U72:V72"/>
    <mergeCell ref="Y72:AA72"/>
    <mergeCell ref="F61:I61"/>
    <mergeCell ref="J61:Q61"/>
    <mergeCell ref="R61:T61"/>
    <mergeCell ref="Y61:AA61"/>
  </mergeCells>
  <conditionalFormatting sqref="E5:AA1000">
    <cfRule type="expression" dxfId="59" priority="1">
      <formula>IF(AG5&lt;-1.96,1,)</formula>
    </cfRule>
    <cfRule type="expression" dxfId="58" priority="2" stopIfTrue="1">
      <formula>IF(AG5&gt;2.54,1,)</formula>
    </cfRule>
    <cfRule type="expression" dxfId="57" priority="3" stopIfTrue="1">
      <formula>IF(AG5&lt;-2.54,1,)</formula>
    </cfRule>
    <cfRule type="expression" dxfId="56" priority="4">
      <formula>IF(AG5&gt;1.96,1,)</formula>
    </cfRule>
  </conditionalFormatting>
  <conditionalFormatting sqref="F2:AA2">
    <cfRule type="expression" dxfId="55" priority="5">
      <formula>IF(AH2&lt;-1.96,1,)</formula>
    </cfRule>
    <cfRule type="expression" dxfId="54" priority="6" stopIfTrue="1">
      <formula>IF(AH2&gt;2.54,1,)</formula>
    </cfRule>
    <cfRule type="expression" dxfId="53" priority="7" stopIfTrue="1">
      <formula>IF(AH2&lt;-2.54,1,)</formula>
    </cfRule>
    <cfRule type="expression" dxfId="52" priority="8">
      <formula>IF(AH2&gt;1.96,1,)</formula>
    </cfRule>
  </conditionalFormatting>
  <hyperlinks>
    <hyperlink ref="A1" location="Tartalom!A71" display="ç" xr:uid="{28597B1B-EAF7-42E9-8A8A-544DC2FED4A0}"/>
  </hyperlinks>
  <pageMargins left="0.7" right="0.7" top="0.75" bottom="0.75" header="0.3" footer="0.3"/>
  <pageSetup paperSize="9" orientation="portrait" horizontalDpi="4294967293" verticalDpi="429496729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9A3B7C-AD38-4DBD-A682-C64BC297280D}">
  <dimension ref="A1:BG148"/>
  <sheetViews>
    <sheetView showGridLines="0" workbookViewId="0">
      <pane xSplit="4" ySplit="1" topLeftCell="E2" activePane="bottomRight" state="frozen"/>
      <selection activeCell="A5" sqref="A5:A10"/>
      <selection pane="topRight" activeCell="A5" sqref="A5:A10"/>
      <selection pane="bottomLeft" activeCell="A5" sqref="A5:A10"/>
      <selection pane="bottomRight"/>
    </sheetView>
  </sheetViews>
  <sheetFormatPr defaultRowHeight="12.75" x14ac:dyDescent="0.25"/>
  <cols>
    <col min="1" max="1" width="34.42578125" style="12" customWidth="1"/>
    <col min="2" max="2" width="46" style="10" customWidth="1"/>
    <col min="3" max="3" width="9.5703125" style="1" customWidth="1"/>
    <col min="4" max="4" width="11.140625" style="1" customWidth="1"/>
    <col min="5" max="5" width="10.85546875" style="1" customWidth="1"/>
    <col min="6" max="24" width="12.42578125" style="1" customWidth="1"/>
    <col min="25" max="25" width="13.140625" style="1" customWidth="1"/>
    <col min="26" max="26" width="12.42578125" style="1" customWidth="1"/>
    <col min="27" max="27" width="13.42578125" style="1" customWidth="1"/>
    <col min="28" max="29" width="12.42578125" style="1" customWidth="1"/>
    <col min="30" max="31" width="17.7109375" style="1" customWidth="1"/>
    <col min="32" max="32" width="0" style="1" hidden="1" customWidth="1"/>
    <col min="33" max="59" width="9.140625" style="100" hidden="1" customWidth="1"/>
    <col min="60" max="16384" width="9.140625" style="1"/>
  </cols>
  <sheetData>
    <row r="1" spans="1:59" ht="25.5" x14ac:dyDescent="0.25">
      <c r="A1" s="36" t="s">
        <v>31</v>
      </c>
      <c r="B1" s="187" t="s">
        <v>30</v>
      </c>
      <c r="C1" s="187"/>
      <c r="D1" s="181" t="s">
        <v>7</v>
      </c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  <c r="P1" s="181"/>
      <c r="Q1" s="181"/>
      <c r="R1" s="181"/>
      <c r="S1" s="181"/>
      <c r="T1" s="181"/>
      <c r="U1" s="181"/>
      <c r="V1" s="181"/>
      <c r="W1" s="181"/>
      <c r="X1" s="181"/>
      <c r="Y1" s="181"/>
      <c r="Z1" s="181"/>
      <c r="AA1" s="181"/>
      <c r="AB1" s="44" t="s">
        <v>445</v>
      </c>
      <c r="AC1" s="113" t="s">
        <v>6</v>
      </c>
      <c r="AD1" s="113" t="s">
        <v>4</v>
      </c>
      <c r="AE1" s="120"/>
    </row>
    <row r="2" spans="1:59" s="22" customFormat="1" ht="25.5" x14ac:dyDescent="0.25">
      <c r="A2" s="14"/>
      <c r="B2" s="21"/>
      <c r="D2" s="32" t="s">
        <v>444</v>
      </c>
      <c r="E2" s="32" t="s">
        <v>443</v>
      </c>
      <c r="F2" s="182" t="s">
        <v>73</v>
      </c>
      <c r="G2" s="182"/>
      <c r="H2" s="182"/>
      <c r="I2" s="182"/>
      <c r="J2" s="182" t="s">
        <v>8</v>
      </c>
      <c r="K2" s="182"/>
      <c r="L2" s="182"/>
      <c r="M2" s="182"/>
      <c r="N2" s="182"/>
      <c r="O2" s="182"/>
      <c r="P2" s="182"/>
      <c r="Q2" s="182"/>
      <c r="R2" s="182" t="s">
        <v>12</v>
      </c>
      <c r="S2" s="182"/>
      <c r="T2" s="182"/>
      <c r="U2" s="182" t="s">
        <v>13</v>
      </c>
      <c r="V2" s="182"/>
      <c r="W2" s="182" t="s">
        <v>16</v>
      </c>
      <c r="X2" s="182"/>
      <c r="Y2" s="182" t="s">
        <v>19</v>
      </c>
      <c r="Z2" s="182"/>
      <c r="AA2" s="183"/>
      <c r="AB2" s="114"/>
      <c r="AC2" s="114"/>
      <c r="AD2" s="114"/>
      <c r="AE2" s="121"/>
      <c r="AF2" s="162"/>
      <c r="AG2" s="163"/>
      <c r="AH2" s="163"/>
      <c r="AI2" s="163"/>
      <c r="AJ2" s="163"/>
      <c r="AK2" s="163"/>
      <c r="AL2" s="163"/>
      <c r="AM2" s="163"/>
      <c r="AN2" s="163"/>
      <c r="AO2" s="163"/>
      <c r="AP2" s="163"/>
      <c r="AQ2" s="163"/>
      <c r="AR2" s="163"/>
      <c r="AS2" s="163"/>
      <c r="AT2" s="163"/>
      <c r="AU2" s="163"/>
      <c r="AV2" s="163"/>
      <c r="AW2" s="163"/>
      <c r="AX2" s="163"/>
      <c r="AY2" s="163"/>
      <c r="AZ2" s="163"/>
      <c r="BA2" s="163"/>
      <c r="BB2" s="163"/>
      <c r="BC2" s="163"/>
      <c r="BD2" s="163"/>
      <c r="BE2" s="163"/>
      <c r="BF2" s="101"/>
      <c r="BG2" s="101"/>
    </row>
    <row r="3" spans="1:59" ht="38.25" x14ac:dyDescent="0.25">
      <c r="B3" s="10" t="s">
        <v>149</v>
      </c>
      <c r="C3" s="19" t="s">
        <v>102</v>
      </c>
      <c r="D3" s="33"/>
      <c r="E3" s="33"/>
      <c r="F3" s="33" t="s">
        <v>0</v>
      </c>
      <c r="G3" s="33" t="s">
        <v>1</v>
      </c>
      <c r="H3" s="33" t="s">
        <v>2</v>
      </c>
      <c r="I3" s="33" t="s">
        <v>3</v>
      </c>
      <c r="J3" s="33" t="s">
        <v>74</v>
      </c>
      <c r="K3" s="33" t="s">
        <v>75</v>
      </c>
      <c r="L3" s="33" t="s">
        <v>76</v>
      </c>
      <c r="M3" s="33" t="s">
        <v>77</v>
      </c>
      <c r="N3" s="33" t="s">
        <v>78</v>
      </c>
      <c r="O3" s="33" t="s">
        <v>79</v>
      </c>
      <c r="P3" s="33" t="s">
        <v>80</v>
      </c>
      <c r="Q3" s="33" t="s">
        <v>81</v>
      </c>
      <c r="R3" s="33" t="s">
        <v>9</v>
      </c>
      <c r="S3" s="33" t="s">
        <v>10</v>
      </c>
      <c r="T3" s="33" t="s">
        <v>11</v>
      </c>
      <c r="U3" s="33" t="s">
        <v>15</v>
      </c>
      <c r="V3" s="33" t="s">
        <v>14</v>
      </c>
      <c r="W3" s="33" t="s">
        <v>17</v>
      </c>
      <c r="X3" s="33" t="s">
        <v>18</v>
      </c>
      <c r="Y3" s="33" t="s">
        <v>21</v>
      </c>
      <c r="Z3" s="33" t="s">
        <v>20</v>
      </c>
      <c r="AA3" s="33" t="s">
        <v>48</v>
      </c>
      <c r="AB3" s="116" t="s">
        <v>5</v>
      </c>
      <c r="AC3" s="116" t="s">
        <v>5</v>
      </c>
      <c r="AD3" s="116" t="s">
        <v>5</v>
      </c>
      <c r="AE3" s="122"/>
      <c r="AG3" s="111">
        <v>1</v>
      </c>
      <c r="AH3" s="111">
        <v>2</v>
      </c>
      <c r="AI3" s="111">
        <v>3</v>
      </c>
      <c r="AJ3" s="111">
        <v>4</v>
      </c>
      <c r="AK3" s="111">
        <v>5</v>
      </c>
      <c r="AL3" s="111">
        <v>6</v>
      </c>
      <c r="AM3" s="111">
        <v>7</v>
      </c>
      <c r="AN3" s="111">
        <v>8</v>
      </c>
      <c r="AO3" s="111">
        <v>9</v>
      </c>
      <c r="AP3" s="111">
        <v>10</v>
      </c>
      <c r="AQ3" s="111">
        <v>11</v>
      </c>
      <c r="AR3" s="111">
        <v>12</v>
      </c>
      <c r="AS3" s="111">
        <v>13</v>
      </c>
      <c r="AT3" s="111">
        <v>14</v>
      </c>
      <c r="AU3" s="111">
        <v>15</v>
      </c>
      <c r="AV3" s="111">
        <v>16</v>
      </c>
      <c r="AW3" s="111">
        <v>17</v>
      </c>
      <c r="AX3" s="111">
        <v>18</v>
      </c>
      <c r="AY3" s="111">
        <v>19</v>
      </c>
      <c r="AZ3" s="111">
        <v>20</v>
      </c>
      <c r="BA3" s="111">
        <v>21</v>
      </c>
      <c r="BB3" s="111">
        <v>22</v>
      </c>
      <c r="BC3" s="111"/>
      <c r="BD3" s="111"/>
      <c r="BE3" s="111"/>
      <c r="BF3" s="111"/>
      <c r="BG3" s="111">
        <v>27</v>
      </c>
    </row>
    <row r="4" spans="1:59" s="2" customFormat="1" ht="13.5" thickBot="1" x14ac:dyDescent="0.3">
      <c r="A4" s="13"/>
      <c r="B4" s="11"/>
      <c r="C4" s="15"/>
      <c r="D4" s="34" t="s">
        <v>22</v>
      </c>
      <c r="E4" s="34" t="s">
        <v>22</v>
      </c>
      <c r="F4" s="34" t="s">
        <v>22</v>
      </c>
      <c r="G4" s="34" t="s">
        <v>22</v>
      </c>
      <c r="H4" s="34" t="s">
        <v>22</v>
      </c>
      <c r="I4" s="34" t="s">
        <v>22</v>
      </c>
      <c r="J4" s="34" t="s">
        <v>22</v>
      </c>
      <c r="K4" s="34" t="s">
        <v>22</v>
      </c>
      <c r="L4" s="34" t="s">
        <v>22</v>
      </c>
      <c r="M4" s="34" t="s">
        <v>22</v>
      </c>
      <c r="N4" s="34" t="s">
        <v>22</v>
      </c>
      <c r="O4" s="34" t="s">
        <v>22</v>
      </c>
      <c r="P4" s="34" t="s">
        <v>22</v>
      </c>
      <c r="Q4" s="34" t="s">
        <v>22</v>
      </c>
      <c r="R4" s="34" t="s">
        <v>22</v>
      </c>
      <c r="S4" s="34" t="s">
        <v>22</v>
      </c>
      <c r="T4" s="34" t="s">
        <v>22</v>
      </c>
      <c r="U4" s="34" t="s">
        <v>22</v>
      </c>
      <c r="V4" s="34" t="s">
        <v>22</v>
      </c>
      <c r="W4" s="34" t="s">
        <v>22</v>
      </c>
      <c r="X4" s="34" t="s">
        <v>22</v>
      </c>
      <c r="Y4" s="34" t="s">
        <v>22</v>
      </c>
      <c r="Z4" s="34" t="s">
        <v>22</v>
      </c>
      <c r="AA4" s="34" t="s">
        <v>22</v>
      </c>
      <c r="AB4" s="45" t="s">
        <v>22</v>
      </c>
      <c r="AC4" s="45" t="s">
        <v>22</v>
      </c>
      <c r="AD4" s="45" t="s">
        <v>22</v>
      </c>
      <c r="AE4" s="123"/>
      <c r="AG4" s="103"/>
      <c r="AH4" s="103"/>
      <c r="AI4" s="103"/>
      <c r="AJ4" s="103"/>
      <c r="AK4" s="103"/>
      <c r="AL4" s="103"/>
      <c r="AM4" s="103"/>
      <c r="AN4" s="103"/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</row>
    <row r="5" spans="1:59" s="6" customFormat="1" x14ac:dyDescent="0.25">
      <c r="A5" s="184" t="s">
        <v>206</v>
      </c>
      <c r="B5" s="26" t="s">
        <v>84</v>
      </c>
      <c r="C5" s="27">
        <v>829</v>
      </c>
      <c r="D5" s="28">
        <v>92.611309261394283</v>
      </c>
      <c r="E5" s="28">
        <v>92.41021892982225</v>
      </c>
      <c r="F5" s="28">
        <v>92.771615268510757</v>
      </c>
      <c r="G5" s="28">
        <v>91.100656858410417</v>
      </c>
      <c r="H5" s="28">
        <v>93.752001515766409</v>
      </c>
      <c r="I5" s="28">
        <v>94.987137906694841</v>
      </c>
      <c r="J5" s="28">
        <v>96.373258370659514</v>
      </c>
      <c r="K5" s="28">
        <v>87.283324673794681</v>
      </c>
      <c r="L5" s="28">
        <v>87.120148911620163</v>
      </c>
      <c r="M5" s="28">
        <v>96.233637569058601</v>
      </c>
      <c r="N5" s="28">
        <v>89.051448917453257</v>
      </c>
      <c r="O5" s="28">
        <v>90.379759698819839</v>
      </c>
      <c r="P5" s="28">
        <v>99.473350273709187</v>
      </c>
      <c r="Q5" s="28">
        <v>95.159208810277335</v>
      </c>
      <c r="R5" s="28">
        <v>95.264854184713911</v>
      </c>
      <c r="S5" s="28">
        <v>88.752689253707501</v>
      </c>
      <c r="T5" s="28">
        <v>91.817412467031104</v>
      </c>
      <c r="U5" s="28">
        <v>92.309401266135822</v>
      </c>
      <c r="V5" s="28">
        <v>92.734205590449861</v>
      </c>
      <c r="W5" s="28">
        <v>92.156059146337071</v>
      </c>
      <c r="X5" s="28">
        <v>97.588464683687874</v>
      </c>
      <c r="Y5" s="28">
        <v>94.045932092942536</v>
      </c>
      <c r="Z5" s="28">
        <v>92.42137263489434</v>
      </c>
      <c r="AA5" s="28">
        <v>64.021171979170717</v>
      </c>
      <c r="AB5" s="60">
        <v>98.987797556233772</v>
      </c>
      <c r="AC5" s="60">
        <v>100</v>
      </c>
      <c r="AD5" s="60">
        <v>80.307277717455122</v>
      </c>
      <c r="AE5" s="7"/>
      <c r="AG5" s="110" cm="1">
        <f t="array" ref="AG5">zt($D5,E5,$D$8,E$8)</f>
        <v>0.14747703985013516</v>
      </c>
      <c r="AH5" s="110" cm="1">
        <f t="array" ref="AH5">zt($D5,F5,$D$8,F$8)</f>
        <v>-8.6754801135867657E-2</v>
      </c>
      <c r="AI5" s="110" cm="1">
        <f t="array" ref="AI5">zt($D5,G5,$D$8,G$8)</f>
        <v>0.77440510622305936</v>
      </c>
      <c r="AJ5" s="110" cm="1">
        <f t="array" ref="AJ5">zt($D5,H5,$D$8,H$8)</f>
        <v>-0.62755782279842698</v>
      </c>
      <c r="AK5" s="110" cm="1">
        <f t="array" ref="AK5">zt($D5,I5,$D$8,I$8)</f>
        <v>-1.0904995993832547</v>
      </c>
      <c r="AL5" s="110" cm="1">
        <f t="array" ref="AL5">zt($D5,J5,$D$8,J$8)</f>
        <v>-1.1239316989183463</v>
      </c>
      <c r="AM5" s="110" cm="1">
        <f t="array" ref="AM5">zt($D5,K5,$D$8,K$8)</f>
        <v>2.2227899910289346</v>
      </c>
      <c r="AN5" s="110" cm="1">
        <f t="array" ref="AN5">zt($D5,L5,$D$8,L$8)</f>
        <v>1.8646972800921862</v>
      </c>
      <c r="AO5" s="110" cm="1">
        <f t="array" ref="AO5">zt($D5,M5,$D$8,M$8)</f>
        <v>-2.0423742484423877</v>
      </c>
      <c r="AP5" s="110" cm="1">
        <f t="array" ref="AP5">zt($D5,N5,$D$8,N$8)</f>
        <v>0.86474460511933826</v>
      </c>
      <c r="AQ5" s="110" cm="1">
        <f t="array" ref="AQ5">zt($D5,O5,$D$8,O$8)</f>
        <v>0.6359438255827492</v>
      </c>
      <c r="AR5" s="110" cm="1">
        <f t="array" ref="AR5">zt($D5,P5,$D$8,P$8)</f>
        <v>-2.4219765189814777</v>
      </c>
      <c r="AS5" s="110" cm="1">
        <f t="array" ref="AS5">zt($D5,Q5,$D$8,Q$8)</f>
        <v>-1.2355140869846923</v>
      </c>
      <c r="AT5" s="110" cm="1">
        <f t="array" ref="AT5">zt($D5,R5,$D$8,R$8)</f>
        <v>-1.8372841282037005</v>
      </c>
      <c r="AU5" s="110" cm="1">
        <f t="array" ref="AU5">zt($D5,S5,$D$8,S$8)</f>
        <v>1.7891627709058655</v>
      </c>
      <c r="AV5" s="110" cm="1">
        <f t="array" ref="AV5">zt($D5,T5,$D$8,T$8)</f>
        <v>0.42848170929156071</v>
      </c>
      <c r="AW5" s="110" cm="1">
        <f t="array" ref="AW5">zt($D5,U5,$D$8,U$8)</f>
        <v>0.17180192875174705</v>
      </c>
      <c r="AX5" s="110" cm="1">
        <f t="array" ref="AX5">zt($D5,V5,$D$8,V$8)</f>
        <v>-8.9004669367761094E-2</v>
      </c>
      <c r="AY5" s="110" cm="1">
        <f t="array" ref="AY5">zt($D5,W5,$D$8,W$8)</f>
        <v>0.35111729559153476</v>
      </c>
      <c r="AZ5" s="110" cm="1">
        <f t="array" ref="AZ5">zt($D5,X5,$D$8,X$8)</f>
        <v>-2.2538850504648704</v>
      </c>
      <c r="BA5" s="110" cm="1">
        <f t="array" ref="BA5">zt($D5,Y5,$D$8,Y$8)</f>
        <v>-0.78692642140989144</v>
      </c>
      <c r="BB5" s="110" cm="1">
        <f t="array" ref="BB5">zt($D5,Z5,$D$8,Z$8)</f>
        <v>0.13978712006937238</v>
      </c>
      <c r="BC5" s="110"/>
      <c r="BD5" s="110"/>
      <c r="BE5" s="110"/>
      <c r="BF5" s="110"/>
      <c r="BG5" s="110" t="e" cm="1">
        <f t="array" ref="BG5">zt($D5,AE5,$D$8,AE$8)</f>
        <v>#DIV/0!</v>
      </c>
    </row>
    <row r="6" spans="1:59" s="6" customFormat="1" x14ac:dyDescent="0.25">
      <c r="A6" s="186"/>
      <c r="B6" s="6" t="s">
        <v>85</v>
      </c>
      <c r="C6" s="16">
        <v>55</v>
      </c>
      <c r="D6" s="7">
        <v>6.0374042357252913</v>
      </c>
      <c r="E6" s="7">
        <v>6.1297902526358534</v>
      </c>
      <c r="F6" s="7">
        <v>5.9637555756005423</v>
      </c>
      <c r="G6" s="7">
        <v>7.143472714428567</v>
      </c>
      <c r="H6" s="7">
        <v>5.3817269667135079</v>
      </c>
      <c r="I6" s="7">
        <v>3.4881678216186605</v>
      </c>
      <c r="J6" s="7">
        <v>2.0709917979378805</v>
      </c>
      <c r="K6" s="7">
        <v>11.288650322278388</v>
      </c>
      <c r="L6" s="7">
        <v>8.9492697304967486</v>
      </c>
      <c r="M6" s="7">
        <v>3.2539709480502133</v>
      </c>
      <c r="N6" s="7">
        <v>10.948551082546738</v>
      </c>
      <c r="O6" s="7">
        <v>7.2209098058171977</v>
      </c>
      <c r="P6" s="7">
        <v>0.52664972629081475</v>
      </c>
      <c r="Q6" s="7">
        <v>4.131167248730498</v>
      </c>
      <c r="R6" s="7">
        <v>4.2699625652583935</v>
      </c>
      <c r="S6" s="7">
        <v>9.2751951538974051</v>
      </c>
      <c r="T6" s="7">
        <v>6.0080475254046197</v>
      </c>
      <c r="U6" s="7">
        <v>6.244330757392345</v>
      </c>
      <c r="V6" s="7">
        <v>5.9531715877116502</v>
      </c>
      <c r="W6" s="7">
        <v>6.3690549684613931</v>
      </c>
      <c r="X6" s="7">
        <v>2.4115353163121531</v>
      </c>
      <c r="Y6" s="7">
        <v>5.2614062737008087</v>
      </c>
      <c r="Z6" s="7">
        <v>5.9602502748703925</v>
      </c>
      <c r="AA6" s="7">
        <v>31.823196508076823</v>
      </c>
      <c r="AB6" s="61">
        <v>0</v>
      </c>
      <c r="AC6" s="61">
        <v>0</v>
      </c>
      <c r="AD6" s="61">
        <v>19.69272228254491</v>
      </c>
      <c r="AE6" s="7"/>
      <c r="AG6" s="110" cm="1">
        <f t="array" ref="AG6">zt($D6,E6,$D$8,E$8)</f>
        <v>-7.4611093067320319E-2</v>
      </c>
      <c r="AH6" s="110" cm="1">
        <f t="array" ref="AH6">zt($D6,F6,$D$8,F$8)</f>
        <v>4.3680186767723221E-2</v>
      </c>
      <c r="AI6" s="110" cm="1">
        <f t="array" ref="AI6">zt($D6,G6,$D$8,G$8)</f>
        <v>-0.625037270812699</v>
      </c>
      <c r="AJ6" s="110" cm="1">
        <f t="array" ref="AJ6">zt($D6,H6,$D$8,H$8)</f>
        <v>0.3918724349682926</v>
      </c>
      <c r="AK6" s="110" cm="1">
        <f t="array" ref="AK6">zt($D6,I6,$D$8,I$8)</f>
        <v>1.3249799020220516</v>
      </c>
      <c r="AL6" s="110" cm="1">
        <f t="array" ref="AL6">zt($D6,J6,$D$8,J$8)</f>
        <v>1.3707029807932392</v>
      </c>
      <c r="AM6" s="110" cm="1">
        <f t="array" ref="AM6">zt($D6,K6,$D$8,K$8)</f>
        <v>-2.341934784833779</v>
      </c>
      <c r="AN6" s="110" cm="1">
        <f t="array" ref="AN6">zt($D6,L6,$D$8,L$8)</f>
        <v>-1.1334038621429208</v>
      </c>
      <c r="AO6" s="110" cm="1">
        <f t="array" ref="AO6">zt($D6,M6,$D$8,M$8)</f>
        <v>1.7111641527137436</v>
      </c>
      <c r="AP6" s="110" cm="1">
        <f t="array" ref="AP6">zt($D6,N6,$D$8,N$8)</f>
        <v>-1.2349534293163775</v>
      </c>
      <c r="AQ6" s="110" cm="1">
        <f t="array" ref="AQ6">zt($D6,O6,$D$8,O$8)</f>
        <v>-0.37815617204935242</v>
      </c>
      <c r="AR6" s="110" cm="1">
        <f t="array" ref="AR6">zt($D6,P6,$D$8,P$8)</f>
        <v>2.1284044709862058</v>
      </c>
      <c r="AS6" s="110" cm="1">
        <f t="array" ref="AS6">zt($D6,Q6,$D$8,Q$8)</f>
        <v>1.008198373888507</v>
      </c>
      <c r="AT6" s="110" cm="1">
        <f t="array" ref="AT6">zt($D6,R6,$D$8,R$8)</f>
        <v>1.3208446717246809</v>
      </c>
      <c r="AU6" s="110" cm="1">
        <f t="array" ref="AU6">zt($D6,S6,$D$8,S$8)</f>
        <v>-1.6412527090310889</v>
      </c>
      <c r="AV6" s="110" cm="1">
        <f t="array" ref="AV6">zt($D6,T6,$D$8,T$8)</f>
        <v>1.7844898080874475E-2</v>
      </c>
      <c r="AW6" s="110" cm="1">
        <f t="array" ref="AW6">zt($D6,U6,$D$8,U$8)</f>
        <v>-0.1294999698613622</v>
      </c>
      <c r="AX6" s="110" cm="1">
        <f t="array" ref="AX6">zt($D6,V6,$D$8,V$8)</f>
        <v>6.696082996166787E-2</v>
      </c>
      <c r="AY6" s="110" cm="1">
        <f t="array" ref="AY6">zt($D6,W6,$D$8,W$8)</f>
        <v>-0.2812874522147738</v>
      </c>
      <c r="AZ6" s="110" cm="1">
        <f t="array" ref="AZ6">zt($D6,X6,$D$8,X$8)</f>
        <v>1.7621477634850478</v>
      </c>
      <c r="BA6" s="110" cm="1">
        <f t="array" ref="BA6">zt($D6,Y6,$D$8,Y$8)</f>
        <v>0.4600431037215475</v>
      </c>
      <c r="BB6" s="110" cm="1">
        <f t="array" ref="BB6">zt($D6,Z6,$D$8,Z$8)</f>
        <v>6.2919182378828098E-2</v>
      </c>
      <c r="BC6" s="110"/>
      <c r="BD6" s="110"/>
      <c r="BE6" s="110"/>
      <c r="BF6" s="110"/>
      <c r="BG6" s="110" t="e" cm="1">
        <f t="array" ref="BG6">zt($D6,AE6,$D$8,AE$8)</f>
        <v>#DIV/0!</v>
      </c>
    </row>
    <row r="7" spans="1:59" s="6" customFormat="1" x14ac:dyDescent="0.25">
      <c r="A7" s="186"/>
      <c r="B7" s="6" t="s">
        <v>48</v>
      </c>
      <c r="C7" s="16">
        <v>10</v>
      </c>
      <c r="D7" s="7">
        <v>1.3512865028804335</v>
      </c>
      <c r="E7" s="7">
        <v>1.4599908175419862</v>
      </c>
      <c r="F7" s="7">
        <v>1.2646291558886928</v>
      </c>
      <c r="G7" s="7">
        <v>1.7558704271610228</v>
      </c>
      <c r="H7" s="7">
        <v>0.86627151752010845</v>
      </c>
      <c r="I7" s="7">
        <v>1.5246942716864749</v>
      </c>
      <c r="J7" s="7">
        <v>1.5557498314026077</v>
      </c>
      <c r="K7" s="7">
        <v>1.4280250039270281</v>
      </c>
      <c r="L7" s="7">
        <v>3.9305813578830868</v>
      </c>
      <c r="M7" s="7">
        <v>0.51239148289119218</v>
      </c>
      <c r="N7" s="7">
        <v>0</v>
      </c>
      <c r="O7" s="7">
        <v>2.3993304953628884</v>
      </c>
      <c r="P7" s="7">
        <v>0</v>
      </c>
      <c r="Q7" s="7">
        <v>0.70962394099217097</v>
      </c>
      <c r="R7" s="7">
        <v>0.46518325002765459</v>
      </c>
      <c r="S7" s="7">
        <v>1.9721155923950782</v>
      </c>
      <c r="T7" s="7">
        <v>2.1745400075643952</v>
      </c>
      <c r="U7" s="7">
        <v>1.4462679764718762</v>
      </c>
      <c r="V7" s="7">
        <v>1.3126228218385323</v>
      </c>
      <c r="W7" s="7">
        <v>1.4748858852015241</v>
      </c>
      <c r="X7" s="7">
        <v>0</v>
      </c>
      <c r="Y7" s="7">
        <v>0.69266163335667585</v>
      </c>
      <c r="Z7" s="7">
        <v>1.6183770902353019</v>
      </c>
      <c r="AA7" s="7">
        <v>4.1556315127524659</v>
      </c>
      <c r="AB7" s="61">
        <v>1.0122024437662394</v>
      </c>
      <c r="AC7" s="61">
        <v>0</v>
      </c>
      <c r="AD7" s="61">
        <v>0</v>
      </c>
      <c r="AE7" s="7"/>
      <c r="AG7" s="110" cm="1">
        <f t="array" ref="AG7">zt($D7,E7,$D$8,E$8)</f>
        <v>-0.17825101341516617</v>
      </c>
      <c r="AH7" s="110" cm="1">
        <f t="array" ref="AH7">zt($D7,F7,$D$8,F$8)</f>
        <v>0.10743512303450982</v>
      </c>
      <c r="AI7" s="110" cm="1">
        <f t="array" ref="AI7">zt($D7,G7,$D$8,G$8)</f>
        <v>-0.45868948025874007</v>
      </c>
      <c r="AJ7" s="110" cm="1">
        <f t="array" ref="AJ7">zt($D7,H7,$D$8,H$8)</f>
        <v>0.64230858848503869</v>
      </c>
      <c r="AK7" s="110" cm="1">
        <f t="array" ref="AK7">zt($D7,I7,$D$8,I$8)</f>
        <v>-0.16123853287890313</v>
      </c>
      <c r="AL7" s="110" cm="1">
        <f t="array" ref="AL7">zt($D7,J7,$D$8,J$8)</f>
        <v>-0.11643822738676984</v>
      </c>
      <c r="AM7" s="110" cm="1">
        <f t="array" ref="AM7">zt($D7,K7,$D$8,K$8)</f>
        <v>-8.2237335999481576E-2</v>
      </c>
      <c r="AN7" s="110" cm="1">
        <f t="array" ref="AN7">zt($D7,L7,$D$8,L$8)</f>
        <v>-1.6484339161809876</v>
      </c>
      <c r="AO7" s="110" cm="1">
        <f t="array" ref="AO7">zt($D7,M7,$D$8,M$8)</f>
        <v>1.1297338791076987</v>
      </c>
      <c r="AP7" s="110" cm="1">
        <f t="array" ref="AP7">zt($D7,N7,$D$8,N$8)</f>
        <v>1.1563404014061529</v>
      </c>
      <c r="AQ7" s="110" cm="1">
        <f t="array" ref="AQ7">zt($D7,O7,$D$8,O$8)</f>
        <v>-0.61417152815332576</v>
      </c>
      <c r="AR7" s="110" cm="1">
        <f t="array" ref="AR7">zt($D7,P7,$D$8,P$8)</f>
        <v>1.135085566030223</v>
      </c>
      <c r="AS7" s="110" cm="1">
        <f t="array" ref="AS7">zt($D7,Q7,$D$8,Q$8)</f>
        <v>0.73823475677557981</v>
      </c>
      <c r="AT7" s="110" cm="1">
        <f t="array" ref="AT7">zt($D7,R7,$D$8,R$8)</f>
        <v>1.5432710956149496</v>
      </c>
      <c r="AU7" s="110" cm="1">
        <f t="array" ref="AU7">zt($D7,S7,$D$8,S$8)</f>
        <v>-0.65459701380991231</v>
      </c>
      <c r="AV7" s="110" cm="1">
        <f t="array" ref="AV7">zt($D7,T7,$D$8,T$8)</f>
        <v>-0.90468009320510578</v>
      </c>
      <c r="AW7" s="110" cm="1">
        <f t="array" ref="AW7">zt($D7,U7,$D$8,U$8)</f>
        <v>-0.12151506271041369</v>
      </c>
      <c r="AX7" s="110" cm="1">
        <f t="array" ref="AX7">zt($D7,V7,$D$8,V$8)</f>
        <v>6.3648829868319656E-2</v>
      </c>
      <c r="AY7" s="110" cm="1">
        <f t="array" ref="AY7">zt($D7,W7,$D$8,W$8)</f>
        <v>-0.21423706344915422</v>
      </c>
      <c r="AZ7" s="110" cm="1">
        <f t="array" ref="AZ7">zt($D7,X7,$D$8,X$8)</f>
        <v>1.612517535885958</v>
      </c>
      <c r="BA7" s="110" cm="1">
        <f t="array" ref="BA7">zt($D7,Y7,$D$8,Y$8)</f>
        <v>0.89631450283587333</v>
      </c>
      <c r="BB7" s="110" cm="1">
        <f t="array" ref="BB7">zt($D7,Z7,$D$8,Z$8)</f>
        <v>-0.42765451353024075</v>
      </c>
      <c r="BC7" s="110"/>
      <c r="BD7" s="110"/>
      <c r="BE7" s="110"/>
      <c r="BF7" s="110"/>
      <c r="BG7" s="110" t="e" cm="1">
        <f t="array" ref="BG7">zt($D7,AE7,$D$8,AE$8)</f>
        <v>#DIV/0!</v>
      </c>
    </row>
    <row r="8" spans="1:59" s="6" customFormat="1" x14ac:dyDescent="0.25">
      <c r="A8" s="185"/>
      <c r="B8" s="29" t="s">
        <v>117</v>
      </c>
      <c r="C8" s="30">
        <v>894</v>
      </c>
      <c r="D8" s="30">
        <v>894</v>
      </c>
      <c r="E8" s="30">
        <v>639</v>
      </c>
      <c r="F8" s="30">
        <v>255</v>
      </c>
      <c r="G8" s="30">
        <v>252</v>
      </c>
      <c r="H8" s="30">
        <v>245</v>
      </c>
      <c r="I8" s="30">
        <v>142</v>
      </c>
      <c r="J8" s="30">
        <v>49</v>
      </c>
      <c r="K8" s="30">
        <v>191</v>
      </c>
      <c r="L8" s="30">
        <v>119</v>
      </c>
      <c r="M8" s="30">
        <v>206</v>
      </c>
      <c r="N8" s="30">
        <v>52</v>
      </c>
      <c r="O8" s="30">
        <v>68</v>
      </c>
      <c r="P8" s="30">
        <v>50</v>
      </c>
      <c r="Q8" s="30">
        <v>159</v>
      </c>
      <c r="R8" s="30">
        <v>393</v>
      </c>
      <c r="S8" s="30">
        <v>228</v>
      </c>
      <c r="T8" s="30">
        <v>273</v>
      </c>
      <c r="U8" s="30">
        <v>302</v>
      </c>
      <c r="V8" s="30">
        <v>592</v>
      </c>
      <c r="W8" s="30">
        <v>787</v>
      </c>
      <c r="X8" s="30">
        <v>107</v>
      </c>
      <c r="Y8" s="30">
        <v>237</v>
      </c>
      <c r="Z8" s="30">
        <v>646</v>
      </c>
      <c r="AA8" s="30">
        <v>11</v>
      </c>
      <c r="AB8" s="63">
        <v>60</v>
      </c>
      <c r="AC8" s="63">
        <v>51</v>
      </c>
      <c r="AD8" s="63">
        <v>30</v>
      </c>
      <c r="AE8" s="9"/>
      <c r="AG8" s="110"/>
      <c r="AH8" s="103"/>
      <c r="AI8" s="103"/>
      <c r="AJ8" s="103"/>
      <c r="AK8" s="103"/>
      <c r="AL8" s="103"/>
      <c r="AM8" s="103"/>
      <c r="AN8" s="103"/>
      <c r="AO8" s="103"/>
      <c r="AP8" s="103"/>
      <c r="AQ8" s="103"/>
      <c r="AR8" s="103"/>
      <c r="AS8" s="103"/>
      <c r="AT8" s="103"/>
      <c r="AU8" s="103"/>
      <c r="AV8" s="103"/>
      <c r="AW8" s="103"/>
      <c r="AX8" s="103"/>
      <c r="AY8" s="103"/>
      <c r="AZ8" s="103"/>
      <c r="BA8" s="103"/>
      <c r="BB8" s="103"/>
      <c r="BC8" s="103"/>
      <c r="BD8" s="103"/>
      <c r="BE8" s="103"/>
      <c r="BF8" s="103"/>
      <c r="BG8" s="103"/>
    </row>
    <row r="9" spans="1:59" s="8" customFormat="1" x14ac:dyDescent="0.25">
      <c r="A9" s="14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</row>
    <row r="10" spans="1:59" s="8" customFormat="1" x14ac:dyDescent="0.25">
      <c r="A10" s="14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G10" s="104"/>
      <c r="AH10" s="104"/>
      <c r="AI10" s="104"/>
      <c r="AJ10" s="104"/>
      <c r="AK10" s="104"/>
      <c r="AL10" s="104"/>
      <c r="AM10" s="104"/>
      <c r="AN10" s="104"/>
      <c r="AO10" s="104"/>
      <c r="AP10" s="104"/>
      <c r="AQ10" s="104"/>
      <c r="AR10" s="104"/>
      <c r="AS10" s="104"/>
      <c r="AT10" s="104"/>
      <c r="AU10" s="104"/>
      <c r="AV10" s="104"/>
      <c r="AW10" s="104"/>
      <c r="AX10" s="104"/>
      <c r="AY10" s="104"/>
      <c r="AZ10" s="104"/>
      <c r="BA10" s="104"/>
      <c r="BB10" s="104"/>
      <c r="BC10" s="104"/>
      <c r="BD10" s="104"/>
      <c r="BE10" s="104"/>
      <c r="BF10" s="104"/>
      <c r="BG10" s="104"/>
    </row>
    <row r="11" spans="1:59" s="8" customFormat="1" x14ac:dyDescent="0.25">
      <c r="A11" s="14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G11" s="104"/>
      <c r="AH11" s="104"/>
      <c r="AI11" s="104"/>
      <c r="AJ11" s="104"/>
      <c r="AK11" s="104"/>
      <c r="AL11" s="104"/>
      <c r="AM11" s="104"/>
      <c r="AN11" s="104"/>
      <c r="AO11" s="104"/>
      <c r="AP11" s="104"/>
      <c r="AQ11" s="104"/>
      <c r="AR11" s="104"/>
      <c r="AS11" s="104"/>
      <c r="AT11" s="104"/>
      <c r="AU11" s="104"/>
      <c r="AV11" s="104"/>
      <c r="AW11" s="104"/>
      <c r="AX11" s="104"/>
      <c r="AY11" s="104"/>
      <c r="AZ11" s="104"/>
      <c r="BA11" s="104"/>
      <c r="BB11" s="104"/>
      <c r="BC11" s="104"/>
      <c r="BD11" s="104"/>
      <c r="BE11" s="104"/>
      <c r="BF11" s="104"/>
      <c r="BG11" s="104"/>
    </row>
    <row r="12" spans="1:59" s="22" customFormat="1" ht="25.5" x14ac:dyDescent="0.25">
      <c r="A12" s="25"/>
      <c r="B12" s="24"/>
      <c r="C12" s="119"/>
      <c r="D12" s="35" t="s">
        <v>444</v>
      </c>
      <c r="E12" s="35" t="s">
        <v>443</v>
      </c>
      <c r="F12" s="182" t="s">
        <v>73</v>
      </c>
      <c r="G12" s="182"/>
      <c r="H12" s="182"/>
      <c r="I12" s="182"/>
      <c r="J12" s="182" t="s">
        <v>8</v>
      </c>
      <c r="K12" s="182"/>
      <c r="L12" s="182"/>
      <c r="M12" s="182"/>
      <c r="N12" s="182"/>
      <c r="O12" s="182"/>
      <c r="P12" s="182"/>
      <c r="Q12" s="182"/>
      <c r="R12" s="182" t="s">
        <v>12</v>
      </c>
      <c r="S12" s="182"/>
      <c r="T12" s="182"/>
      <c r="U12" s="182" t="s">
        <v>13</v>
      </c>
      <c r="V12" s="182"/>
      <c r="W12" s="182" t="s">
        <v>16</v>
      </c>
      <c r="X12" s="182"/>
      <c r="Y12" s="182" t="s">
        <v>19</v>
      </c>
      <c r="Z12" s="182"/>
      <c r="AA12" s="183"/>
      <c r="AB12" s="53" t="s">
        <v>445</v>
      </c>
      <c r="AC12" s="44" t="s">
        <v>6</v>
      </c>
      <c r="AD12" s="44" t="s">
        <v>4</v>
      </c>
      <c r="AE12" s="124"/>
      <c r="AG12" s="101"/>
      <c r="AH12" s="101"/>
      <c r="AI12" s="101"/>
      <c r="AJ12" s="101"/>
      <c r="AK12" s="101"/>
      <c r="AL12" s="101"/>
      <c r="AM12" s="101"/>
      <c r="AN12" s="101"/>
      <c r="AO12" s="101"/>
      <c r="AP12" s="101"/>
      <c r="AQ12" s="101"/>
      <c r="AR12" s="101"/>
      <c r="AS12" s="101"/>
      <c r="AT12" s="101"/>
      <c r="AU12" s="101"/>
      <c r="AV12" s="101"/>
      <c r="AW12" s="101"/>
      <c r="AX12" s="101"/>
      <c r="AY12" s="101"/>
      <c r="AZ12" s="101"/>
      <c r="BA12" s="101"/>
      <c r="BB12" s="101"/>
      <c r="BC12" s="101"/>
      <c r="BD12" s="101"/>
      <c r="BE12" s="101"/>
      <c r="BF12" s="101"/>
      <c r="BG12" s="101"/>
    </row>
    <row r="13" spans="1:59" ht="38.25" x14ac:dyDescent="0.25">
      <c r="B13" s="10" t="s">
        <v>149</v>
      </c>
      <c r="C13" s="19"/>
      <c r="D13" s="33"/>
      <c r="E13" s="33"/>
      <c r="F13" s="33" t="s">
        <v>0</v>
      </c>
      <c r="G13" s="33" t="s">
        <v>1</v>
      </c>
      <c r="H13" s="33" t="s">
        <v>2</v>
      </c>
      <c r="I13" s="33" t="s">
        <v>3</v>
      </c>
      <c r="J13" s="33" t="s">
        <v>74</v>
      </c>
      <c r="K13" s="33" t="s">
        <v>75</v>
      </c>
      <c r="L13" s="33" t="s">
        <v>76</v>
      </c>
      <c r="M13" s="33" t="s">
        <v>77</v>
      </c>
      <c r="N13" s="33" t="s">
        <v>78</v>
      </c>
      <c r="O13" s="33" t="s">
        <v>79</v>
      </c>
      <c r="P13" s="33" t="s">
        <v>80</v>
      </c>
      <c r="Q13" s="33" t="s">
        <v>81</v>
      </c>
      <c r="R13" s="33" t="s">
        <v>9</v>
      </c>
      <c r="S13" s="33" t="s">
        <v>10</v>
      </c>
      <c r="T13" s="33" t="s">
        <v>11</v>
      </c>
      <c r="U13" s="33" t="s">
        <v>15</v>
      </c>
      <c r="V13" s="33" t="s">
        <v>14</v>
      </c>
      <c r="W13" s="33" t="s">
        <v>17</v>
      </c>
      <c r="X13" s="33" t="s">
        <v>18</v>
      </c>
      <c r="Y13" s="33" t="s">
        <v>21</v>
      </c>
      <c r="Z13" s="33" t="s">
        <v>20</v>
      </c>
      <c r="AA13" s="55" t="s">
        <v>48</v>
      </c>
      <c r="AB13" s="115" t="s">
        <v>5</v>
      </c>
      <c r="AC13" s="115" t="s">
        <v>5</v>
      </c>
      <c r="AD13" s="115" t="s">
        <v>5</v>
      </c>
      <c r="AE13" s="125"/>
    </row>
    <row r="14" spans="1:59" s="2" customFormat="1" ht="13.5" thickBot="1" x14ac:dyDescent="0.3">
      <c r="A14" s="13"/>
      <c r="B14" s="11"/>
      <c r="C14" s="15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56"/>
      <c r="AB14" s="54"/>
      <c r="AC14" s="45"/>
      <c r="AD14" s="45"/>
      <c r="AE14" s="126"/>
      <c r="AG14" s="103"/>
      <c r="AH14" s="103"/>
      <c r="AI14" s="103"/>
      <c r="AJ14" s="103"/>
      <c r="AK14" s="103"/>
      <c r="AL14" s="103"/>
      <c r="AM14" s="103"/>
      <c r="AN14" s="103"/>
      <c r="AO14" s="103"/>
      <c r="AP14" s="103"/>
      <c r="AQ14" s="103"/>
      <c r="AR14" s="103"/>
      <c r="AS14" s="103"/>
      <c r="AT14" s="103"/>
      <c r="AU14" s="103"/>
      <c r="AV14" s="103"/>
      <c r="AW14" s="103"/>
      <c r="AX14" s="103"/>
      <c r="AY14" s="103"/>
      <c r="AZ14" s="103"/>
      <c r="BA14" s="103"/>
      <c r="BB14" s="103"/>
      <c r="BC14" s="103"/>
      <c r="BD14" s="103"/>
      <c r="BE14" s="103"/>
      <c r="BF14" s="103"/>
      <c r="BG14" s="103"/>
    </row>
    <row r="15" spans="1:59" s="6" customFormat="1" x14ac:dyDescent="0.25">
      <c r="A15" s="184" t="s">
        <v>392</v>
      </c>
      <c r="B15" s="26" t="s">
        <v>84</v>
      </c>
      <c r="C15" s="27"/>
      <c r="D15" s="73">
        <v>80972.840728609954</v>
      </c>
      <c r="E15" s="73">
        <v>35839.455206849969</v>
      </c>
      <c r="F15" s="73">
        <v>45133.385521760007</v>
      </c>
      <c r="G15" s="73">
        <v>20082.228797079992</v>
      </c>
      <c r="H15" s="73">
        <v>10829.293695099997</v>
      </c>
      <c r="I15" s="73">
        <v>4927.9327146699989</v>
      </c>
      <c r="J15" s="73">
        <v>3935.8881544699993</v>
      </c>
      <c r="K15" s="73">
        <v>11647.093075719993</v>
      </c>
      <c r="L15" s="73">
        <v>11639.257484400012</v>
      </c>
      <c r="M15" s="73">
        <v>21643.915613830017</v>
      </c>
      <c r="N15" s="73">
        <v>4423.18737117</v>
      </c>
      <c r="O15" s="73">
        <v>6500.974133220001</v>
      </c>
      <c r="P15" s="73">
        <v>5838.0920302199993</v>
      </c>
      <c r="Q15" s="73">
        <v>15344.432865580002</v>
      </c>
      <c r="R15" s="73">
        <v>37654.386264190041</v>
      </c>
      <c r="S15" s="73">
        <v>19359.624106930005</v>
      </c>
      <c r="T15" s="73">
        <v>23958.830357489991</v>
      </c>
      <c r="U15" s="73">
        <v>23349.160333870004</v>
      </c>
      <c r="V15" s="73">
        <v>57623.680394739982</v>
      </c>
      <c r="W15" s="73">
        <v>73822.417992669958</v>
      </c>
      <c r="X15" s="73">
        <v>7150.4227359400029</v>
      </c>
      <c r="Y15" s="73">
        <v>26348.162326940012</v>
      </c>
      <c r="Z15" s="73">
        <v>53973.033846199993</v>
      </c>
      <c r="AA15" s="73">
        <v>651.64455547</v>
      </c>
      <c r="AB15" s="77">
        <v>1027.4933386069999</v>
      </c>
      <c r="AC15" s="77">
        <v>8766.9940475000003</v>
      </c>
      <c r="AD15" s="77">
        <v>3746.3392853999999</v>
      </c>
      <c r="AE15" s="74"/>
      <c r="AG15" s="103"/>
      <c r="AH15" s="103"/>
      <c r="AI15" s="103"/>
      <c r="AJ15" s="103"/>
      <c r="AK15" s="103"/>
      <c r="AL15" s="103"/>
      <c r="AM15" s="103"/>
      <c r="AN15" s="103"/>
      <c r="AO15" s="103"/>
      <c r="AP15" s="103"/>
      <c r="AQ15" s="103"/>
      <c r="AR15" s="103"/>
      <c r="AS15" s="103"/>
      <c r="AT15" s="103"/>
      <c r="AU15" s="103"/>
      <c r="AV15" s="103"/>
      <c r="AW15" s="103"/>
      <c r="AX15" s="103"/>
      <c r="AY15" s="103"/>
      <c r="AZ15" s="103"/>
      <c r="BA15" s="103"/>
      <c r="BB15" s="103"/>
      <c r="BC15" s="103"/>
      <c r="BD15" s="103"/>
      <c r="BE15" s="103"/>
      <c r="BF15" s="103"/>
      <c r="BG15" s="103"/>
    </row>
    <row r="16" spans="1:59" s="6" customFormat="1" x14ac:dyDescent="0.25">
      <c r="A16" s="186"/>
      <c r="B16" s="6" t="s">
        <v>85</v>
      </c>
      <c r="C16" s="16"/>
      <c r="D16" s="74">
        <v>5278.6832999300022</v>
      </c>
      <c r="E16" s="74">
        <v>2377.3165537299997</v>
      </c>
      <c r="F16" s="74">
        <v>2901.3667461999994</v>
      </c>
      <c r="G16" s="74">
        <v>1574.7071252200001</v>
      </c>
      <c r="H16" s="74">
        <v>621.64328192000005</v>
      </c>
      <c r="I16" s="74">
        <v>180.96614658999999</v>
      </c>
      <c r="J16" s="74">
        <v>84.579397059999991</v>
      </c>
      <c r="K16" s="74">
        <v>1506.3583047499999</v>
      </c>
      <c r="L16" s="74">
        <v>1195.6230101799997</v>
      </c>
      <c r="M16" s="74">
        <v>731.85088277</v>
      </c>
      <c r="N16" s="74">
        <v>543.81476631999999</v>
      </c>
      <c r="O16" s="74">
        <v>519.39668825000001</v>
      </c>
      <c r="P16" s="74">
        <v>30.909078279999999</v>
      </c>
      <c r="Q16" s="74">
        <v>666.15117232</v>
      </c>
      <c r="R16" s="74">
        <v>1687.7454033899996</v>
      </c>
      <c r="S16" s="74">
        <v>2023.19831884</v>
      </c>
      <c r="T16" s="74">
        <v>1567.7395776999999</v>
      </c>
      <c r="U16" s="74">
        <v>1579.46945845</v>
      </c>
      <c r="V16" s="74">
        <v>3699.2138414800006</v>
      </c>
      <c r="W16" s="74">
        <v>5101.9872425600024</v>
      </c>
      <c r="X16" s="74">
        <v>176.69605736999998</v>
      </c>
      <c r="Y16" s="74">
        <v>1474.04979127</v>
      </c>
      <c r="Z16" s="74">
        <v>3480.7185895600005</v>
      </c>
      <c r="AA16" s="74">
        <v>323.91491910000002</v>
      </c>
      <c r="AB16" s="79">
        <v>0</v>
      </c>
      <c r="AC16" s="79">
        <v>0</v>
      </c>
      <c r="AD16" s="79">
        <v>918.66666669999995</v>
      </c>
      <c r="AE16" s="74"/>
      <c r="AG16" s="103"/>
      <c r="AH16" s="103"/>
      <c r="AI16" s="103"/>
      <c r="AJ16" s="103"/>
      <c r="AK16" s="103"/>
      <c r="AL16" s="103"/>
      <c r="AM16" s="103"/>
      <c r="AN16" s="103"/>
      <c r="AO16" s="103"/>
      <c r="AP16" s="103"/>
      <c r="AQ16" s="103"/>
      <c r="AR16" s="103"/>
      <c r="AS16" s="103"/>
      <c r="AT16" s="103"/>
      <c r="AU16" s="103"/>
      <c r="AV16" s="103"/>
      <c r="AW16" s="103"/>
      <c r="AX16" s="103"/>
      <c r="AY16" s="103"/>
      <c r="AZ16" s="103"/>
      <c r="BA16" s="103"/>
      <c r="BB16" s="103"/>
      <c r="BC16" s="103"/>
      <c r="BD16" s="103"/>
      <c r="BE16" s="103"/>
      <c r="BF16" s="103"/>
      <c r="BG16" s="103"/>
    </row>
    <row r="17" spans="1:59" s="6" customFormat="1" x14ac:dyDescent="0.25">
      <c r="A17" s="186"/>
      <c r="B17" s="6" t="s">
        <v>48</v>
      </c>
      <c r="C17" s="16"/>
      <c r="D17" s="74">
        <v>1181.4702507300001</v>
      </c>
      <c r="E17" s="74">
        <v>566.22823873000004</v>
      </c>
      <c r="F17" s="74">
        <v>615.24201200000005</v>
      </c>
      <c r="G17" s="74">
        <v>387.06407693</v>
      </c>
      <c r="H17" s="74">
        <v>100.06302299000001</v>
      </c>
      <c r="I17" s="74">
        <v>79.101138809999995</v>
      </c>
      <c r="J17" s="74">
        <v>63.536892250000001</v>
      </c>
      <c r="K17" s="74">
        <v>190.55575848000001</v>
      </c>
      <c r="L17" s="74">
        <v>525.12592162999999</v>
      </c>
      <c r="M17" s="74">
        <v>115.242012</v>
      </c>
      <c r="N17" s="74">
        <v>0</v>
      </c>
      <c r="O17" s="74">
        <v>172.582728</v>
      </c>
      <c r="P17" s="74">
        <v>0</v>
      </c>
      <c r="Q17" s="74">
        <v>114.42693837</v>
      </c>
      <c r="R17" s="74">
        <v>183.86833139999999</v>
      </c>
      <c r="S17" s="74">
        <v>430.17757413000004</v>
      </c>
      <c r="T17" s="74">
        <v>567.42434519999995</v>
      </c>
      <c r="U17" s="74">
        <v>365.82560824999996</v>
      </c>
      <c r="V17" s="74">
        <v>815.64464248000002</v>
      </c>
      <c r="W17" s="74">
        <v>1181.4702507300001</v>
      </c>
      <c r="X17" s="74">
        <v>0</v>
      </c>
      <c r="Y17" s="74">
        <v>194.05795388000001</v>
      </c>
      <c r="Z17" s="74">
        <v>945.11387327999989</v>
      </c>
      <c r="AA17" s="74">
        <v>42.298423569999997</v>
      </c>
      <c r="AB17" s="79">
        <v>10.50666137</v>
      </c>
      <c r="AC17" s="79">
        <v>0</v>
      </c>
      <c r="AD17" s="79">
        <v>0</v>
      </c>
      <c r="AE17" s="74"/>
      <c r="AG17" s="103"/>
      <c r="AH17" s="103"/>
      <c r="AI17" s="103"/>
      <c r="AJ17" s="103"/>
      <c r="AK17" s="103"/>
      <c r="AL17" s="103"/>
      <c r="AM17" s="103"/>
      <c r="AN17" s="103"/>
      <c r="AO17" s="103"/>
      <c r="AP17" s="103"/>
      <c r="AQ17" s="103"/>
      <c r="AR17" s="103"/>
      <c r="AS17" s="103"/>
      <c r="AT17" s="103"/>
      <c r="AU17" s="103"/>
      <c r="AV17" s="103"/>
      <c r="AW17" s="103"/>
      <c r="AX17" s="103"/>
      <c r="AY17" s="103"/>
      <c r="AZ17" s="103"/>
      <c r="BA17" s="103"/>
      <c r="BB17" s="103"/>
      <c r="BC17" s="103"/>
      <c r="BD17" s="103"/>
      <c r="BE17" s="103"/>
      <c r="BF17" s="103"/>
      <c r="BG17" s="103"/>
    </row>
    <row r="18" spans="1:59" s="6" customFormat="1" x14ac:dyDescent="0.25">
      <c r="A18" s="185"/>
      <c r="B18" s="71" t="s">
        <v>57</v>
      </c>
      <c r="C18" s="72"/>
      <c r="D18" s="75">
        <v>87432.994279270046</v>
      </c>
      <c r="E18" s="75">
        <v>38782.999999309941</v>
      </c>
      <c r="F18" s="75">
        <v>48649.994279960003</v>
      </c>
      <c r="G18" s="75">
        <v>22043.999999229993</v>
      </c>
      <c r="H18" s="75">
        <v>11551.000000010001</v>
      </c>
      <c r="I18" s="75">
        <v>5188.0000000699993</v>
      </c>
      <c r="J18" s="75">
        <v>4084.0044437799993</v>
      </c>
      <c r="K18" s="75">
        <v>13344.007138949999</v>
      </c>
      <c r="L18" s="75">
        <v>13360.006416210012</v>
      </c>
      <c r="M18" s="75">
        <v>22491.008508600014</v>
      </c>
      <c r="N18" s="75">
        <v>4967.0021374900007</v>
      </c>
      <c r="O18" s="75">
        <v>7192.9535494700012</v>
      </c>
      <c r="P18" s="75">
        <v>5869.0011084999996</v>
      </c>
      <c r="Q18" s="75">
        <v>16125.010976270005</v>
      </c>
      <c r="R18" s="75">
        <v>39525.999998980034</v>
      </c>
      <c r="S18" s="75">
        <v>21812.99999990001</v>
      </c>
      <c r="T18" s="75">
        <v>26093.994280389983</v>
      </c>
      <c r="U18" s="75">
        <v>25294.455400569994</v>
      </c>
      <c r="V18" s="75">
        <v>62138.538878699997</v>
      </c>
      <c r="W18" s="75">
        <v>80105.875485959987</v>
      </c>
      <c r="X18" s="75">
        <v>7327.1187933100036</v>
      </c>
      <c r="Y18" s="75">
        <v>28016.270072089996</v>
      </c>
      <c r="Z18" s="75">
        <v>58398.866309040008</v>
      </c>
      <c r="AA18" s="75">
        <v>1017.85789814</v>
      </c>
      <c r="AB18" s="81">
        <v>1037.999999977</v>
      </c>
      <c r="AC18" s="81">
        <v>8766.9940475000003</v>
      </c>
      <c r="AD18" s="81">
        <v>4665.0059520999994</v>
      </c>
      <c r="AE18" s="74"/>
      <c r="AG18" s="103"/>
      <c r="AH18" s="103"/>
      <c r="AI18" s="103"/>
      <c r="AJ18" s="103"/>
      <c r="AK18" s="103"/>
      <c r="AL18" s="103"/>
      <c r="AM18" s="103"/>
      <c r="AN18" s="103"/>
      <c r="AO18" s="103"/>
      <c r="AP18" s="103"/>
      <c r="AQ18" s="103"/>
      <c r="AR18" s="103"/>
      <c r="AS18" s="103"/>
      <c r="AT18" s="103"/>
      <c r="AU18" s="103"/>
      <c r="AV18" s="103"/>
      <c r="AW18" s="103"/>
      <c r="AX18" s="103"/>
      <c r="AY18" s="103"/>
      <c r="AZ18" s="103"/>
      <c r="BA18" s="103"/>
      <c r="BB18" s="103"/>
      <c r="BC18" s="103"/>
      <c r="BD18" s="103"/>
      <c r="BE18" s="103"/>
      <c r="BF18" s="103"/>
      <c r="BG18" s="103"/>
    </row>
    <row r="19" spans="1:59" s="8" customFormat="1" x14ac:dyDescent="0.25">
      <c r="A19" s="14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G19" s="104"/>
      <c r="AH19" s="104"/>
      <c r="AI19" s="104"/>
      <c r="AJ19" s="104"/>
      <c r="AK19" s="104"/>
      <c r="AL19" s="104"/>
      <c r="AM19" s="104"/>
      <c r="AN19" s="104"/>
      <c r="AO19" s="104"/>
      <c r="AP19" s="104"/>
      <c r="AQ19" s="104"/>
      <c r="AR19" s="104"/>
      <c r="AS19" s="104"/>
      <c r="AT19" s="104"/>
      <c r="AU19" s="104"/>
      <c r="AV19" s="104"/>
      <c r="AW19" s="104"/>
      <c r="AX19" s="104"/>
      <c r="AY19" s="104"/>
      <c r="AZ19" s="104"/>
      <c r="BA19" s="104"/>
      <c r="BB19" s="104"/>
      <c r="BC19" s="104"/>
      <c r="BD19" s="104"/>
      <c r="BE19" s="104"/>
      <c r="BF19" s="104"/>
      <c r="BG19" s="104"/>
    </row>
    <row r="20" spans="1:59" s="8" customFormat="1" x14ac:dyDescent="0.25">
      <c r="A20" s="14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G20" s="104"/>
      <c r="AH20" s="104"/>
      <c r="AI20" s="104"/>
      <c r="AJ20" s="104"/>
      <c r="AK20" s="104"/>
      <c r="AL20" s="104"/>
      <c r="AM20" s="104"/>
      <c r="AN20" s="104"/>
      <c r="AO20" s="104"/>
      <c r="AP20" s="104"/>
      <c r="AQ20" s="104"/>
      <c r="AR20" s="104"/>
      <c r="AS20" s="104"/>
      <c r="AT20" s="104"/>
      <c r="AU20" s="104"/>
      <c r="AV20" s="104"/>
      <c r="AW20" s="104"/>
      <c r="AX20" s="104"/>
      <c r="AY20" s="104"/>
      <c r="AZ20" s="104"/>
      <c r="BA20" s="104"/>
      <c r="BB20" s="104"/>
      <c r="BC20" s="104"/>
      <c r="BD20" s="104"/>
      <c r="BE20" s="104"/>
      <c r="BF20" s="104"/>
      <c r="BG20" s="104"/>
    </row>
    <row r="21" spans="1:59" s="8" customFormat="1" x14ac:dyDescent="0.25">
      <c r="A21" s="14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</row>
    <row r="22" spans="1:59" s="22" customFormat="1" ht="25.5" x14ac:dyDescent="0.25">
      <c r="A22" s="25"/>
      <c r="B22" s="24"/>
      <c r="C22" s="119" t="s">
        <v>444</v>
      </c>
      <c r="D22" s="35" t="s">
        <v>444</v>
      </c>
      <c r="E22" s="35" t="s">
        <v>443</v>
      </c>
      <c r="F22" s="182" t="s">
        <v>73</v>
      </c>
      <c r="G22" s="182"/>
      <c r="H22" s="182"/>
      <c r="I22" s="182"/>
      <c r="J22" s="182" t="s">
        <v>8</v>
      </c>
      <c r="K22" s="182"/>
      <c r="L22" s="182"/>
      <c r="M22" s="182"/>
      <c r="N22" s="182"/>
      <c r="O22" s="182"/>
      <c r="P22" s="182"/>
      <c r="Q22" s="182"/>
      <c r="R22" s="182" t="s">
        <v>12</v>
      </c>
      <c r="S22" s="182"/>
      <c r="T22" s="182"/>
      <c r="U22" s="182" t="s">
        <v>13</v>
      </c>
      <c r="V22" s="182"/>
      <c r="W22" s="182" t="s">
        <v>16</v>
      </c>
      <c r="X22" s="182"/>
      <c r="Y22" s="182" t="s">
        <v>19</v>
      </c>
      <c r="Z22" s="182"/>
      <c r="AA22" s="183"/>
      <c r="AB22" s="53" t="s">
        <v>445</v>
      </c>
      <c r="AC22" s="44" t="s">
        <v>6</v>
      </c>
      <c r="AD22" s="44" t="s">
        <v>4</v>
      </c>
      <c r="AE22" s="124"/>
      <c r="AG22" s="101"/>
      <c r="AH22" s="101"/>
      <c r="AI22" s="101"/>
      <c r="AJ22" s="101"/>
      <c r="AK22" s="101"/>
      <c r="AL22" s="101"/>
      <c r="AM22" s="101"/>
      <c r="AN22" s="101"/>
      <c r="AO22" s="101"/>
      <c r="AP22" s="101"/>
      <c r="AQ22" s="101"/>
      <c r="AR22" s="101"/>
      <c r="AS22" s="101"/>
      <c r="AT22" s="101"/>
      <c r="AU22" s="101"/>
      <c r="AV22" s="101"/>
      <c r="AW22" s="101"/>
      <c r="AX22" s="101"/>
      <c r="AY22" s="101"/>
      <c r="AZ22" s="101"/>
      <c r="BA22" s="101"/>
      <c r="BB22" s="101"/>
      <c r="BC22" s="101"/>
      <c r="BD22" s="101"/>
      <c r="BE22" s="101"/>
      <c r="BF22" s="101"/>
      <c r="BG22" s="101"/>
    </row>
    <row r="23" spans="1:59" ht="38.25" x14ac:dyDescent="0.25">
      <c r="B23" s="10" t="s">
        <v>149</v>
      </c>
      <c r="C23" s="19" t="s">
        <v>102</v>
      </c>
      <c r="D23" s="33"/>
      <c r="E23" s="33"/>
      <c r="F23" s="33" t="s">
        <v>0</v>
      </c>
      <c r="G23" s="33" t="s">
        <v>1</v>
      </c>
      <c r="H23" s="33" t="s">
        <v>2</v>
      </c>
      <c r="I23" s="33" t="s">
        <v>3</v>
      </c>
      <c r="J23" s="33" t="s">
        <v>74</v>
      </c>
      <c r="K23" s="33" t="s">
        <v>75</v>
      </c>
      <c r="L23" s="33" t="s">
        <v>76</v>
      </c>
      <c r="M23" s="33" t="s">
        <v>77</v>
      </c>
      <c r="N23" s="33" t="s">
        <v>78</v>
      </c>
      <c r="O23" s="33" t="s">
        <v>79</v>
      </c>
      <c r="P23" s="33" t="s">
        <v>80</v>
      </c>
      <c r="Q23" s="33" t="s">
        <v>81</v>
      </c>
      <c r="R23" s="33" t="s">
        <v>9</v>
      </c>
      <c r="S23" s="33" t="s">
        <v>10</v>
      </c>
      <c r="T23" s="33" t="s">
        <v>11</v>
      </c>
      <c r="U23" s="33" t="s">
        <v>15</v>
      </c>
      <c r="V23" s="33" t="s">
        <v>14</v>
      </c>
      <c r="W23" s="33" t="s">
        <v>17</v>
      </c>
      <c r="X23" s="33" t="s">
        <v>18</v>
      </c>
      <c r="Y23" s="33" t="s">
        <v>21</v>
      </c>
      <c r="Z23" s="33" t="s">
        <v>20</v>
      </c>
      <c r="AA23" s="55" t="s">
        <v>48</v>
      </c>
      <c r="AB23" s="115" t="s">
        <v>5</v>
      </c>
      <c r="AC23" s="115" t="s">
        <v>5</v>
      </c>
      <c r="AD23" s="115" t="s">
        <v>5</v>
      </c>
      <c r="AE23" s="125"/>
    </row>
    <row r="24" spans="1:59" s="2" customFormat="1" ht="13.5" thickBot="1" x14ac:dyDescent="0.3">
      <c r="A24" s="13"/>
      <c r="B24" s="11"/>
      <c r="C24" s="15"/>
      <c r="D24" s="34" t="s">
        <v>22</v>
      </c>
      <c r="E24" s="34" t="s">
        <v>22</v>
      </c>
      <c r="F24" s="34" t="s">
        <v>22</v>
      </c>
      <c r="G24" s="34" t="s">
        <v>22</v>
      </c>
      <c r="H24" s="34" t="s">
        <v>22</v>
      </c>
      <c r="I24" s="34" t="s">
        <v>22</v>
      </c>
      <c r="J24" s="34" t="s">
        <v>22</v>
      </c>
      <c r="K24" s="34" t="s">
        <v>22</v>
      </c>
      <c r="L24" s="34" t="s">
        <v>22</v>
      </c>
      <c r="M24" s="34" t="s">
        <v>22</v>
      </c>
      <c r="N24" s="34" t="s">
        <v>22</v>
      </c>
      <c r="O24" s="34" t="s">
        <v>22</v>
      </c>
      <c r="P24" s="34" t="s">
        <v>22</v>
      </c>
      <c r="Q24" s="34" t="s">
        <v>22</v>
      </c>
      <c r="R24" s="34" t="s">
        <v>22</v>
      </c>
      <c r="S24" s="34" t="s">
        <v>22</v>
      </c>
      <c r="T24" s="34" t="s">
        <v>22</v>
      </c>
      <c r="U24" s="34" t="s">
        <v>22</v>
      </c>
      <c r="V24" s="34" t="s">
        <v>22</v>
      </c>
      <c r="W24" s="34" t="s">
        <v>22</v>
      </c>
      <c r="X24" s="34" t="s">
        <v>22</v>
      </c>
      <c r="Y24" s="34" t="s">
        <v>22</v>
      </c>
      <c r="Z24" s="34" t="s">
        <v>22</v>
      </c>
      <c r="AA24" s="56" t="s">
        <v>22</v>
      </c>
      <c r="AB24" s="54" t="s">
        <v>22</v>
      </c>
      <c r="AC24" s="45" t="s">
        <v>22</v>
      </c>
      <c r="AD24" s="45" t="s">
        <v>22</v>
      </c>
      <c r="AE24" s="126"/>
      <c r="AG24" s="103"/>
      <c r="AH24" s="103"/>
      <c r="AI24" s="103"/>
      <c r="AJ24" s="103"/>
      <c r="AK24" s="103"/>
      <c r="AL24" s="103"/>
      <c r="AM24" s="103"/>
      <c r="AN24" s="103"/>
      <c r="AO24" s="103"/>
      <c r="AP24" s="103"/>
      <c r="AQ24" s="103"/>
      <c r="AR24" s="103"/>
      <c r="AS24" s="103"/>
      <c r="AT24" s="103"/>
      <c r="AU24" s="103"/>
      <c r="AV24" s="103"/>
      <c r="AW24" s="103"/>
      <c r="AX24" s="103"/>
      <c r="AY24" s="103"/>
      <c r="AZ24" s="103"/>
      <c r="BA24" s="103"/>
      <c r="BB24" s="103"/>
      <c r="BC24" s="103"/>
      <c r="BD24" s="103"/>
      <c r="BE24" s="103"/>
      <c r="BF24" s="103"/>
      <c r="BG24" s="103"/>
    </row>
    <row r="25" spans="1:59" s="6" customFormat="1" ht="28.5" customHeight="1" x14ac:dyDescent="0.25">
      <c r="A25" s="184" t="s">
        <v>207</v>
      </c>
      <c r="B25" s="26" t="s">
        <v>217</v>
      </c>
      <c r="C25" s="27">
        <v>718</v>
      </c>
      <c r="D25" s="28">
        <v>81.492462369257808</v>
      </c>
      <c r="E25" s="28">
        <v>79.605499871729975</v>
      </c>
      <c r="F25" s="28">
        <v>82.996718795672791</v>
      </c>
      <c r="G25" s="28">
        <v>78.837497914888033</v>
      </c>
      <c r="H25" s="28">
        <v>79.099606332794863</v>
      </c>
      <c r="I25" s="28">
        <v>83.995131985243489</v>
      </c>
      <c r="J25" s="28">
        <v>81.064784103004911</v>
      </c>
      <c r="K25" s="28">
        <v>76.634747006866149</v>
      </c>
      <c r="L25" s="28">
        <v>72.641142913244877</v>
      </c>
      <c r="M25" s="28">
        <v>85.759323785100008</v>
      </c>
      <c r="N25" s="28">
        <v>77.985541341106142</v>
      </c>
      <c r="O25" s="28">
        <v>82.727816871979343</v>
      </c>
      <c r="P25" s="28">
        <v>86.276108225211743</v>
      </c>
      <c r="Q25" s="28">
        <v>85.790971728263088</v>
      </c>
      <c r="R25" s="28">
        <v>81.873618964529982</v>
      </c>
      <c r="S25" s="28">
        <v>82.21254156611927</v>
      </c>
      <c r="T25" s="28">
        <v>80.313161003012439</v>
      </c>
      <c r="U25" s="28">
        <v>81.747660182412133</v>
      </c>
      <c r="V25" s="28">
        <v>81.388580143837459</v>
      </c>
      <c r="W25" s="28">
        <v>81.392437558818614</v>
      </c>
      <c r="X25" s="28">
        <v>82.58601294986228</v>
      </c>
      <c r="Y25" s="28">
        <v>86.449003611047999</v>
      </c>
      <c r="Z25" s="28">
        <v>79.555585091633134</v>
      </c>
      <c r="AA25" s="28">
        <v>56.191916087486248</v>
      </c>
      <c r="AB25" s="60">
        <v>90.355012244715226</v>
      </c>
      <c r="AC25" s="60">
        <v>96.320479612737842</v>
      </c>
      <c r="AD25" s="60">
        <v>50.936825732642689</v>
      </c>
      <c r="AE25" s="128"/>
      <c r="AG25" s="110" cm="1">
        <f t="array" ref="AG25">zt($D25,E25,$D$31,E$31)</f>
        <v>0.9202592184208398</v>
      </c>
      <c r="AH25" s="110" cm="1">
        <f t="array" ref="AH25">zt($D25,F25,$D$31,F$31)</f>
        <v>-0.55447464787773615</v>
      </c>
      <c r="AI25" s="110" cm="1">
        <f t="array" ref="AI25">zt($D25,G25,$D$31,G$31)</f>
        <v>0.93352675085309222</v>
      </c>
      <c r="AJ25" s="110" cm="1">
        <f t="array" ref="AJ25">zt($D25,H25,$D$31,H$31)</f>
        <v>0.83422392462073358</v>
      </c>
      <c r="AK25" s="110" cm="1">
        <f t="array" ref="AK25">zt($D25,I25,$D$31,I$31)</f>
        <v>-0.73315572976958143</v>
      </c>
      <c r="AL25" s="110" cm="1">
        <f t="array" ref="AL25">zt($D25,J25,$D$31,J$31)</f>
        <v>7.4725885975237508E-2</v>
      </c>
      <c r="AM25" s="110" cm="1">
        <f t="array" ref="AM25">zt($D25,K25,$D$31,K$31)</f>
        <v>1.4978329400761361</v>
      </c>
      <c r="AN25" s="110" cm="1">
        <f t="array" ref="AN25">zt($D25,L25,$D$31,L$31)</f>
        <v>2.1576428467789648</v>
      </c>
      <c r="AO25" s="110" cm="1">
        <f t="array" ref="AO25">zt($D25,M25,$D$31,M$31)</f>
        <v>-1.4919881340312082</v>
      </c>
      <c r="AP25" s="110" cm="1">
        <f t="array" ref="AP25">zt($D25,N25,$D$31,N$31)</f>
        <v>0.61162472470705753</v>
      </c>
      <c r="AQ25" s="110" cm="1">
        <f t="array" ref="AQ25">zt($D25,O25,$D$31,O$31)</f>
        <v>-0.25622730657916959</v>
      </c>
      <c r="AR25" s="110" cm="1">
        <f t="array" ref="AR25">zt($D25,P25,$D$31,P$31)</f>
        <v>-0.89528579789271068</v>
      </c>
      <c r="AS25" s="110" cm="1">
        <f t="array" ref="AS25">zt($D25,Q25,$D$31,Q$31)</f>
        <v>-1.3501769352970956</v>
      </c>
      <c r="AT25" s="110" cm="1">
        <f t="array" ref="AT25">zt($D25,R25,$D$31,R$31)</f>
        <v>-0.16281205628784801</v>
      </c>
      <c r="AU25" s="110" cm="1">
        <f t="array" ref="AU25">zt($D25,S25,$D$31,S$31)</f>
        <v>-0.25182315473071409</v>
      </c>
      <c r="AV25" s="110" cm="1">
        <f t="array" ref="AV25">zt($D25,T25,$D$31,T$31)</f>
        <v>0.43388329899794326</v>
      </c>
      <c r="AW25" s="110" cm="1">
        <f t="array" ref="AW25">zt($D25,U25,$D$31,U$31)</f>
        <v>-9.8994963925571347E-2</v>
      </c>
      <c r="AX25" s="110" cm="1">
        <f t="array" ref="AX25">zt($D25,V25,$D$31,V$31)</f>
        <v>5.0426438164509355E-2</v>
      </c>
      <c r="AY25" s="110" cm="1">
        <f t="array" ref="AY25">zt($D25,W25,$D$31,W$31)</f>
        <v>5.2637380795763224E-2</v>
      </c>
      <c r="AZ25" s="110" cm="1">
        <f t="array" ref="AZ25">zt($D25,X25,$D$31,X$31)</f>
        <v>-0.27848980035661092</v>
      </c>
      <c r="BA25" s="110" cm="1">
        <f t="array" ref="BA25">zt($D25,Y25,$D$31,Y$31)</f>
        <v>-1.849138965907088</v>
      </c>
      <c r="BB25" s="110" cm="1">
        <f t="array" ref="BB25">zt($D25,Z25,$D$31,Z$31)</f>
        <v>0.94714050492881363</v>
      </c>
      <c r="BC25" s="110"/>
      <c r="BD25" s="110"/>
      <c r="BE25" s="110"/>
      <c r="BF25" s="110"/>
      <c r="BG25" s="110" t="e" cm="1">
        <f t="array" ref="BG25">zt($D25,AE25,$D$31,AE$31)</f>
        <v>#DIV/0!</v>
      </c>
    </row>
    <row r="26" spans="1:59" s="6" customFormat="1" ht="25.5" x14ac:dyDescent="0.25">
      <c r="A26" s="186"/>
      <c r="B26" s="6" t="s">
        <v>218</v>
      </c>
      <c r="C26" s="16">
        <v>90</v>
      </c>
      <c r="D26" s="7">
        <v>7.9331450629931357</v>
      </c>
      <c r="E26" s="7">
        <v>9.6827549260093839</v>
      </c>
      <c r="F26" s="7">
        <v>6.5383839675239734</v>
      </c>
      <c r="G26" s="7">
        <v>7.5936253848118325</v>
      </c>
      <c r="H26" s="7">
        <v>13.538854438571438</v>
      </c>
      <c r="I26" s="7">
        <v>9.9739974349958089</v>
      </c>
      <c r="J26" s="7">
        <v>4.7861597315320559</v>
      </c>
      <c r="K26" s="7">
        <v>9.4420030919141578</v>
      </c>
      <c r="L26" s="7">
        <v>8.940001518206234</v>
      </c>
      <c r="M26" s="7">
        <v>7.8857806368001189</v>
      </c>
      <c r="N26" s="7">
        <v>11.065907576347112</v>
      </c>
      <c r="O26" s="7">
        <v>0.33642291448460665</v>
      </c>
      <c r="P26" s="7">
        <v>13.197242048497419</v>
      </c>
      <c r="Q26" s="7">
        <v>7.2211576514524838</v>
      </c>
      <c r="R26" s="7">
        <v>10.788478648710928</v>
      </c>
      <c r="S26" s="7">
        <v>5.8912253784899153</v>
      </c>
      <c r="T26" s="7">
        <v>5.3149364247737996</v>
      </c>
      <c r="U26" s="7">
        <v>7.8189628100179664</v>
      </c>
      <c r="V26" s="7">
        <v>7.9796247188960123</v>
      </c>
      <c r="W26" s="7">
        <v>7.9259245608687774</v>
      </c>
      <c r="X26" s="7">
        <v>8.0120853204720461</v>
      </c>
      <c r="Y26" s="7">
        <v>5.5175354930588307</v>
      </c>
      <c r="Z26" s="7">
        <v>9.0938202404007722</v>
      </c>
      <c r="AA26" s="7">
        <v>7.8292558916844586</v>
      </c>
      <c r="AB26" s="61">
        <v>5.6752326932000958</v>
      </c>
      <c r="AC26" s="61">
        <v>5.2616856377553143</v>
      </c>
      <c r="AD26" s="61">
        <v>17.251241194237458</v>
      </c>
      <c r="AE26" s="128"/>
      <c r="AG26" s="110" cm="1">
        <f t="array" ref="AG26">zt($D26,E26,$D$31,E$31)</f>
        <v>-1.1917177823010774</v>
      </c>
      <c r="AH26" s="110" cm="1">
        <f t="array" ref="AH26">zt($D26,F26,$D$31,F$31)</f>
        <v>0.75830891737943595</v>
      </c>
      <c r="AI26" s="110" cm="1">
        <f t="array" ref="AI26">zt($D26,G26,$D$31,G$31)</f>
        <v>0.17789528009194719</v>
      </c>
      <c r="AJ26" s="110" cm="1">
        <f t="array" ref="AJ26">zt($D26,H26,$D$31,H$31)</f>
        <v>-2.5110831788296073</v>
      </c>
      <c r="AK26" s="110" cm="1">
        <f t="array" ref="AK26">zt($D26,I26,$D$31,I$31)</f>
        <v>-0.79125239892126653</v>
      </c>
      <c r="AL26" s="110" cm="1">
        <f t="array" ref="AL26">zt($D26,J26,$D$31,J$31)</f>
        <v>0.87893644667604687</v>
      </c>
      <c r="AM26" s="110" cm="1">
        <f t="array" ref="AM26">zt($D26,K26,$D$31,K$31)</f>
        <v>-0.67205489896103887</v>
      </c>
      <c r="AN26" s="110" cm="1">
        <f t="array" ref="AN26">zt($D26,L26,$D$31,L$31)</f>
        <v>-0.37124534396795977</v>
      </c>
      <c r="AO26" s="110" cm="1">
        <f t="array" ref="AO26">zt($D26,M26,$D$31,M$31)</f>
        <v>2.2707917565169437E-2</v>
      </c>
      <c r="AP26" s="110" cm="1">
        <f t="array" ref="AP26">zt($D26,N26,$D$31,N$31)</f>
        <v>-0.74898985466632295</v>
      </c>
      <c r="AQ26" s="110" cm="1">
        <f t="array" ref="AQ26">zt($D26,O26,$D$31,O$31)</f>
        <v>3.0332274772328582</v>
      </c>
      <c r="AR26" s="110" cm="1">
        <f t="array" ref="AR26">zt($D26,P26,$D$31,P$31)</f>
        <v>-1.178418717159385</v>
      </c>
      <c r="AS26" s="110" cm="1">
        <f t="array" ref="AS26">zt($D26,Q26,$D$31,Q$31)</f>
        <v>0.31259555244724596</v>
      </c>
      <c r="AT26" s="110" cm="1">
        <f t="array" ref="AT26">zt($D26,R26,$D$31,R$31)</f>
        <v>-1.6196376105521975</v>
      </c>
      <c r="AU26" s="110" cm="1">
        <f t="array" ref="AU26">zt($D26,S26,$D$31,S$31)</f>
        <v>1.0849864363580293</v>
      </c>
      <c r="AV26" s="110" cm="1">
        <f t="array" ref="AV26">zt($D26,T26,$D$31,T$31)</f>
        <v>1.5224388944769736</v>
      </c>
      <c r="AW26" s="110" cm="1">
        <f t="array" ref="AW26">zt($D26,U26,$D$31,U$31)</f>
        <v>6.3689031104238694E-2</v>
      </c>
      <c r="AX26" s="110" cm="1">
        <f t="array" ref="AX26">zt($D26,V26,$D$31,V$31)</f>
        <v>-3.2413683443959757E-2</v>
      </c>
      <c r="AY26" s="110" cm="1">
        <f t="array" ref="AY26">zt($D26,W26,$D$31,W$31)</f>
        <v>5.4670827217704592E-3</v>
      </c>
      <c r="AZ26" s="110" cm="1">
        <f t="array" ref="AZ26">zt($D26,X26,$D$31,X$31)</f>
        <v>-2.8489393668305663E-2</v>
      </c>
      <c r="BA26" s="110" cm="1">
        <f t="array" ref="BA26">zt($D26,Y26,$D$31,Y$31)</f>
        <v>1.3200774223633576</v>
      </c>
      <c r="BB26" s="110" cm="1">
        <f t="array" ref="BB26">zt($D26,Z26,$D$31,Z$31)</f>
        <v>-0.80538433676026622</v>
      </c>
      <c r="BC26" s="110"/>
      <c r="BD26" s="110"/>
      <c r="BE26" s="110"/>
      <c r="BF26" s="110"/>
      <c r="BG26" s="110" t="e" cm="1">
        <f t="array" ref="BG26">zt($D26,AE26,$D$31,AE$31)</f>
        <v>#DIV/0!</v>
      </c>
    </row>
    <row r="27" spans="1:59" s="6" customFormat="1" ht="30" customHeight="1" x14ac:dyDescent="0.25">
      <c r="A27" s="186"/>
      <c r="B27" s="6" t="s">
        <v>219</v>
      </c>
      <c r="C27" s="16">
        <v>20</v>
      </c>
      <c r="D27" s="7">
        <v>2.994761122509261</v>
      </c>
      <c r="E27" s="7">
        <v>2.7069727143183053</v>
      </c>
      <c r="F27" s="7">
        <v>3.2241814544110072</v>
      </c>
      <c r="G27" s="7">
        <v>3.3021690155319048</v>
      </c>
      <c r="H27" s="7">
        <v>1.4220994857937261</v>
      </c>
      <c r="I27" s="7">
        <v>3.0387119970318341</v>
      </c>
      <c r="J27" s="7">
        <v>10.522314536122522</v>
      </c>
      <c r="K27" s="7">
        <v>1.4356749563347984</v>
      </c>
      <c r="L27" s="7">
        <v>4.9209781630750182</v>
      </c>
      <c r="M27" s="7">
        <v>2.7770973435923016</v>
      </c>
      <c r="N27" s="7">
        <v>0</v>
      </c>
      <c r="O27" s="7">
        <v>7.31551991235591</v>
      </c>
      <c r="P27" s="7">
        <v>0.88285333691617152</v>
      </c>
      <c r="Q27" s="7">
        <v>0.84988555805193755</v>
      </c>
      <c r="R27" s="7">
        <v>2.1060921113886852</v>
      </c>
      <c r="S27" s="7">
        <v>0.81231854170433893</v>
      </c>
      <c r="T27" s="7">
        <v>6.16526658285051</v>
      </c>
      <c r="U27" s="7">
        <v>2.6154379499708651</v>
      </c>
      <c r="V27" s="7">
        <v>3.1491704994148253</v>
      </c>
      <c r="W27" s="7">
        <v>2.4657015153813964</v>
      </c>
      <c r="X27" s="7">
        <v>8.778860467551926</v>
      </c>
      <c r="Y27" s="7">
        <v>1.7846772561291091</v>
      </c>
      <c r="Z27" s="7">
        <v>3.6274836393564076</v>
      </c>
      <c r="AA27" s="7">
        <v>0</v>
      </c>
      <c r="AB27" s="61">
        <v>5.4439903677108514</v>
      </c>
      <c r="AC27" s="61">
        <v>1.7366271628835237</v>
      </c>
      <c r="AD27" s="61">
        <v>0</v>
      </c>
      <c r="AE27" s="128"/>
      <c r="AG27" s="110" cm="1">
        <f t="array" ref="AG27">zt($D27,E27,$D$31,E$31)</f>
        <v>0.3338208595946951</v>
      </c>
      <c r="AH27" s="110" cm="1">
        <f t="array" ref="AH27">zt($D27,F27,$D$31,F$31)</f>
        <v>-0.18617733121970897</v>
      </c>
      <c r="AI27" s="110" cm="1">
        <f t="array" ref="AI27">zt($D27,G27,$D$31,G$31)</f>
        <v>-0.24682494085203446</v>
      </c>
      <c r="AJ27" s="110" cm="1">
        <f t="array" ref="AJ27">zt($D27,H27,$D$31,H$31)</f>
        <v>1.4839958101089765</v>
      </c>
      <c r="AK27" s="110" cm="1">
        <f t="array" ref="AK27">zt($D27,I27,$D$31,I$31)</f>
        <v>-2.8443529405098481E-2</v>
      </c>
      <c r="AL27" s="110" cm="1">
        <f t="array" ref="AL27">zt($D27,J27,$D$31,J$31)</f>
        <v>-2.0437787849435636</v>
      </c>
      <c r="AM27" s="110" cm="1">
        <f t="array" ref="AM27">zt($D27,K27,$D$31,K$31)</f>
        <v>1.3289138155635309</v>
      </c>
      <c r="AN27" s="110" cm="1">
        <f t="array" ref="AN27">zt($D27,L27,$D$31,L$31)</f>
        <v>-1.0124675261535252</v>
      </c>
      <c r="AO27" s="110" cm="1">
        <f t="array" ref="AO27">zt($D27,M27,$D$31,M$31)</f>
        <v>0.16823187046963434</v>
      </c>
      <c r="AP27" s="110" cm="1">
        <f t="array" ref="AP27">zt($D27,N27,$D$31,N$31)</f>
        <v>1.7286101720665181</v>
      </c>
      <c r="AQ27" s="110" cm="1">
        <f t="array" ref="AQ27">zt($D27,O27,$D$31,O$31)</f>
        <v>-1.5533472371301515</v>
      </c>
      <c r="AR27" s="110" cm="1">
        <f t="array" ref="AR27">zt($D27,P27,$D$31,P$31)</f>
        <v>1.0539665181024069</v>
      </c>
      <c r="AS27" s="110" cm="1">
        <f t="array" ref="AS27">zt($D27,Q27,$D$31,Q$31)</f>
        <v>1.8149176881313729</v>
      </c>
      <c r="AT27" s="110" cm="1">
        <f t="array" ref="AT27">zt($D27,R27,$D$31,R$31)</f>
        <v>0.93136392047148353</v>
      </c>
      <c r="AU27" s="110" cm="1">
        <f t="array" ref="AU27">zt($D27,S27,$D$31,S$31)</f>
        <v>2.15265745899449</v>
      </c>
      <c r="AV27" s="110" cm="1">
        <f t="array" ref="AV27">zt($D27,T27,$D$31,T$31)</f>
        <v>-2.1932598577629032</v>
      </c>
      <c r="AW27" s="110" cm="1">
        <f t="array" ref="AW27">zt($D27,U27,$D$31,U$31)</f>
        <v>0.34515974334973304</v>
      </c>
      <c r="AX27" s="110" cm="1">
        <f t="array" ref="AX27">zt($D27,V27,$D$31,V$31)</f>
        <v>-0.16887329881833715</v>
      </c>
      <c r="AY27" s="110" cm="1">
        <f t="array" ref="AY27">zt($D27,W27,$D$31,W$31)</f>
        <v>0.66418369558158663</v>
      </c>
      <c r="AZ27" s="110" cm="1">
        <f t="array" ref="AZ27">zt($D27,X27,$D$31,X$31)</f>
        <v>-2.4022271386575498</v>
      </c>
      <c r="BA27" s="110" cm="1">
        <f t="array" ref="BA27">zt($D27,Y27,$D$31,Y$31)</f>
        <v>1.0844408882674361</v>
      </c>
      <c r="BB27" s="110" cm="1">
        <f t="array" ref="BB27">zt($D27,Z27,$D$31,Z$31)</f>
        <v>-0.68479735179555123</v>
      </c>
      <c r="BC27" s="110"/>
      <c r="BD27" s="110"/>
      <c r="BE27" s="110"/>
      <c r="BF27" s="110"/>
      <c r="BG27" s="110" t="e" cm="1">
        <f t="array" ref="BG27">zt($D27,AE27,$D$31,AE$31)</f>
        <v>#DIV/0!</v>
      </c>
    </row>
    <row r="28" spans="1:59" s="6" customFormat="1" ht="25.5" x14ac:dyDescent="0.25">
      <c r="A28" s="186"/>
      <c r="B28" s="6" t="s">
        <v>208</v>
      </c>
      <c r="C28" s="16">
        <v>5</v>
      </c>
      <c r="D28" s="7">
        <v>0.50148800579136743</v>
      </c>
      <c r="E28" s="7">
        <v>0.77720093829395964</v>
      </c>
      <c r="F28" s="7">
        <v>0.28169405063534181</v>
      </c>
      <c r="G28" s="7">
        <v>1.3673645431787089</v>
      </c>
      <c r="H28" s="7">
        <v>0</v>
      </c>
      <c r="I28" s="7">
        <v>0</v>
      </c>
      <c r="J28" s="7">
        <v>0</v>
      </c>
      <c r="K28" s="7">
        <v>0.43532556872161743</v>
      </c>
      <c r="L28" s="7">
        <v>0.61802631709404443</v>
      </c>
      <c r="M28" s="7">
        <v>0.39409124081968611</v>
      </c>
      <c r="N28" s="7">
        <v>0</v>
      </c>
      <c r="O28" s="7">
        <v>0</v>
      </c>
      <c r="P28" s="7">
        <v>0</v>
      </c>
      <c r="Q28" s="7">
        <v>1.2971938725098111</v>
      </c>
      <c r="R28" s="7">
        <v>0.96234403797513823</v>
      </c>
      <c r="S28" s="7">
        <v>0</v>
      </c>
      <c r="T28" s="7">
        <v>0.22261779605922707</v>
      </c>
      <c r="U28" s="7">
        <v>0.54179517744682559</v>
      </c>
      <c r="V28" s="7">
        <v>0.48508034680629769</v>
      </c>
      <c r="W28" s="7">
        <v>0.54735807673866299</v>
      </c>
      <c r="X28" s="7">
        <v>0</v>
      </c>
      <c r="Y28" s="7">
        <v>0.29471573270663609</v>
      </c>
      <c r="Z28" s="7">
        <v>0.60942556985877938</v>
      </c>
      <c r="AA28" s="7">
        <v>0</v>
      </c>
      <c r="AB28" s="61">
        <v>0</v>
      </c>
      <c r="AC28" s="61">
        <v>0</v>
      </c>
      <c r="AD28" s="61">
        <v>12.119210790574968</v>
      </c>
      <c r="AE28" s="128"/>
      <c r="AG28" s="110" cm="1">
        <f t="array" ref="AG28">zt($D28,E28,$D$31,E$31)</f>
        <v>-0.66777563228565784</v>
      </c>
      <c r="AH28" s="110" cm="1">
        <f t="array" ref="AH28">zt($D28,F28,$D$31,F$31)</f>
        <v>0.49571288916213019</v>
      </c>
      <c r="AI28" s="110" cm="1">
        <f t="array" ref="AI28">zt($D28,G28,$D$31,G$31)</f>
        <v>-1.2618240260056539</v>
      </c>
      <c r="AJ28" s="110" cm="1">
        <f t="array" ref="AJ28">zt($D28,H28,$D$31,H$31)</f>
        <v>1.3905300544856389</v>
      </c>
      <c r="AK28" s="110" cm="1">
        <f t="array" ref="AK28">zt($D28,I28,$D$31,I$31)</f>
        <v>1.110001317718899</v>
      </c>
      <c r="AL28" s="110" cm="1">
        <f t="array" ref="AL28">zt($D28,J28,$D$31,J$31)</f>
        <v>0.68344157392594418</v>
      </c>
      <c r="AM28" s="110" cm="1">
        <f t="array" ref="AM28">zt($D28,K28,$D$31,K$31)</f>
        <v>0.12155980652488334</v>
      </c>
      <c r="AN28" s="110" cm="1">
        <f t="array" ref="AN28">zt($D28,L28,$D$31,L$31)</f>
        <v>-0.16007566721058319</v>
      </c>
      <c r="AO28" s="110" cm="1">
        <f t="array" ref="AO28">zt($D28,M28,$D$31,M$31)</f>
        <v>0.2081300364866103</v>
      </c>
      <c r="AP28" s="110" cm="1">
        <f t="array" ref="AP28">zt($D28,N28,$D$31,N$31)</f>
        <v>0.70293521942802506</v>
      </c>
      <c r="AQ28" s="110" cm="1">
        <f t="array" ref="AQ28">zt($D28,O28,$D$31,O$31)</f>
        <v>0.79712443138596367</v>
      </c>
      <c r="AR28" s="110" cm="1">
        <f t="array" ref="AR28">zt($D28,P28,$D$31,P$31)</f>
        <v>0.69001448056019943</v>
      </c>
      <c r="AS28" s="110" cm="1">
        <f t="array" ref="AS28">zt($D28,Q28,$D$31,Q$31)</f>
        <v>-0.97927629757613022</v>
      </c>
      <c r="AT28" s="110" cm="1">
        <f t="array" ref="AT28">zt($D28,R28,$D$31,R$31)</f>
        <v>-0.89331698347325972</v>
      </c>
      <c r="AU28" s="110" cm="1">
        <f t="array" ref="AU28">zt($D28,S28,$D$31,S$31)</f>
        <v>1.3515440187586933</v>
      </c>
      <c r="AV28" s="110" cm="1">
        <f t="array" ref="AV28">zt($D28,T28,$D$31,T$31)</f>
        <v>0.67145726468439948</v>
      </c>
      <c r="AW28" s="110" cm="1">
        <f t="array" ref="AW28">zt($D28,U28,$D$31,U$31)</f>
        <v>-8.4069517580287412E-2</v>
      </c>
      <c r="AX28" s="110" cm="1">
        <f t="array" ref="AX28">zt($D28,V28,$D$31,V$31)</f>
        <v>4.4196923603690833E-2</v>
      </c>
      <c r="AY28" s="110" cm="1">
        <f t="array" ref="AY28">zt($D28,W28,$D$31,W$31)</f>
        <v>-0.12992794364021984</v>
      </c>
      <c r="AZ28" s="110" cm="1">
        <f t="array" ref="AZ28">zt($D28,X28,$D$31,X$31)</f>
        <v>0.98024367784880806</v>
      </c>
      <c r="BA28" s="110" cm="1">
        <f t="array" ref="BA28">zt($D28,Y28,$D$31,Y$31)</f>
        <v>0.44944133942320258</v>
      </c>
      <c r="BB28" s="110" cm="1">
        <f t="array" ref="BB28">zt($D28,Z28,$D$31,Z$31)</f>
        <v>-0.28124295532895199</v>
      </c>
      <c r="BC28" s="110"/>
      <c r="BD28" s="110"/>
      <c r="BE28" s="110"/>
      <c r="BF28" s="110"/>
      <c r="BG28" s="110" t="e" cm="1">
        <f t="array" ref="BG28">zt($D28,AE28,$D$31,AE$31)</f>
        <v>#DIV/0!</v>
      </c>
    </row>
    <row r="29" spans="1:59" s="6" customFormat="1" ht="25.5" x14ac:dyDescent="0.25">
      <c r="A29" s="186"/>
      <c r="B29" s="6" t="s">
        <v>209</v>
      </c>
      <c r="C29" s="16">
        <v>55</v>
      </c>
      <c r="D29" s="7">
        <v>6.0374042357252913</v>
      </c>
      <c r="E29" s="7">
        <v>6.1297902526358534</v>
      </c>
      <c r="F29" s="7">
        <v>5.9637555756005423</v>
      </c>
      <c r="G29" s="7">
        <v>7.143472714428567</v>
      </c>
      <c r="H29" s="7">
        <v>5.3817269667135079</v>
      </c>
      <c r="I29" s="7">
        <v>3.4881678216186605</v>
      </c>
      <c r="J29" s="7">
        <v>2.0709917979378805</v>
      </c>
      <c r="K29" s="7">
        <v>11.288650322278388</v>
      </c>
      <c r="L29" s="7">
        <v>8.9492697304967486</v>
      </c>
      <c r="M29" s="7">
        <v>3.2539709480502133</v>
      </c>
      <c r="N29" s="7">
        <v>10.948551082546738</v>
      </c>
      <c r="O29" s="7">
        <v>7.2209098058171977</v>
      </c>
      <c r="P29" s="7">
        <v>0.52664972629081475</v>
      </c>
      <c r="Q29" s="7">
        <v>4.131167248730498</v>
      </c>
      <c r="R29" s="7">
        <v>4.2699625652583935</v>
      </c>
      <c r="S29" s="7">
        <v>9.2751951538974051</v>
      </c>
      <c r="T29" s="7">
        <v>6.0080475254046197</v>
      </c>
      <c r="U29" s="7">
        <v>6.244330757392345</v>
      </c>
      <c r="V29" s="7">
        <v>5.9531715877116502</v>
      </c>
      <c r="W29" s="7">
        <v>6.3690549684613931</v>
      </c>
      <c r="X29" s="7">
        <v>2.4115353163121531</v>
      </c>
      <c r="Y29" s="7">
        <v>5.2614062737008087</v>
      </c>
      <c r="Z29" s="7">
        <v>5.9602502748703925</v>
      </c>
      <c r="AA29" s="7">
        <v>31.823196508076823</v>
      </c>
      <c r="AB29" s="61">
        <v>0</v>
      </c>
      <c r="AC29" s="61">
        <v>0</v>
      </c>
      <c r="AD29" s="61">
        <v>19.69272228254491</v>
      </c>
      <c r="AE29" s="128"/>
      <c r="AG29" s="110" cm="1">
        <f t="array" ref="AG29">zt($D29,E29,$D$31,E$31)</f>
        <v>-7.4611093067320319E-2</v>
      </c>
      <c r="AH29" s="110" cm="1">
        <f t="array" ref="AH29">zt($D29,F29,$D$31,F$31)</f>
        <v>4.3680186767723221E-2</v>
      </c>
      <c r="AI29" s="110" cm="1">
        <f t="array" ref="AI29">zt($D29,G29,$D$31,G$31)</f>
        <v>-0.625037270812699</v>
      </c>
      <c r="AJ29" s="110" cm="1">
        <f t="array" ref="AJ29">zt($D29,H29,$D$31,H$31)</f>
        <v>0.3918724349682926</v>
      </c>
      <c r="AK29" s="110" cm="1">
        <f t="array" ref="AK29">zt($D29,I29,$D$31,I$31)</f>
        <v>1.3249799020220516</v>
      </c>
      <c r="AL29" s="110" cm="1">
        <f t="array" ref="AL29">zt($D29,J29,$D$31,J$31)</f>
        <v>1.3707029807932392</v>
      </c>
      <c r="AM29" s="110" cm="1">
        <f t="array" ref="AM29">zt($D29,K29,$D$31,K$31)</f>
        <v>-2.341934784833779</v>
      </c>
      <c r="AN29" s="110" cm="1">
        <f t="array" ref="AN29">zt($D29,L29,$D$31,L$31)</f>
        <v>-1.1334038621429208</v>
      </c>
      <c r="AO29" s="110" cm="1">
        <f t="array" ref="AO29">zt($D29,M29,$D$31,M$31)</f>
        <v>1.7111641527137436</v>
      </c>
      <c r="AP29" s="110" cm="1">
        <f t="array" ref="AP29">zt($D29,N29,$D$31,N$31)</f>
        <v>-1.2349534293163775</v>
      </c>
      <c r="AQ29" s="110" cm="1">
        <f t="array" ref="AQ29">zt($D29,O29,$D$31,O$31)</f>
        <v>-0.37815617204935242</v>
      </c>
      <c r="AR29" s="110" cm="1">
        <f t="array" ref="AR29">zt($D29,P29,$D$31,P$31)</f>
        <v>2.1284044709862058</v>
      </c>
      <c r="AS29" s="110" cm="1">
        <f t="array" ref="AS29">zt($D29,Q29,$D$31,Q$31)</f>
        <v>1.008198373888507</v>
      </c>
      <c r="AT29" s="110" cm="1">
        <f t="array" ref="AT29">zt($D29,R29,$D$31,R$31)</f>
        <v>1.3208446717246809</v>
      </c>
      <c r="AU29" s="110" cm="1">
        <f t="array" ref="AU29">zt($D29,S29,$D$31,S$31)</f>
        <v>-1.6412527090310889</v>
      </c>
      <c r="AV29" s="110" cm="1">
        <f t="array" ref="AV29">zt($D29,T29,$D$31,T$31)</f>
        <v>1.7844898080874475E-2</v>
      </c>
      <c r="AW29" s="110" cm="1">
        <f t="array" ref="AW29">zt($D29,U29,$D$31,U$31)</f>
        <v>-0.1294999698613622</v>
      </c>
      <c r="AX29" s="110" cm="1">
        <f t="array" ref="AX29">zt($D29,V29,$D$31,V$31)</f>
        <v>6.696082996166787E-2</v>
      </c>
      <c r="AY29" s="110" cm="1">
        <f t="array" ref="AY29">zt($D29,W29,$D$31,W$31)</f>
        <v>-0.2812874522147738</v>
      </c>
      <c r="AZ29" s="110" cm="1">
        <f t="array" ref="AZ29">zt($D29,X29,$D$31,X$31)</f>
        <v>1.7621477634850478</v>
      </c>
      <c r="BA29" s="110" cm="1">
        <f t="array" ref="BA29">zt($D29,Y29,$D$31,Y$31)</f>
        <v>0.4600431037215475</v>
      </c>
      <c r="BB29" s="110" cm="1">
        <f t="array" ref="BB29">zt($D29,Z29,$D$31,Z$31)</f>
        <v>6.2919182378828098E-2</v>
      </c>
      <c r="BC29" s="110"/>
      <c r="BD29" s="110"/>
      <c r="BE29" s="110"/>
      <c r="BF29" s="110"/>
      <c r="BG29" s="110" t="e" cm="1">
        <f t="array" ref="BG29">zt($D29,AE29,$D$31,AE$31)</f>
        <v>#DIV/0!</v>
      </c>
    </row>
    <row r="30" spans="1:59" s="6" customFormat="1" x14ac:dyDescent="0.25">
      <c r="A30" s="186"/>
      <c r="B30" s="6" t="s">
        <v>90</v>
      </c>
      <c r="C30" s="16">
        <v>10</v>
      </c>
      <c r="D30" s="7">
        <v>1.3512865028804335</v>
      </c>
      <c r="E30" s="7">
        <v>1.4599908175419862</v>
      </c>
      <c r="F30" s="7">
        <v>1.2646291558886928</v>
      </c>
      <c r="G30" s="7">
        <v>1.7558704271610228</v>
      </c>
      <c r="H30" s="7">
        <v>0.86627151752010845</v>
      </c>
      <c r="I30" s="7">
        <v>1.5246942716864749</v>
      </c>
      <c r="J30" s="7">
        <v>1.5557498314026077</v>
      </c>
      <c r="K30" s="7">
        <v>1.4280250039270281</v>
      </c>
      <c r="L30" s="7">
        <v>3.9305813578830868</v>
      </c>
      <c r="M30" s="7">
        <v>0.51239148289119218</v>
      </c>
      <c r="N30" s="7">
        <v>0</v>
      </c>
      <c r="O30" s="7">
        <v>2.3993304953628884</v>
      </c>
      <c r="P30" s="7">
        <v>0</v>
      </c>
      <c r="Q30" s="7">
        <v>0.70962394099217097</v>
      </c>
      <c r="R30" s="7">
        <v>0.46518325002765459</v>
      </c>
      <c r="S30" s="7">
        <v>1.9721155923950782</v>
      </c>
      <c r="T30" s="7">
        <v>2.1745400075643952</v>
      </c>
      <c r="U30" s="7">
        <v>1.4462679764718762</v>
      </c>
      <c r="V30" s="7">
        <v>1.3126228218385323</v>
      </c>
      <c r="W30" s="7">
        <v>1.4748858852015241</v>
      </c>
      <c r="X30" s="7">
        <v>0</v>
      </c>
      <c r="Y30" s="7">
        <v>0.69266163335667585</v>
      </c>
      <c r="Z30" s="7">
        <v>1.6183770902353019</v>
      </c>
      <c r="AA30" s="7">
        <v>4.1556315127524659</v>
      </c>
      <c r="AB30" s="61">
        <v>1.0122024437662394</v>
      </c>
      <c r="AC30" s="61">
        <v>0</v>
      </c>
      <c r="AD30" s="61">
        <v>0</v>
      </c>
      <c r="AE30" s="128"/>
      <c r="AG30" s="110" cm="1">
        <f t="array" ref="AG30">zt($D30,E30,$D$31,E$31)</f>
        <v>-0.17825101341516617</v>
      </c>
      <c r="AH30" s="110" cm="1">
        <f t="array" ref="AH30">zt($D30,F30,$D$31,F$31)</f>
        <v>0.10743512303450982</v>
      </c>
      <c r="AI30" s="110" cm="1">
        <f t="array" ref="AI30">zt($D30,G30,$D$31,G$31)</f>
        <v>-0.45868948025874007</v>
      </c>
      <c r="AJ30" s="110" cm="1">
        <f t="array" ref="AJ30">zt($D30,H30,$D$31,H$31)</f>
        <v>0.64230858848503869</v>
      </c>
      <c r="AK30" s="110" cm="1">
        <f t="array" ref="AK30">zt($D30,I30,$D$31,I$31)</f>
        <v>-0.16123853287890313</v>
      </c>
      <c r="AL30" s="110" cm="1">
        <f t="array" ref="AL30">zt($D30,J30,$D$31,J$31)</f>
        <v>-0.11643822738676984</v>
      </c>
      <c r="AM30" s="110" cm="1">
        <f t="array" ref="AM30">zt($D30,K30,$D$31,K$31)</f>
        <v>-8.2237335999481576E-2</v>
      </c>
      <c r="AN30" s="110" cm="1">
        <f t="array" ref="AN30">zt($D30,L30,$D$31,L$31)</f>
        <v>-1.6484339161809876</v>
      </c>
      <c r="AO30" s="110" cm="1">
        <f t="array" ref="AO30">zt($D30,M30,$D$31,M$31)</f>
        <v>1.1297338791076987</v>
      </c>
      <c r="AP30" s="110" cm="1">
        <f t="array" ref="AP30">zt($D30,N30,$D$31,N$31)</f>
        <v>1.1563404014061529</v>
      </c>
      <c r="AQ30" s="110" cm="1">
        <f t="array" ref="AQ30">zt($D30,O30,$D$31,O$31)</f>
        <v>-0.61417152815332576</v>
      </c>
      <c r="AR30" s="110" cm="1">
        <f t="array" ref="AR30">zt($D30,P30,$D$31,P$31)</f>
        <v>1.135085566030223</v>
      </c>
      <c r="AS30" s="110" cm="1">
        <f t="array" ref="AS30">zt($D30,Q30,$D$31,Q$31)</f>
        <v>0.73823475677557981</v>
      </c>
      <c r="AT30" s="110" cm="1">
        <f t="array" ref="AT30">zt($D30,R30,$D$31,R$31)</f>
        <v>1.5432710956149496</v>
      </c>
      <c r="AU30" s="110" cm="1">
        <f t="array" ref="AU30">zt($D30,S30,$D$31,S$31)</f>
        <v>-0.65459701380991231</v>
      </c>
      <c r="AV30" s="110" cm="1">
        <f t="array" ref="AV30">zt($D30,T30,$D$31,T$31)</f>
        <v>-0.90468009320510578</v>
      </c>
      <c r="AW30" s="110" cm="1">
        <f t="array" ref="AW30">zt($D30,U30,$D$31,U$31)</f>
        <v>-0.12151506271041369</v>
      </c>
      <c r="AX30" s="110" cm="1">
        <f t="array" ref="AX30">zt($D30,V30,$D$31,V$31)</f>
        <v>6.3648829868319656E-2</v>
      </c>
      <c r="AY30" s="110" cm="1">
        <f t="array" ref="AY30">zt($D30,W30,$D$31,W$31)</f>
        <v>-0.21423706344915422</v>
      </c>
      <c r="AZ30" s="110" cm="1">
        <f t="array" ref="AZ30">zt($D30,X30,$D$31,X$31)</f>
        <v>1.612517535885958</v>
      </c>
      <c r="BA30" s="110" cm="1">
        <f t="array" ref="BA30">zt($D30,Y30,$D$31,Y$31)</f>
        <v>0.89631450283587333</v>
      </c>
      <c r="BB30" s="110" cm="1">
        <f t="array" ref="BB30">zt($D30,Z30,$D$31,Z$31)</f>
        <v>-0.42765451353024075</v>
      </c>
      <c r="BC30" s="110"/>
      <c r="BD30" s="110"/>
      <c r="BE30" s="110"/>
      <c r="BF30" s="110"/>
      <c r="BG30" s="110" t="e" cm="1">
        <f t="array" ref="BG30">zt($D30,AE30,$D$31,AE$31)</f>
        <v>#DIV/0!</v>
      </c>
    </row>
    <row r="31" spans="1:59" s="8" customFormat="1" x14ac:dyDescent="0.25">
      <c r="A31" s="185"/>
      <c r="B31" s="29" t="s">
        <v>117</v>
      </c>
      <c r="C31" s="30">
        <v>894</v>
      </c>
      <c r="D31" s="30">
        <v>894</v>
      </c>
      <c r="E31" s="30">
        <v>639</v>
      </c>
      <c r="F31" s="30">
        <v>255</v>
      </c>
      <c r="G31" s="30">
        <v>252</v>
      </c>
      <c r="H31" s="30">
        <v>245</v>
      </c>
      <c r="I31" s="30">
        <v>142</v>
      </c>
      <c r="J31" s="30">
        <v>49</v>
      </c>
      <c r="K31" s="30">
        <v>191</v>
      </c>
      <c r="L31" s="30">
        <v>119</v>
      </c>
      <c r="M31" s="30">
        <v>206</v>
      </c>
      <c r="N31" s="30">
        <v>52</v>
      </c>
      <c r="O31" s="30">
        <v>68</v>
      </c>
      <c r="P31" s="30">
        <v>50</v>
      </c>
      <c r="Q31" s="30">
        <v>159</v>
      </c>
      <c r="R31" s="30">
        <v>393</v>
      </c>
      <c r="S31" s="30">
        <v>228</v>
      </c>
      <c r="T31" s="30">
        <v>273</v>
      </c>
      <c r="U31" s="30">
        <v>302</v>
      </c>
      <c r="V31" s="30">
        <v>592</v>
      </c>
      <c r="W31" s="30">
        <v>787</v>
      </c>
      <c r="X31" s="30">
        <v>107</v>
      </c>
      <c r="Y31" s="30">
        <v>237</v>
      </c>
      <c r="Z31" s="30">
        <v>646</v>
      </c>
      <c r="AA31" s="30">
        <v>11</v>
      </c>
      <c r="AB31" s="63">
        <v>60</v>
      </c>
      <c r="AC31" s="63">
        <v>51</v>
      </c>
      <c r="AD31" s="63">
        <v>30</v>
      </c>
      <c r="AE31" s="129"/>
      <c r="AG31" s="104"/>
      <c r="AH31" s="104"/>
      <c r="AI31" s="104"/>
      <c r="AJ31" s="104"/>
      <c r="AK31" s="104"/>
      <c r="AL31" s="104"/>
      <c r="AM31" s="104"/>
      <c r="AN31" s="104"/>
      <c r="AO31" s="104"/>
      <c r="AP31" s="104"/>
      <c r="AQ31" s="104"/>
      <c r="AR31" s="104"/>
      <c r="AS31" s="104"/>
      <c r="AT31" s="104"/>
      <c r="AU31" s="104"/>
      <c r="AV31" s="104"/>
      <c r="AW31" s="104"/>
      <c r="AX31" s="104"/>
      <c r="AY31" s="104"/>
      <c r="AZ31" s="104"/>
      <c r="BA31" s="104"/>
      <c r="BB31" s="104"/>
      <c r="BC31" s="104"/>
      <c r="BD31" s="104"/>
      <c r="BE31" s="104"/>
      <c r="BF31" s="104"/>
      <c r="BG31" s="104"/>
    </row>
    <row r="32" spans="1:59" s="8" customFormat="1" x14ac:dyDescent="0.25">
      <c r="A32" s="14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  <c r="AW32" s="104"/>
      <c r="AX32" s="104"/>
      <c r="AY32" s="104"/>
      <c r="AZ32" s="104"/>
      <c r="BA32" s="104"/>
      <c r="BB32" s="104"/>
      <c r="BC32" s="104"/>
      <c r="BD32" s="104"/>
      <c r="BE32" s="104"/>
      <c r="BF32" s="104"/>
      <c r="BG32" s="104"/>
    </row>
    <row r="33" spans="1:59" s="8" customFormat="1" x14ac:dyDescent="0.25">
      <c r="A33" s="14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G33" s="104"/>
      <c r="AH33" s="104"/>
      <c r="AI33" s="104"/>
      <c r="AJ33" s="104"/>
      <c r="AK33" s="104"/>
      <c r="AL33" s="104"/>
      <c r="AM33" s="104"/>
      <c r="AN33" s="104"/>
      <c r="AO33" s="104"/>
      <c r="AP33" s="104"/>
      <c r="AQ33" s="104"/>
      <c r="AR33" s="104"/>
      <c r="AS33" s="104"/>
      <c r="AT33" s="104"/>
      <c r="AU33" s="104"/>
      <c r="AV33" s="104"/>
      <c r="AW33" s="104"/>
      <c r="AX33" s="104"/>
      <c r="AY33" s="104"/>
      <c r="AZ33" s="104"/>
      <c r="BA33" s="104"/>
      <c r="BB33" s="104"/>
      <c r="BC33" s="104"/>
      <c r="BD33" s="104"/>
      <c r="BE33" s="104"/>
      <c r="BF33" s="104"/>
      <c r="BG33" s="104"/>
    </row>
    <row r="34" spans="1:59" s="8" customFormat="1" x14ac:dyDescent="0.25">
      <c r="A34" s="14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G34" s="104"/>
      <c r="AH34" s="104"/>
      <c r="AI34" s="104"/>
      <c r="AJ34" s="104"/>
      <c r="AK34" s="104"/>
      <c r="AL34" s="104"/>
      <c r="AM34" s="104"/>
      <c r="AN34" s="104"/>
      <c r="AO34" s="104"/>
      <c r="AP34" s="104"/>
      <c r="AQ34" s="104"/>
      <c r="AR34" s="104"/>
      <c r="AS34" s="104"/>
      <c r="AT34" s="104"/>
      <c r="AU34" s="104"/>
      <c r="AV34" s="104"/>
      <c r="AW34" s="104"/>
      <c r="AX34" s="104"/>
      <c r="AY34" s="104"/>
      <c r="AZ34" s="104"/>
      <c r="BA34" s="104"/>
      <c r="BB34" s="104"/>
      <c r="BC34" s="104"/>
      <c r="BD34" s="104"/>
      <c r="BE34" s="104"/>
      <c r="BF34" s="104"/>
      <c r="BG34" s="104"/>
    </row>
    <row r="35" spans="1:59" s="22" customFormat="1" ht="25.5" x14ac:dyDescent="0.25">
      <c r="A35" s="23"/>
      <c r="B35" s="24"/>
      <c r="C35" s="119" t="s">
        <v>444</v>
      </c>
      <c r="D35" s="35" t="s">
        <v>444</v>
      </c>
      <c r="E35" s="35" t="s">
        <v>443</v>
      </c>
      <c r="F35" s="182" t="s">
        <v>73</v>
      </c>
      <c r="G35" s="182"/>
      <c r="H35" s="182"/>
      <c r="I35" s="182"/>
      <c r="J35" s="182" t="s">
        <v>8</v>
      </c>
      <c r="K35" s="182"/>
      <c r="L35" s="182"/>
      <c r="M35" s="182"/>
      <c r="N35" s="182"/>
      <c r="O35" s="182"/>
      <c r="P35" s="182"/>
      <c r="Q35" s="182"/>
      <c r="R35" s="182" t="s">
        <v>12</v>
      </c>
      <c r="S35" s="182"/>
      <c r="T35" s="182"/>
      <c r="U35" s="182" t="s">
        <v>13</v>
      </c>
      <c r="V35" s="182"/>
      <c r="W35" s="182" t="s">
        <v>16</v>
      </c>
      <c r="X35" s="182"/>
      <c r="Y35" s="182" t="s">
        <v>19</v>
      </c>
      <c r="Z35" s="182"/>
      <c r="AA35" s="183"/>
      <c r="AB35" s="53" t="s">
        <v>445</v>
      </c>
      <c r="AC35" s="44" t="s">
        <v>6</v>
      </c>
      <c r="AD35" s="44" t="s">
        <v>4</v>
      </c>
      <c r="AE35" s="124"/>
      <c r="AG35" s="101"/>
      <c r="AH35" s="101"/>
      <c r="AI35" s="101"/>
      <c r="AJ35" s="101"/>
      <c r="AK35" s="101"/>
      <c r="AL35" s="101"/>
      <c r="AM35" s="101"/>
      <c r="AN35" s="101"/>
      <c r="AO35" s="101"/>
      <c r="AP35" s="101"/>
      <c r="AQ35" s="101"/>
      <c r="AR35" s="101"/>
      <c r="AS35" s="101"/>
      <c r="AT35" s="101"/>
      <c r="AU35" s="101"/>
      <c r="AV35" s="101"/>
      <c r="AW35" s="101"/>
      <c r="AX35" s="101"/>
      <c r="AY35" s="101"/>
      <c r="AZ35" s="101"/>
      <c r="BA35" s="101"/>
      <c r="BB35" s="101"/>
      <c r="BC35" s="101"/>
      <c r="BD35" s="101"/>
      <c r="BE35" s="101"/>
      <c r="BF35" s="101"/>
      <c r="BG35" s="101"/>
    </row>
    <row r="36" spans="1:59" ht="38.25" x14ac:dyDescent="0.25">
      <c r="B36" s="10" t="s">
        <v>150</v>
      </c>
      <c r="C36" s="19" t="s">
        <v>102</v>
      </c>
      <c r="D36" s="33"/>
      <c r="E36" s="33"/>
      <c r="F36" s="33" t="s">
        <v>0</v>
      </c>
      <c r="G36" s="33" t="s">
        <v>1</v>
      </c>
      <c r="H36" s="33" t="s">
        <v>2</v>
      </c>
      <c r="I36" s="33" t="s">
        <v>3</v>
      </c>
      <c r="J36" s="33" t="s">
        <v>74</v>
      </c>
      <c r="K36" s="33" t="s">
        <v>75</v>
      </c>
      <c r="L36" s="33" t="s">
        <v>76</v>
      </c>
      <c r="M36" s="33" t="s">
        <v>77</v>
      </c>
      <c r="N36" s="33" t="s">
        <v>78</v>
      </c>
      <c r="O36" s="33" t="s">
        <v>79</v>
      </c>
      <c r="P36" s="33" t="s">
        <v>80</v>
      </c>
      <c r="Q36" s="33" t="s">
        <v>81</v>
      </c>
      <c r="R36" s="33" t="s">
        <v>9</v>
      </c>
      <c r="S36" s="33" t="s">
        <v>10</v>
      </c>
      <c r="T36" s="33" t="s">
        <v>11</v>
      </c>
      <c r="U36" s="33" t="s">
        <v>15</v>
      </c>
      <c r="V36" s="33" t="s">
        <v>14</v>
      </c>
      <c r="W36" s="33" t="s">
        <v>17</v>
      </c>
      <c r="X36" s="33" t="s">
        <v>18</v>
      </c>
      <c r="Y36" s="33" t="s">
        <v>21</v>
      </c>
      <c r="Z36" s="33" t="s">
        <v>20</v>
      </c>
      <c r="AA36" s="55" t="s">
        <v>48</v>
      </c>
      <c r="AB36" s="115" t="s">
        <v>5</v>
      </c>
      <c r="AC36" s="115" t="s">
        <v>5</v>
      </c>
      <c r="AD36" s="115" t="s">
        <v>5</v>
      </c>
      <c r="AE36" s="125"/>
    </row>
    <row r="37" spans="1:59" s="2" customFormat="1" ht="13.5" thickBot="1" x14ac:dyDescent="0.3">
      <c r="A37" s="13"/>
      <c r="B37" s="11"/>
      <c r="C37" s="15"/>
      <c r="D37" s="34" t="s">
        <v>22</v>
      </c>
      <c r="E37" s="34" t="s">
        <v>22</v>
      </c>
      <c r="F37" s="34" t="s">
        <v>22</v>
      </c>
      <c r="G37" s="34" t="s">
        <v>22</v>
      </c>
      <c r="H37" s="34" t="s">
        <v>22</v>
      </c>
      <c r="I37" s="34" t="s">
        <v>22</v>
      </c>
      <c r="J37" s="34" t="s">
        <v>22</v>
      </c>
      <c r="K37" s="34" t="s">
        <v>22</v>
      </c>
      <c r="L37" s="34" t="s">
        <v>22</v>
      </c>
      <c r="M37" s="34" t="s">
        <v>22</v>
      </c>
      <c r="N37" s="34" t="s">
        <v>22</v>
      </c>
      <c r="O37" s="34" t="s">
        <v>22</v>
      </c>
      <c r="P37" s="34" t="s">
        <v>22</v>
      </c>
      <c r="Q37" s="34" t="s">
        <v>22</v>
      </c>
      <c r="R37" s="34" t="s">
        <v>22</v>
      </c>
      <c r="S37" s="34" t="s">
        <v>22</v>
      </c>
      <c r="T37" s="34" t="s">
        <v>22</v>
      </c>
      <c r="U37" s="34" t="s">
        <v>22</v>
      </c>
      <c r="V37" s="34" t="s">
        <v>22</v>
      </c>
      <c r="W37" s="34" t="s">
        <v>22</v>
      </c>
      <c r="X37" s="34" t="s">
        <v>22</v>
      </c>
      <c r="Y37" s="34" t="s">
        <v>22</v>
      </c>
      <c r="Z37" s="34" t="s">
        <v>22</v>
      </c>
      <c r="AA37" s="56" t="s">
        <v>22</v>
      </c>
      <c r="AB37" s="54" t="s">
        <v>22</v>
      </c>
      <c r="AC37" s="45" t="s">
        <v>22</v>
      </c>
      <c r="AD37" s="45" t="s">
        <v>22</v>
      </c>
      <c r="AE37" s="126"/>
      <c r="AG37" s="103"/>
      <c r="AH37" s="103"/>
      <c r="AI37" s="103"/>
      <c r="AJ37" s="103"/>
      <c r="AK37" s="103"/>
      <c r="AL37" s="103"/>
      <c r="AM37" s="103"/>
      <c r="AN37" s="103"/>
      <c r="AO37" s="103"/>
      <c r="AP37" s="103"/>
      <c r="AQ37" s="103"/>
      <c r="AR37" s="103"/>
      <c r="AS37" s="103"/>
      <c r="AT37" s="103"/>
      <c r="AU37" s="103"/>
      <c r="AV37" s="103"/>
      <c r="AW37" s="103"/>
      <c r="AX37" s="103"/>
      <c r="AY37" s="103"/>
      <c r="AZ37" s="103"/>
      <c r="BA37" s="103"/>
      <c r="BB37" s="103"/>
      <c r="BC37" s="103"/>
      <c r="BD37" s="103"/>
      <c r="BE37" s="103"/>
      <c r="BF37" s="103"/>
      <c r="BG37" s="103"/>
    </row>
    <row r="38" spans="1:59" s="6" customFormat="1" x14ac:dyDescent="0.25">
      <c r="A38" s="184" t="s">
        <v>210</v>
      </c>
      <c r="B38" s="26" t="s">
        <v>192</v>
      </c>
      <c r="C38" s="27">
        <v>383</v>
      </c>
      <c r="D38" s="28">
        <v>52.200565331934698</v>
      </c>
      <c r="E38" s="28">
        <v>52.39235654353709</v>
      </c>
      <c r="F38" s="28">
        <v>52.053919589055688</v>
      </c>
      <c r="G38" s="28">
        <v>54.718055142421804</v>
      </c>
      <c r="H38" s="28">
        <v>50.572840216867476</v>
      </c>
      <c r="I38" s="28">
        <v>46.932182378768474</v>
      </c>
      <c r="J38" s="28">
        <v>53.414328733611626</v>
      </c>
      <c r="K38" s="28">
        <v>52.816943761506508</v>
      </c>
      <c r="L38" s="28">
        <v>52.064089769910396</v>
      </c>
      <c r="M38" s="28">
        <v>59.414105110368432</v>
      </c>
      <c r="N38" s="28">
        <v>56.549814525356801</v>
      </c>
      <c r="O38" s="28">
        <v>43.665857665390753</v>
      </c>
      <c r="P38" s="28">
        <v>38.93214951804849</v>
      </c>
      <c r="Q38" s="28">
        <v>48.802497290829116</v>
      </c>
      <c r="R38" s="28">
        <v>50.666115616730792</v>
      </c>
      <c r="S38" s="28">
        <v>47.759854656835344</v>
      </c>
      <c r="T38" s="28">
        <v>58.369997780036456</v>
      </c>
      <c r="U38" s="28">
        <v>57.938132642431647</v>
      </c>
      <c r="V38" s="28">
        <v>49.854695292784243</v>
      </c>
      <c r="W38" s="28">
        <v>53.422653851624645</v>
      </c>
      <c r="X38" s="28">
        <v>39.032821838536243</v>
      </c>
      <c r="Y38" s="28">
        <v>49.587670392063885</v>
      </c>
      <c r="Z38" s="28">
        <v>53.43270930105529</v>
      </c>
      <c r="AA38" s="28">
        <v>62.758918393995977</v>
      </c>
      <c r="AB38" s="60">
        <v>60.41131235601501</v>
      </c>
      <c r="AC38" s="60">
        <v>54.898809511220357</v>
      </c>
      <c r="AD38" s="60">
        <v>37.604965498730287</v>
      </c>
      <c r="AE38" s="128"/>
      <c r="AG38" s="110" cm="1">
        <f t="array" ref="AG38">zt($D38,E38,$D$45,E$45)</f>
        <v>-6.6193509927805844E-2</v>
      </c>
      <c r="AH38" s="110" cm="1">
        <f t="array" ref="AH38">zt($D38,F38,$D$45,F$45)</f>
        <v>3.7487670583522287E-2</v>
      </c>
      <c r="AI38" s="110" cm="1">
        <f t="array" ref="AI38">zt($D38,G38,$D$45,G$45)</f>
        <v>-0.62751545485018589</v>
      </c>
      <c r="AJ38" s="110" cm="1">
        <f t="array" ref="AJ38">zt($D38,H38,$D$45,H$45)</f>
        <v>0.40329448981817217</v>
      </c>
      <c r="AK38" s="110" cm="1">
        <f t="array" ref="AK38">zt($D38,I38,$D$45,I$45)</f>
        <v>1.0490889337756457</v>
      </c>
      <c r="AL38" s="110" cm="1">
        <f t="array" ref="AL38">zt($D38,J38,$D$45,J$45)</f>
        <v>-0.14422459380960248</v>
      </c>
      <c r="AM38" s="110" cm="1">
        <f t="array" ref="AM38">zt($D38,K38,$D$45,K$45)</f>
        <v>-0.13595856513870114</v>
      </c>
      <c r="AN38" s="110" cm="1">
        <f t="array" ref="AN38">zt($D38,L38,$D$45,L$45)</f>
        <v>2.4066009665144862E-2</v>
      </c>
      <c r="AO38" s="110" cm="1">
        <f t="array" ref="AO38">zt($D38,M38,$D$45,M$45)</f>
        <v>-1.7150394523963628</v>
      </c>
      <c r="AP38" s="110" cm="1">
        <f t="array" ref="AP38">zt($D38,N38,$D$45,N$45)</f>
        <v>-0.52457366738205458</v>
      </c>
      <c r="AQ38" s="110" cm="1">
        <f t="array" ref="AQ38">zt($D38,O38,$D$45,O$45)</f>
        <v>1.2809978524017942</v>
      </c>
      <c r="AR38" s="110" cm="1">
        <f t="array" ref="AR38">zt($D38,P38,$D$45,P$45)</f>
        <v>1.6781983492219508</v>
      </c>
      <c r="AS38" s="110" cm="1">
        <f t="array" ref="AS38">zt($D38,Q38,$D$45,Q$45)</f>
        <v>0.72223534675976231</v>
      </c>
      <c r="AT38" s="110" cm="1">
        <f t="array" ref="AT38">zt($D38,R38,$D$45,R$45)</f>
        <v>0.45528449127859255</v>
      </c>
      <c r="AU38" s="110" cm="1">
        <f t="array" ref="AU38">zt($D38,S38,$D$45,S$45)</f>
        <v>1.0794859328114286</v>
      </c>
      <c r="AV38" s="110" cm="1">
        <f t="array" ref="AV38">zt($D38,T38,$D$45,T$45)</f>
        <v>-1.5960843175612212</v>
      </c>
      <c r="AW38" s="110" cm="1">
        <f t="array" ref="AW38">zt($D38,U38,$D$45,U$45)</f>
        <v>-1.5565786377245887</v>
      </c>
      <c r="AX38" s="110" cm="1">
        <f t="array" ref="AX38">zt($D38,V38,$D$45,V$45)</f>
        <v>0.7929374940999554</v>
      </c>
      <c r="AY38" s="110" cm="1">
        <f t="array" ref="AY38">zt($D38,W38,$D$45,W$45)</f>
        <v>-0.44768251719664737</v>
      </c>
      <c r="AZ38" s="110" cm="1">
        <f t="array" ref="AZ38">zt($D38,X38,$D$45,X$45)</f>
        <v>2.387427974720667</v>
      </c>
      <c r="BA38" s="110" cm="1">
        <f t="array" ref="BA38">zt($D38,Y38,$D$45,Y$45)</f>
        <v>0.65750917834419553</v>
      </c>
      <c r="BB38" s="110" cm="1">
        <f t="array" ref="BB38">zt($D38,Z38,$D$45,Z$45)</f>
        <v>-0.42572630021673746</v>
      </c>
      <c r="BC38" s="110"/>
      <c r="BD38" s="110"/>
      <c r="BE38" s="110"/>
      <c r="BF38" s="110"/>
      <c r="BG38" s="110" t="e" cm="1">
        <f t="array" ref="BG38">zt($D38,AE38,$D$45,AE$45)</f>
        <v>#DIV/0!</v>
      </c>
    </row>
    <row r="39" spans="1:59" s="6" customFormat="1" x14ac:dyDescent="0.25">
      <c r="A39" s="186"/>
      <c r="B39" s="6" t="s">
        <v>193</v>
      </c>
      <c r="C39" s="16">
        <v>52</v>
      </c>
      <c r="D39" s="7">
        <v>7.4513103075511493</v>
      </c>
      <c r="E39" s="7">
        <v>6.8215802326285644</v>
      </c>
      <c r="F39" s="7">
        <v>7.9328090888495222</v>
      </c>
      <c r="G39" s="7">
        <v>6.3884794255510924</v>
      </c>
      <c r="H39" s="7">
        <v>8.6613167567566549</v>
      </c>
      <c r="I39" s="7">
        <v>4.6914350423260265</v>
      </c>
      <c r="J39" s="7">
        <v>7.0169821059342317</v>
      </c>
      <c r="K39" s="7">
        <v>3.3655339175631518</v>
      </c>
      <c r="L39" s="7">
        <v>4.891835150141727</v>
      </c>
      <c r="M39" s="7">
        <v>9.1292417716842849</v>
      </c>
      <c r="N39" s="7">
        <v>6.7463067798923779</v>
      </c>
      <c r="O39" s="7">
        <v>13.300679601560613</v>
      </c>
      <c r="P39" s="7">
        <v>5.267779834750268</v>
      </c>
      <c r="Q39" s="7">
        <v>8.5121189724230835</v>
      </c>
      <c r="R39" s="7">
        <v>6.8568385137354433</v>
      </c>
      <c r="S39" s="7">
        <v>8.1196520395631708</v>
      </c>
      <c r="T39" s="7">
        <v>7.7973790899812432</v>
      </c>
      <c r="U39" s="7">
        <v>8.5905291806207984</v>
      </c>
      <c r="V39" s="7">
        <v>6.985527637345343</v>
      </c>
      <c r="W39" s="7">
        <v>7.4276682885719536</v>
      </c>
      <c r="X39" s="7">
        <v>7.7060480262747459</v>
      </c>
      <c r="Y39" s="7">
        <v>7.476569176181175</v>
      </c>
      <c r="Z39" s="7">
        <v>7.5298741441247667</v>
      </c>
      <c r="AA39" s="7">
        <v>0</v>
      </c>
      <c r="AB39" s="61">
        <v>3.2389140751259831</v>
      </c>
      <c r="AC39" s="61">
        <v>13.666830906068656</v>
      </c>
      <c r="AD39" s="61">
        <v>18.114110479213092</v>
      </c>
      <c r="AE39" s="128"/>
      <c r="AG39" s="110" cm="1">
        <f t="array" ref="AG39">zt($D39,E39,$D$45,E$45)</f>
        <v>0.42168579419135954</v>
      </c>
      <c r="AH39" s="110" cm="1">
        <f t="array" ref="AH39">zt($D39,F39,$D$45,F$45)</f>
        <v>-0.23075436855690595</v>
      </c>
      <c r="AI39" s="110" cm="1">
        <f t="array" ref="AI39">zt($D39,G39,$D$45,G$45)</f>
        <v>0.52067985158220875</v>
      </c>
      <c r="AJ39" s="110" cm="1">
        <f t="array" ref="AJ39">zt($D39,H39,$D$45,H$45)</f>
        <v>-0.55055750600856934</v>
      </c>
      <c r="AK39" s="110" cm="1">
        <f t="array" ref="AK39">zt($D39,I39,$D$45,I$45)</f>
        <v>1.15062991817738</v>
      </c>
      <c r="AL39" s="110" cm="1">
        <f t="array" ref="AL39">zt($D39,J39,$D$45,J$45)</f>
        <v>9.9453466224125903E-2</v>
      </c>
      <c r="AM39" s="110" cm="1">
        <f t="array" ref="AM39">zt($D39,K39,$D$45,K$45)</f>
        <v>1.9897332086457415</v>
      </c>
      <c r="AN39" s="110" cm="1">
        <f t="array" ref="AN39">zt($D39,L39,$D$45,L$45)</f>
        <v>0.93693547477519479</v>
      </c>
      <c r="AO39" s="110" cm="1">
        <f t="array" ref="AO39">zt($D39,M39,$D$45,M$45)</f>
        <v>-0.71850277654597994</v>
      </c>
      <c r="AP39" s="110" cm="1">
        <f t="array" ref="AP39">zt($D39,N39,$D$45,N$45)</f>
        <v>0.16492292900124084</v>
      </c>
      <c r="AQ39" s="110" cm="1">
        <f t="array" ref="AQ39">zt($D39,O39,$D$45,O$45)</f>
        <v>-1.4382699345754806</v>
      </c>
      <c r="AR39" s="110" cm="1">
        <f t="array" ref="AR39">zt($D39,P39,$D$45,P$45)</f>
        <v>0.56363057769569236</v>
      </c>
      <c r="AS39" s="110" cm="1">
        <f t="array" ref="AS39">zt($D39,Q39,$D$45,Q$45)</f>
        <v>-0.41595535107131731</v>
      </c>
      <c r="AT39" s="110" cm="1">
        <f t="array" ref="AT39">zt($D39,R39,$D$45,R$45)</f>
        <v>0.34205408395437858</v>
      </c>
      <c r="AU39" s="110" cm="1">
        <f t="array" ref="AU39">zt($D39,S39,$D$45,S$45)</f>
        <v>-0.30317310882317328</v>
      </c>
      <c r="AV39" s="110" cm="1">
        <f t="array" ref="AV39">zt($D39,T39,$D$45,T$45)</f>
        <v>-0.16773474305181232</v>
      </c>
      <c r="AW39" s="110" cm="1">
        <f t="array" ref="AW39">zt($D39,U39,$D$45,U$45)</f>
        <v>-0.56600485147012425</v>
      </c>
      <c r="AX39" s="110" cm="1">
        <f t="array" ref="AX39">zt($D39,V39,$D$45,V$45)</f>
        <v>0.30411977759009606</v>
      </c>
      <c r="AY39" s="110" cm="1">
        <f t="array" ref="AY39">zt($D39,W39,$D$45,W$45)</f>
        <v>1.6475927917441683E-2</v>
      </c>
      <c r="AZ39" s="110" cm="1">
        <f t="array" ref="AZ39">zt($D39,X39,$D$45,X$45)</f>
        <v>-8.6920864085151414E-2</v>
      </c>
      <c r="BA39" s="110" cm="1">
        <f t="array" ref="BA39">zt($D39,Y39,$D$45,Y$45)</f>
        <v>-1.2090792144075603E-2</v>
      </c>
      <c r="BB39" s="110" cm="1">
        <f t="array" ref="BB39">zt($D39,Z39,$D$45,Z$45)</f>
        <v>-5.1477861682063766E-2</v>
      </c>
      <c r="BC39" s="110"/>
      <c r="BD39" s="110"/>
      <c r="BE39" s="110"/>
      <c r="BF39" s="110"/>
      <c r="BG39" s="110" t="e" cm="1">
        <f t="array" ref="BG39">zt($D39,AE39,$D$45,AE$45)</f>
        <v>#DIV/0!</v>
      </c>
    </row>
    <row r="40" spans="1:59" s="6" customFormat="1" x14ac:dyDescent="0.25">
      <c r="A40" s="186"/>
      <c r="B40" s="6" t="s">
        <v>194</v>
      </c>
      <c r="C40" s="16">
        <v>27</v>
      </c>
      <c r="D40" s="7">
        <v>2.5210151149269198</v>
      </c>
      <c r="E40" s="7">
        <v>4.4251233873265257</v>
      </c>
      <c r="F40" s="7">
        <v>1.0651122620526101</v>
      </c>
      <c r="G40" s="7">
        <v>3.3979929035188072</v>
      </c>
      <c r="H40" s="7">
        <v>5.4847162550924367</v>
      </c>
      <c r="I40" s="7">
        <v>6.2997854079910098</v>
      </c>
      <c r="J40" s="7">
        <v>0</v>
      </c>
      <c r="K40" s="7">
        <v>4.4943015637498727</v>
      </c>
      <c r="L40" s="7">
        <v>1.7126687359766763</v>
      </c>
      <c r="M40" s="7">
        <v>3.0613327745963459</v>
      </c>
      <c r="N40" s="7">
        <v>2.2229358480499166</v>
      </c>
      <c r="O40" s="7">
        <v>1.353253764422174</v>
      </c>
      <c r="P40" s="7">
        <v>6.7386525740908327</v>
      </c>
      <c r="Q40" s="7">
        <v>0.52139322523900467</v>
      </c>
      <c r="R40" s="7">
        <v>3.1088673364145114</v>
      </c>
      <c r="S40" s="7">
        <v>3.0736024730139544</v>
      </c>
      <c r="T40" s="7">
        <v>1.1404079509036187</v>
      </c>
      <c r="U40" s="7">
        <v>2.015550405357033</v>
      </c>
      <c r="V40" s="7">
        <v>2.7276801445220418</v>
      </c>
      <c r="W40" s="7">
        <v>2.282659826943199</v>
      </c>
      <c r="X40" s="7">
        <v>5.0892425730009387</v>
      </c>
      <c r="Y40" s="7">
        <v>1.0047706072907006</v>
      </c>
      <c r="Z40" s="7">
        <v>3.2027424382694147</v>
      </c>
      <c r="AA40" s="7">
        <v>11.351039789843982</v>
      </c>
      <c r="AB40" s="61">
        <v>19.876874896630703</v>
      </c>
      <c r="AC40" s="61">
        <v>4.6543043052584627</v>
      </c>
      <c r="AD40" s="61">
        <v>5.877717229266854</v>
      </c>
      <c r="AE40" s="128"/>
      <c r="AG40" s="110" cm="1">
        <f t="array" ref="AG40">zt($D40,E40,$D$45,E$45)</f>
        <v>-1.7927049892438933</v>
      </c>
      <c r="AH40" s="110" cm="1">
        <f t="array" ref="AH40">zt($D40,F40,$D$45,F$45)</f>
        <v>1.4010674725369532</v>
      </c>
      <c r="AI40" s="110" cm="1">
        <f t="array" ref="AI40">zt($D40,G40,$D$45,G$45)</f>
        <v>-0.64340941564363086</v>
      </c>
      <c r="AJ40" s="110" cm="1">
        <f t="array" ref="AJ40">zt($D40,H40,$D$45,H$45)</f>
        <v>-1.8722502748588896</v>
      </c>
      <c r="AK40" s="110" cm="1">
        <f t="array" ref="AK40">zt($D40,I40,$D$45,I$45)</f>
        <v>-1.8322925252246678</v>
      </c>
      <c r="AL40" s="110" cm="1">
        <f t="array" ref="AL40">zt($D40,J40,$D$45,J$45)</f>
        <v>1.3404384771110696</v>
      </c>
      <c r="AM40" s="110" cm="1">
        <f t="array" ref="AM40">zt($D40,K40,$D$45,K$45)</f>
        <v>-1.1814540814526351</v>
      </c>
      <c r="AN40" s="110" cm="1">
        <f t="array" ref="AN40">zt($D40,L40,$D$45,L$45)</f>
        <v>0.49467869316868335</v>
      </c>
      <c r="AO40" s="110" cm="1">
        <f t="array" ref="AO40">zt($D40,M40,$D$45,M$45)</f>
        <v>-0.38730159317805946</v>
      </c>
      <c r="AP40" s="110" cm="1">
        <f t="array" ref="AP40">zt($D40,N40,$D$45,N$45)</f>
        <v>0.11767454928491923</v>
      </c>
      <c r="AQ40" s="110" cm="1">
        <f t="array" ref="AQ40">zt($D40,O40,$D$45,O$45)</f>
        <v>0.63530216731996114</v>
      </c>
      <c r="AR40" s="110" cm="1">
        <f t="array" ref="AR40">zt($D40,P40,$D$45,P$45)</f>
        <v>-1.2643297137921279</v>
      </c>
      <c r="AS40" s="110" cm="1">
        <f t="array" ref="AS40">zt($D40,Q40,$D$45,Q$45)</f>
        <v>1.7361113958658421</v>
      </c>
      <c r="AT40" s="110" cm="1">
        <f t="array" ref="AT40">zt($D40,R40,$D$45,R$45)</f>
        <v>-0.52705437841078373</v>
      </c>
      <c r="AU40" s="110" cm="1">
        <f t="array" ref="AU40">zt($D40,S40,$D$45,S$45)</f>
        <v>-0.40731093917686179</v>
      </c>
      <c r="AV40" s="110" cm="1">
        <f t="array" ref="AV40">zt($D40,T40,$D$45,T$45)</f>
        <v>1.3246860793268869</v>
      </c>
      <c r="AW40" s="110" cm="1">
        <f t="array" ref="AW40">zt($D40,U40,$D$45,U$45)</f>
        <v>0.4581356394498618</v>
      </c>
      <c r="AX40" s="110" cm="1">
        <f t="array" ref="AX40">zt($D40,V40,$D$45,V$45)</f>
        <v>-0.21844614673901117</v>
      </c>
      <c r="AY40" s="110" cm="1">
        <f t="array" ref="AY40">zt($D40,W40,$D$45,W$45)</f>
        <v>0.28469636168330525</v>
      </c>
      <c r="AZ40" s="110" cm="1">
        <f t="array" ref="AZ40">zt($D40,X40,$D$45,X$45)</f>
        <v>-1.2122340238089435</v>
      </c>
      <c r="BA40" s="110" cm="1">
        <f t="array" ref="BA40">zt($D40,Y40,$D$45,Y$45)</f>
        <v>1.449435602372013</v>
      </c>
      <c r="BB40" s="110" cm="1">
        <f t="array" ref="BB40">zt($D40,Z40,$D$45,Z$45)</f>
        <v>-0.70524347576137947</v>
      </c>
      <c r="BC40" s="110"/>
      <c r="BD40" s="110"/>
      <c r="BE40" s="110"/>
      <c r="BF40" s="110"/>
      <c r="BG40" s="110" t="e" cm="1">
        <f t="array" ref="BG40">zt($D40,AE40,$D$45,AE$45)</f>
        <v>#DIV/0!</v>
      </c>
    </row>
    <row r="41" spans="1:59" s="6" customFormat="1" x14ac:dyDescent="0.25">
      <c r="A41" s="186"/>
      <c r="B41" s="6" t="s">
        <v>93</v>
      </c>
      <c r="C41" s="16">
        <v>98</v>
      </c>
      <c r="D41" s="7">
        <v>15.21488144390827</v>
      </c>
      <c r="E41" s="7">
        <v>15.029872025989297</v>
      </c>
      <c r="F41" s="7">
        <v>15.356341750163557</v>
      </c>
      <c r="G41" s="7">
        <v>16.325740554622694</v>
      </c>
      <c r="H41" s="7">
        <v>14.684506576127088</v>
      </c>
      <c r="I41" s="7">
        <v>10.58591534417595</v>
      </c>
      <c r="J41" s="7">
        <v>12.484341214865148</v>
      </c>
      <c r="K41" s="7">
        <v>16.367142232494082</v>
      </c>
      <c r="L41" s="7">
        <v>16.216426129465066</v>
      </c>
      <c r="M41" s="7">
        <v>14.333074796668054</v>
      </c>
      <c r="N41" s="7">
        <v>9.9152612680771171</v>
      </c>
      <c r="O41" s="7">
        <v>3.4535017894732531</v>
      </c>
      <c r="P41" s="7">
        <v>25.312496097406278</v>
      </c>
      <c r="Q41" s="7">
        <v>18.390498830417517</v>
      </c>
      <c r="R41" s="7">
        <v>19.378727181877984</v>
      </c>
      <c r="S41" s="7">
        <v>13.428214641077899</v>
      </c>
      <c r="T41" s="7">
        <v>10.313996916414565</v>
      </c>
      <c r="U41" s="7">
        <v>12.484460119100396</v>
      </c>
      <c r="V41" s="7">
        <v>16.331245441661409</v>
      </c>
      <c r="W41" s="7">
        <v>14.670325715689254</v>
      </c>
      <c r="X41" s="7">
        <v>21.082353424471549</v>
      </c>
      <c r="Y41" s="7">
        <v>16.10097826678998</v>
      </c>
      <c r="Z41" s="7">
        <v>14.785078996606421</v>
      </c>
      <c r="AA41" s="7">
        <v>12.605154793190479</v>
      </c>
      <c r="AB41" s="61">
        <v>12.80012980072426</v>
      </c>
      <c r="AC41" s="61">
        <v>2.2825749069024837</v>
      </c>
      <c r="AD41" s="61">
        <v>20.202523731109856</v>
      </c>
      <c r="AE41" s="128"/>
      <c r="AG41" s="110" cm="1">
        <f t="array" ref="AG41">zt($D41,E41,$D$45,E$45)</f>
        <v>8.9019543450195984E-2</v>
      </c>
      <c r="AH41" s="110" cm="1">
        <f t="array" ref="AH41">zt($D41,F41,$D$45,F$45)</f>
        <v>-5.020074783234215E-2</v>
      </c>
      <c r="AI41" s="110" cm="1">
        <f t="array" ref="AI41">zt($D41,G41,$D$45,G$45)</f>
        <v>-0.37895796700220086</v>
      </c>
      <c r="AJ41" s="110" cm="1">
        <f t="array" ref="AJ41">zt($D41,H41,$D$45,H$45)</f>
        <v>0.18419294151408616</v>
      </c>
      <c r="AK41" s="110" cm="1">
        <f t="array" ref="AK41">zt($D41,I41,$D$45,I$45)</f>
        <v>1.3748743074604775</v>
      </c>
      <c r="AL41" s="110" cm="1">
        <f t="array" ref="AL41">zt($D41,J41,$D$45,J$45)</f>
        <v>0.46891138168909341</v>
      </c>
      <c r="AM41" s="110" cm="1">
        <f t="array" ref="AM41">zt($D41,K41,$D$45,K$45)</f>
        <v>-0.34805538532814462</v>
      </c>
      <c r="AN41" s="110" cm="1">
        <f t="array" ref="AN41">zt($D41,L41,$D$45,L$45)</f>
        <v>-0.24241224380315149</v>
      </c>
      <c r="AO41" s="110" cm="1">
        <f t="array" ref="AO41">zt($D41,M41,$D$45,M$45)</f>
        <v>0.29341678596781728</v>
      </c>
      <c r="AP41" s="110" cm="1">
        <f t="array" ref="AP41">zt($D41,N41,$D$45,N$45)</f>
        <v>0.96053436646764567</v>
      </c>
      <c r="AQ41" s="110" cm="1">
        <f t="array" ref="AQ41">zt($D41,O41,$D$45,O$45)</f>
        <v>3.0314928959083285</v>
      </c>
      <c r="AR41" s="110" cm="1">
        <f t="array" ref="AR41">zt($D41,P41,$D$45,P$45)</f>
        <v>-1.5823827531920132</v>
      </c>
      <c r="AS41" s="110" cm="1">
        <f t="array" ref="AS41">zt($D41,Q41,$D$45,Q$45)</f>
        <v>-0.90256594662350487</v>
      </c>
      <c r="AT41" s="110" cm="1">
        <f t="array" ref="AT41">zt($D41,R41,$D$45,R$45)</f>
        <v>-1.6325715654535218</v>
      </c>
      <c r="AU41" s="110" cm="1">
        <f t="array" ref="AU41">zt($D41,S41,$D$45,S$45)</f>
        <v>0.61993657477594066</v>
      </c>
      <c r="AV41" s="110" cm="1">
        <f t="array" ref="AV41">zt($D41,T41,$D$45,T$45)</f>
        <v>1.88915439208227</v>
      </c>
      <c r="AW41" s="110" cm="1">
        <f t="array" ref="AW41">zt($D41,U41,$D$45,U$45)</f>
        <v>1.0667215546685798</v>
      </c>
      <c r="AX41" s="110" cm="1">
        <f t="array" ref="AX41">zt($D41,V41,$D$45,V$45)</f>
        <v>-0.51753003570600009</v>
      </c>
      <c r="AY41" s="110" cm="1">
        <f t="array" ref="AY41">zt($D41,W41,$D$45,W$45)</f>
        <v>0.27933342419088852</v>
      </c>
      <c r="AZ41" s="110" cm="1">
        <f t="array" ref="AZ41">zt($D41,X41,$D$45,X$45)</f>
        <v>-1.3747694348692618</v>
      </c>
      <c r="BA41" s="110" cm="1">
        <f t="array" ref="BA41">zt($D41,Y41,$D$45,Y$45)</f>
        <v>-0.30674133655220254</v>
      </c>
      <c r="BB41" s="110" cm="1">
        <f t="array" ref="BB41">zt($D41,Z41,$D$45,Z$45)</f>
        <v>0.20761698054573349</v>
      </c>
      <c r="BC41" s="110"/>
      <c r="BD41" s="110"/>
      <c r="BE41" s="110"/>
      <c r="BF41" s="110"/>
      <c r="BG41" s="110" t="e" cm="1">
        <f t="array" ref="BG41">zt($D41,AE41,$D$45,AE$45)</f>
        <v>#DIV/0!</v>
      </c>
    </row>
    <row r="42" spans="1:59" s="6" customFormat="1" x14ac:dyDescent="0.25">
      <c r="A42" s="186"/>
      <c r="B42" s="6" t="s">
        <v>94</v>
      </c>
      <c r="C42" s="16">
        <v>21</v>
      </c>
      <c r="D42" s="7">
        <v>2.8341466586720849</v>
      </c>
      <c r="E42" s="7">
        <v>2.8317763734564361</v>
      </c>
      <c r="F42" s="7">
        <v>2.8359590057206292</v>
      </c>
      <c r="G42" s="7">
        <v>1.5091597068697449</v>
      </c>
      <c r="H42" s="7">
        <v>4.7077457458237522</v>
      </c>
      <c r="I42" s="7">
        <v>4.1731647651095365</v>
      </c>
      <c r="J42" s="7">
        <v>0</v>
      </c>
      <c r="K42" s="7">
        <v>5.1499110847217668</v>
      </c>
      <c r="L42" s="7">
        <v>0.99679682578866524</v>
      </c>
      <c r="M42" s="7">
        <v>2.7374670059132762</v>
      </c>
      <c r="N42" s="7">
        <v>3.0089014667237057</v>
      </c>
      <c r="O42" s="7">
        <v>3.4853601134748264</v>
      </c>
      <c r="P42" s="7">
        <v>5.1525917012845666</v>
      </c>
      <c r="Q42" s="7">
        <v>2.0466599302575541</v>
      </c>
      <c r="R42" s="7">
        <v>2.7238758906574225</v>
      </c>
      <c r="S42" s="7">
        <v>2.6264406374686864</v>
      </c>
      <c r="T42" s="7">
        <v>3.1821611687304503</v>
      </c>
      <c r="U42" s="7">
        <v>2.5961352313462034</v>
      </c>
      <c r="V42" s="7">
        <v>2.9314603538539616</v>
      </c>
      <c r="W42" s="7">
        <v>2.771268557423689</v>
      </c>
      <c r="X42" s="7">
        <v>3.5116448065156383</v>
      </c>
      <c r="Y42" s="7">
        <v>2.5725090941297966</v>
      </c>
      <c r="Z42" s="7">
        <v>3.0054312566313945</v>
      </c>
      <c r="AA42" s="7">
        <v>0</v>
      </c>
      <c r="AB42" s="61">
        <v>3.9377929937648033</v>
      </c>
      <c r="AC42" s="61">
        <v>0</v>
      </c>
      <c r="AD42" s="61">
        <v>5.8556732846921404</v>
      </c>
      <c r="AE42" s="128"/>
      <c r="AG42" s="110" cm="1">
        <f t="array" ref="AG42">zt($D42,E42,$D$45,E$45)</f>
        <v>2.4627421561250295E-3</v>
      </c>
      <c r="AH42" s="110" cm="1">
        <f t="array" ref="AH42">zt($D42,F42,$D$45,F$45)</f>
        <v>-1.3944455797305336E-3</v>
      </c>
      <c r="AI42" s="110" cm="1">
        <f t="array" ref="AI42">zt($D42,G42,$D$45,G$45)</f>
        <v>1.1302351196955049</v>
      </c>
      <c r="AJ42" s="110" cm="1">
        <f t="array" ref="AJ42">zt($D42,H42,$D$45,H$45)</f>
        <v>-1.2179866526990573</v>
      </c>
      <c r="AK42" s="110" cm="1">
        <f t="array" ref="AK42">zt($D42,I42,$D$45,I$45)</f>
        <v>-0.72503496191639905</v>
      </c>
      <c r="AL42" s="110" cm="1">
        <f t="array" ref="AL42">zt($D42,J42,$D$45,J$45)</f>
        <v>1.4223776272242923</v>
      </c>
      <c r="AM42" s="110" cm="1">
        <f t="array" ref="AM42">zt($D42,K42,$D$45,K$45)</f>
        <v>-1.3029437712817724</v>
      </c>
      <c r="AN42" s="110" cm="1">
        <f t="array" ref="AN42">zt($D42,L42,$D$45,L$45)</f>
        <v>1.1808035057141335</v>
      </c>
      <c r="AO42" s="110" cm="1">
        <f t="array" ref="AO42">zt($D42,M42,$D$45,M$45)</f>
        <v>6.936512383384448E-2</v>
      </c>
      <c r="AP42" s="110" cm="1">
        <f t="array" ref="AP42">zt($D42,N42,$D$45,N$45)</f>
        <v>-6.2338456856809339E-2</v>
      </c>
      <c r="AQ42" s="110" cm="1">
        <f t="array" ref="AQ42">zt($D42,O42,$D$45,O$45)</f>
        <v>-0.27914331932838743</v>
      </c>
      <c r="AR42" s="110" cm="1">
        <f t="array" ref="AR42">zt($D42,P42,$D$45,P$45)</f>
        <v>-0.74585865098424264</v>
      </c>
      <c r="AS42" s="110" cm="1">
        <f t="array" ref="AS42">zt($D42,Q42,$D$45,Q$45)</f>
        <v>0.54234078796671681</v>
      </c>
      <c r="AT42" s="110" cm="1">
        <f t="array" ref="AT42">zt($D42,R42,$D$45,R$45)</f>
        <v>9.9484840176353534E-2</v>
      </c>
      <c r="AU42" s="110" cm="1">
        <f t="array" ref="AU42">zt($D42,S42,$D$45,S$45)</f>
        <v>0.15491379162971114</v>
      </c>
      <c r="AV42" s="110" cm="1">
        <f t="array" ref="AV42">zt($D42,T42,$D$45,T$45)</f>
        <v>-0.26207183070692791</v>
      </c>
      <c r="AW42" s="110" cm="1">
        <f t="array" ref="AW42">zt($D42,U42,$D$45,U$45)</f>
        <v>0.19762805273491468</v>
      </c>
      <c r="AX42" s="110" cm="1">
        <f t="array" ref="AX42">zt($D42,V42,$D$45,V$45)</f>
        <v>-9.8272417490396127E-2</v>
      </c>
      <c r="AY42" s="110" cm="1">
        <f t="array" ref="AY42">zt($D42,W42,$D$45,W$45)</f>
        <v>6.9667975962998466E-2</v>
      </c>
      <c r="AZ42" s="110" cm="1">
        <f t="array" ref="AZ42">zt($D42,X42,$D$45,X$45)</f>
        <v>-0.34905620797798714</v>
      </c>
      <c r="BA42" s="110" cm="1">
        <f t="array" ref="BA42">zt($D42,Y42,$D$45,Y$45)</f>
        <v>0.20294678197495994</v>
      </c>
      <c r="BB42" s="110" cm="1">
        <f t="array" ref="BB42">zt($D42,Z42,$D$45,Z$45)</f>
        <v>-0.17547937100335828</v>
      </c>
      <c r="BC42" s="110"/>
      <c r="BD42" s="110"/>
      <c r="BE42" s="110"/>
      <c r="BF42" s="110"/>
      <c r="BG42" s="110" t="e" cm="1">
        <f t="array" ref="BG42">zt($D42,AE42,$D$45,AE$45)</f>
        <v>#DIV/0!</v>
      </c>
    </row>
    <row r="43" spans="1:59" s="6" customFormat="1" x14ac:dyDescent="0.25">
      <c r="A43" s="186"/>
      <c r="B43" s="6" t="s">
        <v>95</v>
      </c>
      <c r="C43" s="16">
        <v>153</v>
      </c>
      <c r="D43" s="7">
        <v>21.178310938892754</v>
      </c>
      <c r="E43" s="7">
        <v>21.365727833568013</v>
      </c>
      <c r="F43" s="7">
        <v>21.035009848513777</v>
      </c>
      <c r="G43" s="7">
        <v>20.963969306185419</v>
      </c>
      <c r="H43" s="7">
        <v>19.511772764650473</v>
      </c>
      <c r="I43" s="7">
        <v>26.855211651517859</v>
      </c>
      <c r="J43" s="7">
        <v>28.29168370533192</v>
      </c>
      <c r="K43" s="7">
        <v>23.204370387740386</v>
      </c>
      <c r="L43" s="7">
        <v>26.968932623352494</v>
      </c>
      <c r="M43" s="7">
        <v>13.898720229962777</v>
      </c>
      <c r="N43" s="7">
        <v>22.283925642791672</v>
      </c>
      <c r="O43" s="7">
        <v>33.043675541013116</v>
      </c>
      <c r="P43" s="7">
        <v>19.9257838272353</v>
      </c>
      <c r="Q43" s="7">
        <v>19.110728561849534</v>
      </c>
      <c r="R43" s="7">
        <v>16.851803537653513</v>
      </c>
      <c r="S43" s="7">
        <v>28.407276909242107</v>
      </c>
      <c r="T43" s="7">
        <v>21.673349944182579</v>
      </c>
      <c r="U43" s="7">
        <v>18.953622922994256</v>
      </c>
      <c r="V43" s="7">
        <v>22.087900087137768</v>
      </c>
      <c r="W43" s="7">
        <v>20.928917307393327</v>
      </c>
      <c r="X43" s="7">
        <v>23.865474197168631</v>
      </c>
      <c r="Y43" s="7">
        <v>20.969252250276259</v>
      </c>
      <c r="Z43" s="7">
        <v>21.350308885508809</v>
      </c>
      <c r="AA43" s="7">
        <v>16.059729983636117</v>
      </c>
      <c r="AB43" s="61">
        <v>23.528458304599077</v>
      </c>
      <c r="AC43" s="61">
        <v>28.789555785332627</v>
      </c>
      <c r="AD43" s="61">
        <v>12.345009776987768</v>
      </c>
      <c r="AE43" s="128"/>
      <c r="AG43" s="110" cm="1">
        <f t="array" ref="AG43">zt($D43,E43,$D$45,E$45)</f>
        <v>-7.894742679016338E-2</v>
      </c>
      <c r="AH43" s="110" cm="1">
        <f t="array" ref="AH43">zt($D43,F43,$D$45,F$45)</f>
        <v>4.4845116474192259E-2</v>
      </c>
      <c r="AI43" s="110" cm="1">
        <f t="array" ref="AI43">zt($D43,G43,$D$45,G$45)</f>
        <v>6.5347562137819074E-2</v>
      </c>
      <c r="AJ43" s="110" cm="1">
        <f t="array" ref="AJ43">zt($D43,H43,$D$45,H$45)</f>
        <v>0.51265323771819105</v>
      </c>
      <c r="AK43" s="110" cm="1">
        <f t="array" ref="AK43">zt($D43,I43,$D$45,I$45)</f>
        <v>-1.3230730367345862</v>
      </c>
      <c r="AL43" s="110" cm="1">
        <f t="array" ref="AL43">zt($D43,J43,$D$45,J$45)</f>
        <v>-0.97794110686078251</v>
      </c>
      <c r="AM43" s="110" cm="1">
        <f t="array" ref="AM43">zt($D43,K43,$D$45,K$45)</f>
        <v>-0.53706670156369962</v>
      </c>
      <c r="AN43" s="110" cm="1">
        <f t="array" ref="AN43">zt($D43,L43,$D$45,L$45)</f>
        <v>-1.1931142755460731</v>
      </c>
      <c r="AO43" s="110" cm="1">
        <f t="array" ref="AO43">zt($D43,M43,$D$45,M$45)</f>
        <v>2.26011945132556</v>
      </c>
      <c r="AP43" s="110" cm="1">
        <f t="array" ref="AP43">zt($D43,N43,$D$45,N$45)</f>
        <v>-0.16105022142718387</v>
      </c>
      <c r="AQ43" s="110" cm="1">
        <f t="array" ref="AQ43">zt($D43,O43,$D$45,O$45)</f>
        <v>-2.0014086303342786</v>
      </c>
      <c r="AR43" s="110" cm="1">
        <f t="array" ref="AR43">zt($D43,P43,$D$45,P$45)</f>
        <v>0.1952532651545639</v>
      </c>
      <c r="AS43" s="110" cm="1">
        <f t="array" ref="AS43">zt($D43,Q43,$D$45,Q$45)</f>
        <v>0.54780604924668563</v>
      </c>
      <c r="AT43" s="110" cm="1">
        <f t="array" ref="AT43">zt($D43,R43,$D$45,R$45)</f>
        <v>1.6349639117822625</v>
      </c>
      <c r="AU43" s="110" cm="1">
        <f t="array" ref="AU43">zt($D43,S43,$D$45,S$45)</f>
        <v>-2.0347834494899844</v>
      </c>
      <c r="AV43" s="110" cm="1">
        <f t="array" ref="AV43">zt($D43,T43,$D$45,T$45)</f>
        <v>-0.15519271034230633</v>
      </c>
      <c r="AW43" s="110" cm="1">
        <f t="array" ref="AW43">zt($D43,U43,$D$45,U$45)</f>
        <v>0.74962283160885868</v>
      </c>
      <c r="AX43" s="110" cm="1">
        <f t="array" ref="AX43">zt($D43,V43,$D$45,V$45)</f>
        <v>-0.37327833383499959</v>
      </c>
      <c r="AY43" s="110" cm="1">
        <f t="array" ref="AY43">zt($D43,W43,$D$45,W$45)</f>
        <v>0.1118679443307265</v>
      </c>
      <c r="AZ43" s="110" cm="1">
        <f t="array" ref="AZ43">zt($D43,X43,$D$45,X$45)</f>
        <v>-0.58091920726325064</v>
      </c>
      <c r="BA43" s="110" cm="1">
        <f t="array" ref="BA43">zt($D43,Y43,$D$45,Y$45)</f>
        <v>6.4486196595702483E-2</v>
      </c>
      <c r="BB43" s="110" cm="1">
        <f t="array" ref="BB43">zt($D43,Z43,$D$45,Z$45)</f>
        <v>-7.2503778397777663E-2</v>
      </c>
      <c r="BC43" s="110"/>
      <c r="BD43" s="110"/>
      <c r="BE43" s="110"/>
      <c r="BF43" s="110"/>
      <c r="BG43" s="110" t="e" cm="1">
        <f t="array" ref="BG43">zt($D43,AE43,$D$45,AE$45)</f>
        <v>#DIV/0!</v>
      </c>
    </row>
    <row r="44" spans="1:59" s="6" customFormat="1" x14ac:dyDescent="0.25">
      <c r="A44" s="186"/>
      <c r="B44" s="6" t="s">
        <v>90</v>
      </c>
      <c r="C44" s="16">
        <v>21</v>
      </c>
      <c r="D44" s="7">
        <v>2.4977412032487658</v>
      </c>
      <c r="E44" s="7">
        <v>3.856902116299298</v>
      </c>
      <c r="F44" s="7">
        <v>1.4585113025605139</v>
      </c>
      <c r="G44" s="7">
        <v>2.9111153276807826</v>
      </c>
      <c r="H44" s="7">
        <v>3.1813109914080728</v>
      </c>
      <c r="I44" s="7">
        <v>9.0453448417035709</v>
      </c>
      <c r="J44" s="7">
        <v>0</v>
      </c>
      <c r="K44" s="7">
        <v>0.80117641321888378</v>
      </c>
      <c r="L44" s="7">
        <v>2.0569836658330338</v>
      </c>
      <c r="M44" s="7">
        <v>1.5179108351095716</v>
      </c>
      <c r="N44" s="7">
        <v>0</v>
      </c>
      <c r="O44" s="7">
        <v>2.863181760517632</v>
      </c>
      <c r="P44" s="7">
        <v>5.5940482063735342</v>
      </c>
      <c r="Q44" s="7">
        <v>5.433838536455152</v>
      </c>
      <c r="R44" s="7">
        <v>4.1479392761725746</v>
      </c>
      <c r="S44" s="7">
        <v>1.1466455308357291</v>
      </c>
      <c r="T44" s="7">
        <v>1.1056736431485081</v>
      </c>
      <c r="U44" s="7">
        <v>2.3537668788034387</v>
      </c>
      <c r="V44" s="7">
        <v>2.556606753027205</v>
      </c>
      <c r="W44" s="7">
        <v>2.1556138119991006</v>
      </c>
      <c r="X44" s="7">
        <v>6.1840909704359435</v>
      </c>
      <c r="Y44" s="7">
        <v>3.7350247252825453</v>
      </c>
      <c r="Z44" s="7">
        <v>1.6639310390319146</v>
      </c>
      <c r="AA44" s="7">
        <v>17.834136871671877</v>
      </c>
      <c r="AB44" s="61">
        <v>4.0538350533870995</v>
      </c>
      <c r="AC44" s="61">
        <v>2.0171133202306941</v>
      </c>
      <c r="AD44" s="61">
        <v>0</v>
      </c>
      <c r="AE44" s="128"/>
      <c r="AG44" s="110" cm="1">
        <f t="array" ref="AG44">zt($D44,E44,$D$45,E$45)</f>
        <v>-1.3358260126595369</v>
      </c>
      <c r="AH44" s="110" cm="1">
        <f t="array" ref="AH44">zt($D44,F44,$D$45,F$45)</f>
        <v>0.95305666557814472</v>
      </c>
      <c r="AI44" s="110" cm="1">
        <f t="array" ref="AI44">zt($D44,G44,$D$45,G$45)</f>
        <v>-0.31684277318521209</v>
      </c>
      <c r="AJ44" s="110" cm="1">
        <f t="array" ref="AJ44">zt($D44,H44,$D$45,H$45)</f>
        <v>-0.50963500966316744</v>
      </c>
      <c r="AK44" s="110" cm="1">
        <f t="array" ref="AK44">zt($D44,I44,$D$45,I$45)</f>
        <v>-2.7953359800743924</v>
      </c>
      <c r="AL44" s="110" cm="1">
        <f t="array" ref="AL44">zt($D44,J44,$D$45,J$45)</f>
        <v>1.3341580764323144</v>
      </c>
      <c r="AM44" s="110" cm="1">
        <f t="array" ref="AM44">zt($D44,K44,$D$45,K$45)</f>
        <v>1.467212823475369</v>
      </c>
      <c r="AN44" s="110" cm="1">
        <f t="array" ref="AN44">zt($D44,L44,$D$45,L$45)</f>
        <v>0.26026153672082797</v>
      </c>
      <c r="AO44" s="110" cm="1">
        <f t="array" ref="AO44">zt($D44,M44,$D$45,M$45)</f>
        <v>0.82478087483321538</v>
      </c>
      <c r="AP44" s="110" cm="1">
        <f t="array" ref="AP44">zt($D44,N44,$D$45,N$45)</f>
        <v>1.3511725197260742</v>
      </c>
      <c r="AQ44" s="110" cm="1">
        <f t="array" ref="AQ44">zt($D44,O44,$D$45,O$45)</f>
        <v>-0.16965643989718873</v>
      </c>
      <c r="AR44" s="110" cm="1">
        <f t="array" ref="AR44">zt($D44,P44,$D$45,P$45)</f>
        <v>-0.98988562626774068</v>
      </c>
      <c r="AS44" s="110" cm="1">
        <f t="array" ref="AS44">zt($D44,Q44,$D$45,Q$45)</f>
        <v>-1.5987753313669044</v>
      </c>
      <c r="AT44" s="110" cm="1">
        <f t="array" ref="AT44">zt($D44,R44,$D$45,R$45)</f>
        <v>-1.3653408427824092</v>
      </c>
      <c r="AU44" s="110" cm="1">
        <f t="array" ref="AU44">zt($D44,S44,$D$45,S$45)</f>
        <v>1.227769070240003</v>
      </c>
      <c r="AV44" s="110" cm="1">
        <f t="array" ref="AV44">zt($D44,T44,$D$45,T$45)</f>
        <v>1.3461914906774308</v>
      </c>
      <c r="AW44" s="110" cm="1">
        <f t="array" ref="AW44">zt($D44,U44,$D$45,U$45)</f>
        <v>0.12628845931898744</v>
      </c>
      <c r="AX44" s="110" cm="1">
        <f t="array" ref="AX44">zt($D44,V44,$D$45,V$45)</f>
        <v>-6.337458382219846E-2</v>
      </c>
      <c r="AY44" s="110" cm="1">
        <f t="array" ref="AY44">zt($D44,W44,$D$45,W$45)</f>
        <v>0.41503194339295069</v>
      </c>
      <c r="AZ44" s="110" cm="1">
        <f t="array" ref="AZ44">zt($D44,X44,$D$45,X$45)</f>
        <v>-1.6336400114610301</v>
      </c>
      <c r="BA44" s="110" cm="1">
        <f t="array" ref="BA44">zt($D44,Y44,$D$45,Y$45)</f>
        <v>-0.89577527735614659</v>
      </c>
      <c r="BB44" s="110" cm="1">
        <f t="array" ref="BB44">zt($D44,Z44,$D$45,Z$45)</f>
        <v>1.0075421897113248</v>
      </c>
      <c r="BC44" s="110"/>
      <c r="BD44" s="110"/>
      <c r="BE44" s="110"/>
      <c r="BF44" s="110"/>
      <c r="BG44" s="110" t="e" cm="1">
        <f t="array" ref="BG44">zt($D44,AE44,$D$45,AE$45)</f>
        <v>#DIV/0!</v>
      </c>
    </row>
    <row r="45" spans="1:59" s="8" customFormat="1" x14ac:dyDescent="0.25">
      <c r="A45" s="185"/>
      <c r="B45" s="29" t="s">
        <v>117</v>
      </c>
      <c r="C45" s="30">
        <v>718</v>
      </c>
      <c r="D45" s="30">
        <v>718</v>
      </c>
      <c r="E45" s="30">
        <v>507</v>
      </c>
      <c r="F45" s="30">
        <v>211</v>
      </c>
      <c r="G45" s="30">
        <v>197</v>
      </c>
      <c r="H45" s="30">
        <v>195</v>
      </c>
      <c r="I45" s="30">
        <v>115</v>
      </c>
      <c r="J45" s="30">
        <v>37</v>
      </c>
      <c r="K45" s="30">
        <v>146</v>
      </c>
      <c r="L45" s="30">
        <v>87</v>
      </c>
      <c r="M45" s="30">
        <v>173</v>
      </c>
      <c r="N45" s="30">
        <v>38</v>
      </c>
      <c r="O45" s="30">
        <v>61</v>
      </c>
      <c r="P45" s="30">
        <v>42</v>
      </c>
      <c r="Q45" s="30">
        <v>134</v>
      </c>
      <c r="R45" s="30">
        <v>317</v>
      </c>
      <c r="S45" s="30">
        <v>186</v>
      </c>
      <c r="T45" s="30">
        <v>215</v>
      </c>
      <c r="U45" s="30">
        <v>244</v>
      </c>
      <c r="V45" s="30">
        <v>474</v>
      </c>
      <c r="W45" s="30">
        <v>626</v>
      </c>
      <c r="X45" s="30">
        <v>92</v>
      </c>
      <c r="Y45" s="30">
        <v>203</v>
      </c>
      <c r="Z45" s="30">
        <v>508</v>
      </c>
      <c r="AA45" s="30">
        <v>7</v>
      </c>
      <c r="AB45" s="63">
        <v>52</v>
      </c>
      <c r="AC45" s="63">
        <v>49</v>
      </c>
      <c r="AD45" s="63">
        <v>16</v>
      </c>
      <c r="AE45" s="129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104"/>
      <c r="AT45" s="104"/>
      <c r="AU45" s="104"/>
      <c r="AV45" s="104"/>
      <c r="AW45" s="104"/>
      <c r="AX45" s="104"/>
      <c r="AY45" s="104"/>
      <c r="AZ45" s="104"/>
      <c r="BA45" s="104"/>
      <c r="BB45" s="104"/>
      <c r="BC45" s="104"/>
      <c r="BD45" s="104"/>
      <c r="BE45" s="104"/>
      <c r="BF45" s="104"/>
      <c r="BG45" s="104"/>
    </row>
    <row r="46" spans="1:59" s="8" customFormat="1" x14ac:dyDescent="0.25">
      <c r="A46" s="14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104"/>
      <c r="AT46" s="104"/>
      <c r="AU46" s="104"/>
      <c r="AV46" s="104"/>
      <c r="AW46" s="104"/>
      <c r="AX46" s="104"/>
      <c r="AY46" s="104"/>
      <c r="AZ46" s="104"/>
      <c r="BA46" s="104"/>
      <c r="BB46" s="104"/>
      <c r="BC46" s="104"/>
      <c r="BD46" s="104"/>
      <c r="BE46" s="104"/>
      <c r="BF46" s="104"/>
      <c r="BG46" s="104"/>
    </row>
    <row r="47" spans="1:59" s="8" customFormat="1" x14ac:dyDescent="0.25">
      <c r="A47" s="14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G47" s="104"/>
      <c r="AH47" s="104"/>
      <c r="AI47" s="104"/>
      <c r="AJ47" s="104"/>
      <c r="AK47" s="104"/>
      <c r="AL47" s="104"/>
      <c r="AM47" s="104"/>
      <c r="AN47" s="104"/>
      <c r="AO47" s="104"/>
      <c r="AP47" s="104"/>
      <c r="AQ47" s="104"/>
      <c r="AR47" s="104"/>
      <c r="AS47" s="104"/>
      <c r="AT47" s="104"/>
      <c r="AU47" s="104"/>
      <c r="AV47" s="104"/>
      <c r="AW47" s="104"/>
      <c r="AX47" s="104"/>
      <c r="AY47" s="104"/>
      <c r="AZ47" s="104"/>
      <c r="BA47" s="104"/>
      <c r="BB47" s="104"/>
      <c r="BC47" s="104"/>
      <c r="BD47" s="104"/>
      <c r="BE47" s="104"/>
      <c r="BF47" s="104"/>
      <c r="BG47" s="104"/>
    </row>
    <row r="48" spans="1:59" s="8" customFormat="1" x14ac:dyDescent="0.25">
      <c r="A48" s="14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G48" s="104"/>
      <c r="AH48" s="104"/>
      <c r="AI48" s="104"/>
      <c r="AJ48" s="104"/>
      <c r="AK48" s="104"/>
      <c r="AL48" s="104"/>
      <c r="AM48" s="104"/>
      <c r="AN48" s="104"/>
      <c r="AO48" s="104"/>
      <c r="AP48" s="104"/>
      <c r="AQ48" s="104"/>
      <c r="AR48" s="104"/>
      <c r="AS48" s="104"/>
      <c r="AT48" s="104"/>
      <c r="AU48" s="104"/>
      <c r="AV48" s="104"/>
      <c r="AW48" s="104"/>
      <c r="AX48" s="104"/>
      <c r="AY48" s="104"/>
      <c r="AZ48" s="104"/>
      <c r="BA48" s="104"/>
      <c r="BB48" s="104"/>
      <c r="BC48" s="104"/>
      <c r="BD48" s="104"/>
      <c r="BE48" s="104"/>
      <c r="BF48" s="104"/>
      <c r="BG48" s="104"/>
    </row>
    <row r="49" spans="1:59" s="22" customFormat="1" ht="25.5" x14ac:dyDescent="0.25">
      <c r="A49" s="23"/>
      <c r="B49" s="24"/>
      <c r="C49" s="119"/>
      <c r="D49" s="35" t="s">
        <v>444</v>
      </c>
      <c r="E49" s="35" t="s">
        <v>443</v>
      </c>
      <c r="F49" s="182" t="s">
        <v>73</v>
      </c>
      <c r="G49" s="182"/>
      <c r="H49" s="182"/>
      <c r="I49" s="182"/>
      <c r="J49" s="182" t="s">
        <v>8</v>
      </c>
      <c r="K49" s="182"/>
      <c r="L49" s="182"/>
      <c r="M49" s="182"/>
      <c r="N49" s="182"/>
      <c r="O49" s="182"/>
      <c r="P49" s="182"/>
      <c r="Q49" s="182"/>
      <c r="R49" s="182" t="s">
        <v>12</v>
      </c>
      <c r="S49" s="182"/>
      <c r="T49" s="182"/>
      <c r="U49" s="182" t="s">
        <v>13</v>
      </c>
      <c r="V49" s="182"/>
      <c r="W49" s="182" t="s">
        <v>16</v>
      </c>
      <c r="X49" s="182"/>
      <c r="Y49" s="182" t="s">
        <v>19</v>
      </c>
      <c r="Z49" s="182"/>
      <c r="AA49" s="183"/>
      <c r="AB49" s="53" t="s">
        <v>445</v>
      </c>
      <c r="AC49" s="44" t="s">
        <v>6</v>
      </c>
      <c r="AD49" s="44" t="s">
        <v>4</v>
      </c>
      <c r="AE49" s="124"/>
      <c r="AG49" s="101"/>
      <c r="AH49" s="101"/>
      <c r="AI49" s="101"/>
      <c r="AJ49" s="101"/>
      <c r="AK49" s="101"/>
      <c r="AL49" s="101"/>
      <c r="AM49" s="101"/>
      <c r="AN49" s="101"/>
      <c r="AO49" s="101"/>
      <c r="AP49" s="101"/>
      <c r="AQ49" s="101"/>
      <c r="AR49" s="101"/>
      <c r="AS49" s="101"/>
      <c r="AT49" s="101"/>
      <c r="AU49" s="101"/>
      <c r="AV49" s="101"/>
      <c r="AW49" s="101"/>
      <c r="AX49" s="101"/>
      <c r="AY49" s="101"/>
      <c r="AZ49" s="101"/>
      <c r="BA49" s="101"/>
      <c r="BB49" s="101"/>
      <c r="BC49" s="101"/>
      <c r="BD49" s="101"/>
      <c r="BE49" s="101"/>
      <c r="BF49" s="101"/>
      <c r="BG49" s="101"/>
    </row>
    <row r="50" spans="1:59" ht="38.25" x14ac:dyDescent="0.25">
      <c r="B50" s="10" t="s">
        <v>150</v>
      </c>
      <c r="C50" s="19"/>
      <c r="D50" s="33"/>
      <c r="E50" s="33"/>
      <c r="F50" s="33" t="s">
        <v>0</v>
      </c>
      <c r="G50" s="33" t="s">
        <v>1</v>
      </c>
      <c r="H50" s="33" t="s">
        <v>2</v>
      </c>
      <c r="I50" s="33" t="s">
        <v>3</v>
      </c>
      <c r="J50" s="33" t="s">
        <v>74</v>
      </c>
      <c r="K50" s="33" t="s">
        <v>75</v>
      </c>
      <c r="L50" s="33" t="s">
        <v>76</v>
      </c>
      <c r="M50" s="33" t="s">
        <v>77</v>
      </c>
      <c r="N50" s="33" t="s">
        <v>78</v>
      </c>
      <c r="O50" s="33" t="s">
        <v>79</v>
      </c>
      <c r="P50" s="33" t="s">
        <v>80</v>
      </c>
      <c r="Q50" s="33" t="s">
        <v>81</v>
      </c>
      <c r="R50" s="33" t="s">
        <v>9</v>
      </c>
      <c r="S50" s="33" t="s">
        <v>10</v>
      </c>
      <c r="T50" s="33" t="s">
        <v>11</v>
      </c>
      <c r="U50" s="33" t="s">
        <v>15</v>
      </c>
      <c r="V50" s="33" t="s">
        <v>14</v>
      </c>
      <c r="W50" s="33" t="s">
        <v>17</v>
      </c>
      <c r="X50" s="33" t="s">
        <v>18</v>
      </c>
      <c r="Y50" s="33" t="s">
        <v>21</v>
      </c>
      <c r="Z50" s="33" t="s">
        <v>20</v>
      </c>
      <c r="AA50" s="55" t="s">
        <v>48</v>
      </c>
      <c r="AB50" s="115" t="s">
        <v>5</v>
      </c>
      <c r="AC50" s="115" t="s">
        <v>5</v>
      </c>
      <c r="AD50" s="115" t="s">
        <v>5</v>
      </c>
      <c r="AE50" s="125"/>
    </row>
    <row r="51" spans="1:59" s="2" customFormat="1" ht="13.5" thickBot="1" x14ac:dyDescent="0.3">
      <c r="A51" s="13"/>
      <c r="B51" s="11"/>
      <c r="C51" s="15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56"/>
      <c r="AB51" s="54"/>
      <c r="AC51" s="45"/>
      <c r="AD51" s="45"/>
      <c r="AE51" s="126"/>
      <c r="AG51" s="103"/>
      <c r="AH51" s="103"/>
      <c r="AI51" s="103"/>
      <c r="AJ51" s="103"/>
      <c r="AK51" s="103"/>
      <c r="AL51" s="103"/>
      <c r="AM51" s="103"/>
      <c r="AN51" s="103"/>
      <c r="AO51" s="103"/>
      <c r="AP51" s="103"/>
      <c r="AQ51" s="103"/>
      <c r="AR51" s="103"/>
      <c r="AS51" s="103"/>
      <c r="AT51" s="103"/>
      <c r="AU51" s="103"/>
      <c r="AV51" s="103"/>
      <c r="AW51" s="103"/>
      <c r="AX51" s="103"/>
      <c r="AY51" s="103"/>
      <c r="AZ51" s="103"/>
      <c r="BA51" s="103"/>
      <c r="BB51" s="103"/>
      <c r="BC51" s="103"/>
      <c r="BD51" s="103"/>
      <c r="BE51" s="103"/>
      <c r="BF51" s="103"/>
      <c r="BG51" s="103"/>
    </row>
    <row r="52" spans="1:59" s="6" customFormat="1" x14ac:dyDescent="0.25">
      <c r="A52" s="184" t="s">
        <v>393</v>
      </c>
      <c r="B52" s="26" t="s">
        <v>192</v>
      </c>
      <c r="C52" s="27"/>
      <c r="D52" s="73">
        <v>37193.581387039951</v>
      </c>
      <c r="E52" s="73">
        <v>16175.302336860017</v>
      </c>
      <c r="F52" s="73">
        <v>21018.279050180005</v>
      </c>
      <c r="G52" s="73">
        <v>9509.4168998700043</v>
      </c>
      <c r="H52" s="73">
        <v>4620.7370030999982</v>
      </c>
      <c r="I52" s="73">
        <v>2045.1484338899993</v>
      </c>
      <c r="J52" s="73">
        <v>1768.3825114800002</v>
      </c>
      <c r="K52" s="73">
        <v>5401.137840790002</v>
      </c>
      <c r="L52" s="73">
        <v>5052.7477275600013</v>
      </c>
      <c r="M52" s="73">
        <v>11459.873878099999</v>
      </c>
      <c r="N52" s="73">
        <v>2190.4816678099996</v>
      </c>
      <c r="O52" s="73">
        <v>2598.3689286399999</v>
      </c>
      <c r="P52" s="73">
        <v>1971.3472016099997</v>
      </c>
      <c r="Q52" s="73">
        <v>6751.2416310499984</v>
      </c>
      <c r="R52" s="73">
        <v>16396.247432909997</v>
      </c>
      <c r="S52" s="73">
        <v>8564.7850957500013</v>
      </c>
      <c r="T52" s="73">
        <v>12232.548858380014</v>
      </c>
      <c r="U52" s="73">
        <v>11980.230058370007</v>
      </c>
      <c r="V52" s="73">
        <v>25213.351328669996</v>
      </c>
      <c r="W52" s="73">
        <v>34831.636922659978</v>
      </c>
      <c r="X52" s="73">
        <v>2361.9444643799993</v>
      </c>
      <c r="Y52" s="73">
        <v>12010.027813310004</v>
      </c>
      <c r="Z52" s="73">
        <v>24824.601519989988</v>
      </c>
      <c r="AA52" s="73">
        <v>358.95205374</v>
      </c>
      <c r="AB52" s="77">
        <v>566.5886532510001</v>
      </c>
      <c r="AC52" s="77">
        <v>4635.8809523999989</v>
      </c>
      <c r="AD52" s="77">
        <v>893.57142850000002</v>
      </c>
      <c r="AE52" s="130"/>
      <c r="AG52" s="103"/>
      <c r="AH52" s="103"/>
      <c r="AI52" s="103"/>
      <c r="AJ52" s="103"/>
      <c r="AK52" s="103"/>
      <c r="AL52" s="103"/>
      <c r="AM52" s="103"/>
      <c r="AN52" s="103"/>
      <c r="AO52" s="103"/>
      <c r="AP52" s="103"/>
      <c r="AQ52" s="103"/>
      <c r="AR52" s="103"/>
      <c r="AS52" s="103"/>
      <c r="AT52" s="103"/>
      <c r="AU52" s="103"/>
      <c r="AV52" s="103"/>
      <c r="AW52" s="103"/>
      <c r="AX52" s="103"/>
      <c r="AY52" s="103"/>
      <c r="AZ52" s="103"/>
      <c r="BA52" s="103"/>
      <c r="BB52" s="103"/>
      <c r="BC52" s="103"/>
      <c r="BD52" s="103"/>
      <c r="BE52" s="103"/>
      <c r="BF52" s="103"/>
      <c r="BG52" s="103"/>
    </row>
    <row r="53" spans="1:59" s="6" customFormat="1" x14ac:dyDescent="0.25">
      <c r="A53" s="186"/>
      <c r="B53" s="6" t="s">
        <v>193</v>
      </c>
      <c r="C53" s="16"/>
      <c r="D53" s="74">
        <v>5309.1554582800027</v>
      </c>
      <c r="E53" s="74">
        <v>2106.0538206799997</v>
      </c>
      <c r="F53" s="74">
        <v>3203.1016375999998</v>
      </c>
      <c r="G53" s="74">
        <v>1110.2498809599999</v>
      </c>
      <c r="H53" s="74">
        <v>791.36680206000005</v>
      </c>
      <c r="I53" s="74">
        <v>204.43713765999996</v>
      </c>
      <c r="J53" s="74">
        <v>232.31048174</v>
      </c>
      <c r="K53" s="74">
        <v>344.16441586999997</v>
      </c>
      <c r="L53" s="74">
        <v>474.74581896999996</v>
      </c>
      <c r="M53" s="74">
        <v>1760.86064246</v>
      </c>
      <c r="N53" s="74">
        <v>261.32112810000001</v>
      </c>
      <c r="O53" s="74">
        <v>791.46670767000001</v>
      </c>
      <c r="P53" s="74">
        <v>266.73644188999998</v>
      </c>
      <c r="Q53" s="74">
        <v>1177.5498215800003</v>
      </c>
      <c r="R53" s="74">
        <v>2218.9666507599995</v>
      </c>
      <c r="S53" s="74">
        <v>1456.0989614799998</v>
      </c>
      <c r="T53" s="74">
        <v>1634.0898460399999</v>
      </c>
      <c r="U53" s="74">
        <v>1776.3174477600003</v>
      </c>
      <c r="V53" s="74">
        <v>3532.8380105199994</v>
      </c>
      <c r="W53" s="74">
        <v>4842.8489854300014</v>
      </c>
      <c r="X53" s="74">
        <v>466.30647285000003</v>
      </c>
      <c r="Y53" s="74">
        <v>1810.8090789500002</v>
      </c>
      <c r="Z53" s="74">
        <v>3498.3463793299998</v>
      </c>
      <c r="AA53" s="74">
        <v>0</v>
      </c>
      <c r="AB53" s="79">
        <v>30.37729015</v>
      </c>
      <c r="AC53" s="79">
        <v>1154.0833332</v>
      </c>
      <c r="AD53" s="79">
        <v>430.42857140000001</v>
      </c>
      <c r="AE53" s="130"/>
      <c r="AG53" s="103"/>
      <c r="AH53" s="103"/>
      <c r="AI53" s="103"/>
      <c r="AJ53" s="103"/>
      <c r="AK53" s="103"/>
      <c r="AL53" s="103"/>
      <c r="AM53" s="103"/>
      <c r="AN53" s="103"/>
      <c r="AO53" s="103"/>
      <c r="AP53" s="103"/>
      <c r="AQ53" s="103"/>
      <c r="AR53" s="103"/>
      <c r="AS53" s="103"/>
      <c r="AT53" s="103"/>
      <c r="AU53" s="103"/>
      <c r="AV53" s="103"/>
      <c r="AW53" s="103"/>
      <c r="AX53" s="103"/>
      <c r="AY53" s="103"/>
      <c r="AZ53" s="103"/>
      <c r="BA53" s="103"/>
      <c r="BB53" s="103"/>
      <c r="BC53" s="103"/>
      <c r="BD53" s="103"/>
      <c r="BE53" s="103"/>
      <c r="BF53" s="103"/>
      <c r="BG53" s="103"/>
    </row>
    <row r="54" spans="1:59" s="6" customFormat="1" x14ac:dyDescent="0.25">
      <c r="A54" s="186"/>
      <c r="B54" s="6" t="s">
        <v>194</v>
      </c>
      <c r="C54" s="16"/>
      <c r="D54" s="74">
        <v>1796.2560415799996</v>
      </c>
      <c r="E54" s="74">
        <v>1366.1860887799996</v>
      </c>
      <c r="F54" s="74">
        <v>430.06995280000001</v>
      </c>
      <c r="G54" s="74">
        <v>590.53508127999999</v>
      </c>
      <c r="H54" s="74">
        <v>501.12730950000002</v>
      </c>
      <c r="I54" s="74">
        <v>274.52369800000002</v>
      </c>
      <c r="J54" s="74">
        <v>0</v>
      </c>
      <c r="K54" s="74">
        <v>459.59384464000004</v>
      </c>
      <c r="L54" s="74">
        <v>166.21212627</v>
      </c>
      <c r="M54" s="74">
        <v>590.47405373000004</v>
      </c>
      <c r="N54" s="74">
        <v>86.106387179999999</v>
      </c>
      <c r="O54" s="74">
        <v>80.526359079999992</v>
      </c>
      <c r="P54" s="74">
        <v>341.21475587999998</v>
      </c>
      <c r="Q54" s="74">
        <v>72.128514800000005</v>
      </c>
      <c r="R54" s="74">
        <v>1006.0719568100002</v>
      </c>
      <c r="S54" s="74">
        <v>551.18979818000003</v>
      </c>
      <c r="T54" s="74">
        <v>238.99428658999997</v>
      </c>
      <c r="U54" s="74">
        <v>416.76796350000001</v>
      </c>
      <c r="V54" s="74">
        <v>1379.4880780799997</v>
      </c>
      <c r="W54" s="74">
        <v>1488.2970532699999</v>
      </c>
      <c r="X54" s="74">
        <v>307.95898831</v>
      </c>
      <c r="Y54" s="74">
        <v>243.35329415000001</v>
      </c>
      <c r="Z54" s="74">
        <v>1487.9800376499995</v>
      </c>
      <c r="AA54" s="74">
        <v>64.922709779999991</v>
      </c>
      <c r="AB54" s="79">
        <v>186.42223350800001</v>
      </c>
      <c r="AC54" s="79">
        <v>393.02857140000003</v>
      </c>
      <c r="AD54" s="79">
        <v>139.66666670000001</v>
      </c>
      <c r="AE54" s="130"/>
      <c r="AG54" s="103"/>
      <c r="AH54" s="103"/>
      <c r="AI54" s="103"/>
      <c r="AJ54" s="103"/>
      <c r="AK54" s="103"/>
      <c r="AL54" s="103"/>
      <c r="AM54" s="103"/>
      <c r="AN54" s="103"/>
      <c r="AO54" s="103"/>
      <c r="AP54" s="103"/>
      <c r="AQ54" s="103"/>
      <c r="AR54" s="103"/>
      <c r="AS54" s="103"/>
      <c r="AT54" s="103"/>
      <c r="AU54" s="103"/>
      <c r="AV54" s="103"/>
      <c r="AW54" s="103"/>
      <c r="AX54" s="103"/>
      <c r="AY54" s="103"/>
      <c r="AZ54" s="103"/>
      <c r="BA54" s="103"/>
      <c r="BB54" s="103"/>
      <c r="BC54" s="103"/>
      <c r="BD54" s="103"/>
      <c r="BE54" s="103"/>
      <c r="BF54" s="103"/>
      <c r="BG54" s="103"/>
    </row>
    <row r="55" spans="1:59" s="6" customFormat="1" x14ac:dyDescent="0.25">
      <c r="A55" s="186"/>
      <c r="B55" s="6" t="s">
        <v>93</v>
      </c>
      <c r="C55" s="16"/>
      <c r="D55" s="74">
        <v>10840.80081601</v>
      </c>
      <c r="E55" s="74">
        <v>4640.2326625100004</v>
      </c>
      <c r="F55" s="74">
        <v>6200.5681534999985</v>
      </c>
      <c r="G55" s="74">
        <v>2837.2403354399999</v>
      </c>
      <c r="H55" s="74">
        <v>1341.6933400999999</v>
      </c>
      <c r="I55" s="74">
        <v>461.29898697000004</v>
      </c>
      <c r="J55" s="74">
        <v>413.3177594</v>
      </c>
      <c r="K55" s="74">
        <v>1673.7278789899999</v>
      </c>
      <c r="L55" s="74">
        <v>1573.7816724100001</v>
      </c>
      <c r="M55" s="74">
        <v>2764.5830757100002</v>
      </c>
      <c r="N55" s="74">
        <v>384.07195894</v>
      </c>
      <c r="O55" s="74">
        <v>205.50316019000002</v>
      </c>
      <c r="P55" s="74">
        <v>1281.70981981</v>
      </c>
      <c r="Q55" s="74">
        <v>2544.1054905599999</v>
      </c>
      <c r="R55" s="74">
        <v>6271.2209516199982</v>
      </c>
      <c r="S55" s="74">
        <v>2408.0846443200003</v>
      </c>
      <c r="T55" s="74">
        <v>2161.49522007</v>
      </c>
      <c r="U55" s="74">
        <v>2581.4899022500003</v>
      </c>
      <c r="V55" s="74">
        <v>8259.3109137600022</v>
      </c>
      <c r="W55" s="74">
        <v>9565.0706580700025</v>
      </c>
      <c r="X55" s="74">
        <v>1275.73015794</v>
      </c>
      <c r="Y55" s="74">
        <v>3899.6225324299994</v>
      </c>
      <c r="Z55" s="74">
        <v>6869.0826146800018</v>
      </c>
      <c r="AA55" s="74">
        <v>72.095668900000007</v>
      </c>
      <c r="AB55" s="79">
        <v>120.05050084699998</v>
      </c>
      <c r="AC55" s="79">
        <v>192.75</v>
      </c>
      <c r="AD55" s="79">
        <v>480.05357140000001</v>
      </c>
      <c r="AE55" s="130"/>
      <c r="AG55" s="103"/>
      <c r="AH55" s="103"/>
      <c r="AI55" s="103"/>
      <c r="AJ55" s="103"/>
      <c r="AK55" s="103"/>
      <c r="AL55" s="103"/>
      <c r="AM55" s="103"/>
      <c r="AN55" s="103"/>
      <c r="AO55" s="103"/>
      <c r="AP55" s="103"/>
      <c r="AQ55" s="103"/>
      <c r="AR55" s="103"/>
      <c r="AS55" s="103"/>
      <c r="AT55" s="103"/>
      <c r="AU55" s="103"/>
      <c r="AV55" s="103"/>
      <c r="AW55" s="103"/>
      <c r="AX55" s="103"/>
      <c r="AY55" s="103"/>
      <c r="AZ55" s="103"/>
      <c r="BA55" s="103"/>
      <c r="BB55" s="103"/>
      <c r="BC55" s="103"/>
      <c r="BD55" s="103"/>
      <c r="BE55" s="103"/>
      <c r="BF55" s="103"/>
      <c r="BG55" s="103"/>
    </row>
    <row r="56" spans="1:59" s="6" customFormat="1" x14ac:dyDescent="0.25">
      <c r="A56" s="186"/>
      <c r="B56" s="6" t="s">
        <v>94</v>
      </c>
      <c r="C56" s="16"/>
      <c r="D56" s="74">
        <v>2019.3663371600001</v>
      </c>
      <c r="E56" s="74">
        <v>874.26567565999994</v>
      </c>
      <c r="F56" s="74">
        <v>1145.1006615000001</v>
      </c>
      <c r="G56" s="74">
        <v>262.27593041</v>
      </c>
      <c r="H56" s="74">
        <v>430.13710275000005</v>
      </c>
      <c r="I56" s="74">
        <v>181.85264250000003</v>
      </c>
      <c r="J56" s="74">
        <v>0</v>
      </c>
      <c r="K56" s="74">
        <v>526.63743216</v>
      </c>
      <c r="L56" s="74">
        <v>96.737749930000007</v>
      </c>
      <c r="M56" s="74">
        <v>528.00638120000008</v>
      </c>
      <c r="N56" s="74">
        <v>116.55110734</v>
      </c>
      <c r="O56" s="74">
        <v>207.39891322</v>
      </c>
      <c r="P56" s="74">
        <v>260.90383800000001</v>
      </c>
      <c r="Q56" s="74">
        <v>283.13091530999998</v>
      </c>
      <c r="R56" s="74">
        <v>881.48346352999988</v>
      </c>
      <c r="S56" s="74">
        <v>471.00016929000003</v>
      </c>
      <c r="T56" s="74">
        <v>666.88270434000003</v>
      </c>
      <c r="U56" s="74">
        <v>536.81911919999993</v>
      </c>
      <c r="V56" s="74">
        <v>1482.5472179599999</v>
      </c>
      <c r="W56" s="74">
        <v>1806.87055485</v>
      </c>
      <c r="X56" s="74">
        <v>212.49578231000004</v>
      </c>
      <c r="Y56" s="74">
        <v>623.05620584999997</v>
      </c>
      <c r="Z56" s="74">
        <v>1396.3101313100001</v>
      </c>
      <c r="AA56" s="74">
        <v>0</v>
      </c>
      <c r="AB56" s="79">
        <v>36.931970884000002</v>
      </c>
      <c r="AC56" s="79">
        <v>0</v>
      </c>
      <c r="AD56" s="79">
        <v>139.14285709999999</v>
      </c>
      <c r="AE56" s="130"/>
      <c r="AG56" s="103"/>
      <c r="AH56" s="103"/>
      <c r="AI56" s="103"/>
      <c r="AJ56" s="103"/>
      <c r="AK56" s="103"/>
      <c r="AL56" s="103"/>
      <c r="AM56" s="103"/>
      <c r="AN56" s="103"/>
      <c r="AO56" s="103"/>
      <c r="AP56" s="103"/>
      <c r="AQ56" s="103"/>
      <c r="AR56" s="103"/>
      <c r="AS56" s="103"/>
      <c r="AT56" s="103"/>
      <c r="AU56" s="103"/>
      <c r="AV56" s="103"/>
      <c r="AW56" s="103"/>
      <c r="AX56" s="103"/>
      <c r="AY56" s="103"/>
      <c r="AZ56" s="103"/>
      <c r="BA56" s="103"/>
      <c r="BB56" s="103"/>
      <c r="BC56" s="103"/>
      <c r="BD56" s="103"/>
      <c r="BE56" s="103"/>
      <c r="BF56" s="103"/>
      <c r="BG56" s="103"/>
    </row>
    <row r="57" spans="1:59" s="6" customFormat="1" x14ac:dyDescent="0.25">
      <c r="A57" s="186"/>
      <c r="B57" s="6" t="s">
        <v>95</v>
      </c>
      <c r="C57" s="16"/>
      <c r="D57" s="74">
        <v>15089.821853790012</v>
      </c>
      <c r="E57" s="74">
        <v>6596.3268337899999</v>
      </c>
      <c r="F57" s="74">
        <v>8493.4950199999985</v>
      </c>
      <c r="G57" s="74">
        <v>3643.3152364500006</v>
      </c>
      <c r="H57" s="74">
        <v>1782.75078128</v>
      </c>
      <c r="I57" s="74">
        <v>1170.26081606</v>
      </c>
      <c r="J57" s="74">
        <v>936.64976931000001</v>
      </c>
      <c r="K57" s="74">
        <v>2372.9128200800005</v>
      </c>
      <c r="L57" s="74">
        <v>2617.2975197199999</v>
      </c>
      <c r="M57" s="74">
        <v>2680.8041726700003</v>
      </c>
      <c r="N57" s="74">
        <v>863.17755446000001</v>
      </c>
      <c r="O57" s="74">
        <v>1966.2881804400001</v>
      </c>
      <c r="P57" s="74">
        <v>1008.95117979</v>
      </c>
      <c r="Q57" s="74">
        <v>2643.7406573200001</v>
      </c>
      <c r="R57" s="74">
        <v>5453.4739267200002</v>
      </c>
      <c r="S57" s="74">
        <v>5094.2831303100002</v>
      </c>
      <c r="T57" s="74">
        <v>4542.0647967599998</v>
      </c>
      <c r="U57" s="74">
        <v>3919.1591565299996</v>
      </c>
      <c r="V57" s="74">
        <v>11170.662697260008</v>
      </c>
      <c r="W57" s="74">
        <v>13645.680179820009</v>
      </c>
      <c r="X57" s="74">
        <v>1444.1416739700003</v>
      </c>
      <c r="Y57" s="74">
        <v>5078.7080893099992</v>
      </c>
      <c r="Z57" s="74">
        <v>9919.2595195700051</v>
      </c>
      <c r="AA57" s="74">
        <v>91.854244910000006</v>
      </c>
      <c r="AB57" s="79">
        <v>220.66988753999999</v>
      </c>
      <c r="AC57" s="79">
        <v>2431.1083334</v>
      </c>
      <c r="AD57" s="79">
        <v>293.34285709999995</v>
      </c>
      <c r="AE57" s="130"/>
      <c r="AG57" s="103"/>
      <c r="AH57" s="103"/>
      <c r="AI57" s="103"/>
      <c r="AJ57" s="103"/>
      <c r="AK57" s="103"/>
      <c r="AL57" s="103"/>
      <c r="AM57" s="103"/>
      <c r="AN57" s="103"/>
      <c r="AO57" s="103"/>
      <c r="AP57" s="103"/>
      <c r="AQ57" s="103"/>
      <c r="AR57" s="103"/>
      <c r="AS57" s="103"/>
      <c r="AT57" s="103"/>
      <c r="AU57" s="103"/>
      <c r="AV57" s="103"/>
      <c r="AW57" s="103"/>
      <c r="AX57" s="103"/>
      <c r="AY57" s="103"/>
      <c r="AZ57" s="103"/>
      <c r="BA57" s="103"/>
      <c r="BB57" s="103"/>
      <c r="BC57" s="103"/>
      <c r="BD57" s="103"/>
      <c r="BE57" s="103"/>
      <c r="BF57" s="103"/>
      <c r="BG57" s="103"/>
    </row>
    <row r="58" spans="1:59" s="6" customFormat="1" x14ac:dyDescent="0.25">
      <c r="A58" s="186"/>
      <c r="B58" s="6" t="s">
        <v>90</v>
      </c>
      <c r="C58" s="16"/>
      <c r="D58" s="74">
        <v>1779.6730769000003</v>
      </c>
      <c r="E58" s="74">
        <v>1190.7568571000002</v>
      </c>
      <c r="F58" s="74">
        <v>588.91621980000002</v>
      </c>
      <c r="G58" s="74">
        <v>505.92092905000004</v>
      </c>
      <c r="H58" s="74">
        <v>290.66988037000004</v>
      </c>
      <c r="I58" s="74">
        <v>394.16604767999996</v>
      </c>
      <c r="J58" s="74">
        <v>0</v>
      </c>
      <c r="K58" s="74">
        <v>81.929470629999997</v>
      </c>
      <c r="L58" s="74">
        <v>199.62741284000001</v>
      </c>
      <c r="M58" s="74">
        <v>292.77671850000002</v>
      </c>
      <c r="N58" s="74">
        <v>0</v>
      </c>
      <c r="O58" s="74">
        <v>170.37573336</v>
      </c>
      <c r="P58" s="74">
        <v>283.2571901</v>
      </c>
      <c r="Q58" s="74">
        <v>751.70655147000002</v>
      </c>
      <c r="R58" s="74">
        <v>1342.32983674</v>
      </c>
      <c r="S58" s="74">
        <v>205.62819177</v>
      </c>
      <c r="T58" s="74">
        <v>231.71504838999999</v>
      </c>
      <c r="U58" s="74">
        <v>486.70309907000001</v>
      </c>
      <c r="V58" s="74">
        <v>1292.9699778300003</v>
      </c>
      <c r="W58" s="74">
        <v>1405.46289308</v>
      </c>
      <c r="X58" s="74">
        <v>374.21018381999994</v>
      </c>
      <c r="Y58" s="74">
        <v>904.61500764000004</v>
      </c>
      <c r="Z58" s="74">
        <v>773.05503574000011</v>
      </c>
      <c r="AA58" s="74">
        <v>102.00303352</v>
      </c>
      <c r="AB58" s="79">
        <v>38.020311990000003</v>
      </c>
      <c r="AC58" s="79">
        <v>170.33333329999999</v>
      </c>
      <c r="AD58" s="79">
        <v>0</v>
      </c>
      <c r="AE58" s="130"/>
      <c r="AG58" s="103"/>
      <c r="AH58" s="103"/>
      <c r="AI58" s="103"/>
      <c r="AJ58" s="103"/>
      <c r="AK58" s="103"/>
      <c r="AL58" s="103"/>
      <c r="AM58" s="103"/>
      <c r="AN58" s="103"/>
      <c r="AO58" s="103"/>
      <c r="AP58" s="103"/>
      <c r="AQ58" s="103"/>
      <c r="AR58" s="103"/>
      <c r="AS58" s="103"/>
      <c r="AT58" s="103"/>
      <c r="AU58" s="103"/>
      <c r="AV58" s="103"/>
      <c r="AW58" s="103"/>
      <c r="AX58" s="103"/>
      <c r="AY58" s="103"/>
      <c r="AZ58" s="103"/>
      <c r="BA58" s="103"/>
      <c r="BB58" s="103"/>
      <c r="BC58" s="103"/>
      <c r="BD58" s="103"/>
      <c r="BE58" s="103"/>
      <c r="BF58" s="103"/>
      <c r="BG58" s="103"/>
    </row>
    <row r="59" spans="1:59" s="8" customFormat="1" x14ac:dyDescent="0.25">
      <c r="A59" s="185"/>
      <c r="B59" s="71" t="s">
        <v>57</v>
      </c>
      <c r="C59" s="72"/>
      <c r="D59" s="75">
        <v>71251.299961649958</v>
      </c>
      <c r="E59" s="75">
        <v>30873.40101466998</v>
      </c>
      <c r="F59" s="75">
        <v>40377.898946980007</v>
      </c>
      <c r="G59" s="75">
        <v>17378.938039699999</v>
      </c>
      <c r="H59" s="75">
        <v>9136.7955275200002</v>
      </c>
      <c r="I59" s="75">
        <v>4357.6674474499978</v>
      </c>
      <c r="J59" s="75">
        <v>3310.6893850899992</v>
      </c>
      <c r="K59" s="75">
        <v>10226.146111680004</v>
      </c>
      <c r="L59" s="75">
        <v>9704.861354020004</v>
      </c>
      <c r="M59" s="75">
        <v>19288.136809450021</v>
      </c>
      <c r="N59" s="75">
        <v>3873.5435053399997</v>
      </c>
      <c r="O59" s="75">
        <v>5950.5734400600004</v>
      </c>
      <c r="P59" s="75">
        <v>5063.5457480799987</v>
      </c>
      <c r="Q59" s="75">
        <v>13833.803607930004</v>
      </c>
      <c r="R59" s="75">
        <v>32361.366631220022</v>
      </c>
      <c r="S59" s="75">
        <v>17933.021691920007</v>
      </c>
      <c r="T59" s="75">
        <v>20956.911638510021</v>
      </c>
      <c r="U59" s="75">
        <v>20677.625446020018</v>
      </c>
      <c r="V59" s="75">
        <v>50573.67451562998</v>
      </c>
      <c r="W59" s="75">
        <v>65200.124686209965</v>
      </c>
      <c r="X59" s="75">
        <v>6051.1752754400013</v>
      </c>
      <c r="Y59" s="75">
        <v>24219.786326200017</v>
      </c>
      <c r="Z59" s="75">
        <v>46459.559779439995</v>
      </c>
      <c r="AA59" s="75">
        <v>571.95385600999998</v>
      </c>
      <c r="AB59" s="81">
        <v>937.88502706899999</v>
      </c>
      <c r="AC59" s="81">
        <v>8444.4107141999993</v>
      </c>
      <c r="AD59" s="81">
        <v>2376.2059521999995</v>
      </c>
      <c r="AE59" s="130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104"/>
      <c r="AT59" s="104"/>
      <c r="AU59" s="104"/>
      <c r="AV59" s="104"/>
      <c r="AW59" s="104"/>
      <c r="AX59" s="104"/>
      <c r="AY59" s="104"/>
      <c r="AZ59" s="104"/>
      <c r="BA59" s="104"/>
      <c r="BB59" s="104"/>
      <c r="BC59" s="104"/>
      <c r="BD59" s="104"/>
      <c r="BE59" s="104"/>
      <c r="BF59" s="104"/>
      <c r="BG59" s="104"/>
    </row>
    <row r="60" spans="1:59" s="8" customFormat="1" x14ac:dyDescent="0.25">
      <c r="A60" s="14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104"/>
      <c r="AT60" s="104"/>
      <c r="AU60" s="104"/>
      <c r="AV60" s="104"/>
      <c r="AW60" s="104"/>
      <c r="AX60" s="104"/>
      <c r="AY60" s="104"/>
      <c r="AZ60" s="104"/>
      <c r="BA60" s="104"/>
      <c r="BB60" s="104"/>
      <c r="BC60" s="104"/>
      <c r="BD60" s="104"/>
      <c r="BE60" s="104"/>
      <c r="BF60" s="104"/>
      <c r="BG60" s="104"/>
    </row>
    <row r="61" spans="1:59" s="8" customFormat="1" x14ac:dyDescent="0.25">
      <c r="A61" s="14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G61" s="104"/>
      <c r="AH61" s="104"/>
      <c r="AI61" s="104"/>
      <c r="AJ61" s="104"/>
      <c r="AK61" s="104"/>
      <c r="AL61" s="104"/>
      <c r="AM61" s="104"/>
      <c r="AN61" s="104"/>
      <c r="AO61" s="104"/>
      <c r="AP61" s="104"/>
      <c r="AQ61" s="104"/>
      <c r="AR61" s="104"/>
      <c r="AS61" s="104"/>
      <c r="AT61" s="104"/>
      <c r="AU61" s="104"/>
      <c r="AV61" s="104"/>
      <c r="AW61" s="104"/>
      <c r="AX61" s="104"/>
      <c r="AY61" s="104"/>
      <c r="AZ61" s="104"/>
      <c r="BA61" s="104"/>
      <c r="BB61" s="104"/>
      <c r="BC61" s="104"/>
      <c r="BD61" s="104"/>
      <c r="BE61" s="104"/>
      <c r="BF61" s="104"/>
      <c r="BG61" s="104"/>
    </row>
    <row r="62" spans="1:59" s="8" customFormat="1" x14ac:dyDescent="0.25">
      <c r="A62" s="14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G62" s="104"/>
      <c r="AH62" s="104"/>
      <c r="AI62" s="104"/>
      <c r="AJ62" s="104"/>
      <c r="AK62" s="104"/>
      <c r="AL62" s="104"/>
      <c r="AM62" s="104"/>
      <c r="AN62" s="104"/>
      <c r="AO62" s="104"/>
      <c r="AP62" s="104"/>
      <c r="AQ62" s="104"/>
      <c r="AR62" s="104"/>
      <c r="AS62" s="104"/>
      <c r="AT62" s="104"/>
      <c r="AU62" s="104"/>
      <c r="AV62" s="104"/>
      <c r="AW62" s="104"/>
      <c r="AX62" s="104"/>
      <c r="AY62" s="104"/>
      <c r="AZ62" s="104"/>
      <c r="BA62" s="104"/>
      <c r="BB62" s="104"/>
      <c r="BC62" s="104"/>
      <c r="BD62" s="104"/>
      <c r="BE62" s="104"/>
      <c r="BF62" s="104"/>
      <c r="BG62" s="104"/>
    </row>
    <row r="63" spans="1:59" s="22" customFormat="1" ht="25.5" x14ac:dyDescent="0.25">
      <c r="A63" s="23"/>
      <c r="B63" s="24"/>
      <c r="C63" s="119" t="s">
        <v>444</v>
      </c>
      <c r="D63" s="35" t="s">
        <v>444</v>
      </c>
      <c r="E63" s="35" t="s">
        <v>443</v>
      </c>
      <c r="F63" s="182" t="s">
        <v>73</v>
      </c>
      <c r="G63" s="182"/>
      <c r="H63" s="182"/>
      <c r="I63" s="182"/>
      <c r="J63" s="182" t="s">
        <v>8</v>
      </c>
      <c r="K63" s="182"/>
      <c r="L63" s="182"/>
      <c r="M63" s="182"/>
      <c r="N63" s="182"/>
      <c r="O63" s="182"/>
      <c r="P63" s="182"/>
      <c r="Q63" s="182"/>
      <c r="R63" s="182" t="s">
        <v>12</v>
      </c>
      <c r="S63" s="182"/>
      <c r="T63" s="182"/>
      <c r="U63" s="182" t="s">
        <v>13</v>
      </c>
      <c r="V63" s="182"/>
      <c r="W63" s="182" t="s">
        <v>16</v>
      </c>
      <c r="X63" s="182"/>
      <c r="Y63" s="182" t="s">
        <v>19</v>
      </c>
      <c r="Z63" s="182"/>
      <c r="AA63" s="183"/>
      <c r="AB63" s="53" t="s">
        <v>445</v>
      </c>
      <c r="AC63" s="44" t="s">
        <v>6</v>
      </c>
      <c r="AD63" s="44" t="s">
        <v>4</v>
      </c>
      <c r="AE63" s="124"/>
      <c r="AG63" s="101"/>
      <c r="AH63" s="101"/>
      <c r="AI63" s="101"/>
      <c r="AJ63" s="101"/>
      <c r="AK63" s="101"/>
      <c r="AL63" s="101"/>
      <c r="AM63" s="101"/>
      <c r="AN63" s="101"/>
      <c r="AO63" s="101"/>
      <c r="AP63" s="101"/>
      <c r="AQ63" s="101"/>
      <c r="AR63" s="101"/>
      <c r="AS63" s="101"/>
      <c r="AT63" s="101"/>
      <c r="AU63" s="101"/>
      <c r="AV63" s="101"/>
      <c r="AW63" s="101"/>
      <c r="AX63" s="101"/>
      <c r="AY63" s="101"/>
      <c r="AZ63" s="101"/>
      <c r="BA63" s="101"/>
      <c r="BB63" s="101"/>
      <c r="BC63" s="101"/>
      <c r="BD63" s="101"/>
      <c r="BE63" s="101"/>
      <c r="BF63" s="101"/>
      <c r="BG63" s="101"/>
    </row>
    <row r="64" spans="1:59" ht="38.25" x14ac:dyDescent="0.25">
      <c r="B64" s="10" t="s">
        <v>221</v>
      </c>
      <c r="C64" s="19" t="s">
        <v>102</v>
      </c>
      <c r="D64" s="33"/>
      <c r="E64" s="33"/>
      <c r="F64" s="33" t="s">
        <v>0</v>
      </c>
      <c r="G64" s="33" t="s">
        <v>1</v>
      </c>
      <c r="H64" s="33" t="s">
        <v>2</v>
      </c>
      <c r="I64" s="33" t="s">
        <v>3</v>
      </c>
      <c r="J64" s="33" t="s">
        <v>74</v>
      </c>
      <c r="K64" s="33" t="s">
        <v>75</v>
      </c>
      <c r="L64" s="33" t="s">
        <v>76</v>
      </c>
      <c r="M64" s="33" t="s">
        <v>77</v>
      </c>
      <c r="N64" s="33" t="s">
        <v>78</v>
      </c>
      <c r="O64" s="33" t="s">
        <v>79</v>
      </c>
      <c r="P64" s="33" t="s">
        <v>80</v>
      </c>
      <c r="Q64" s="33" t="s">
        <v>81</v>
      </c>
      <c r="R64" s="33" t="s">
        <v>9</v>
      </c>
      <c r="S64" s="33" t="s">
        <v>10</v>
      </c>
      <c r="T64" s="33" t="s">
        <v>11</v>
      </c>
      <c r="U64" s="33" t="s">
        <v>15</v>
      </c>
      <c r="V64" s="33" t="s">
        <v>14</v>
      </c>
      <c r="W64" s="33" t="s">
        <v>17</v>
      </c>
      <c r="X64" s="33" t="s">
        <v>18</v>
      </c>
      <c r="Y64" s="33" t="s">
        <v>21</v>
      </c>
      <c r="Z64" s="33" t="s">
        <v>20</v>
      </c>
      <c r="AA64" s="55" t="s">
        <v>48</v>
      </c>
      <c r="AB64" s="115" t="s">
        <v>5</v>
      </c>
      <c r="AC64" s="115" t="s">
        <v>5</v>
      </c>
      <c r="AD64" s="115" t="s">
        <v>5</v>
      </c>
      <c r="AE64" s="125"/>
    </row>
    <row r="65" spans="1:59" s="2" customFormat="1" ht="13.5" thickBot="1" x14ac:dyDescent="0.3">
      <c r="A65" s="13"/>
      <c r="B65" s="11"/>
      <c r="C65" s="15"/>
      <c r="D65" s="34" t="s">
        <v>22</v>
      </c>
      <c r="E65" s="34" t="s">
        <v>22</v>
      </c>
      <c r="F65" s="34" t="s">
        <v>22</v>
      </c>
      <c r="G65" s="34" t="s">
        <v>22</v>
      </c>
      <c r="H65" s="34" t="s">
        <v>22</v>
      </c>
      <c r="I65" s="34" t="s">
        <v>22</v>
      </c>
      <c r="J65" s="34" t="s">
        <v>22</v>
      </c>
      <c r="K65" s="34" t="s">
        <v>22</v>
      </c>
      <c r="L65" s="34" t="s">
        <v>22</v>
      </c>
      <c r="M65" s="34" t="s">
        <v>22</v>
      </c>
      <c r="N65" s="34" t="s">
        <v>22</v>
      </c>
      <c r="O65" s="34" t="s">
        <v>22</v>
      </c>
      <c r="P65" s="34" t="s">
        <v>22</v>
      </c>
      <c r="Q65" s="34" t="s">
        <v>22</v>
      </c>
      <c r="R65" s="34" t="s">
        <v>22</v>
      </c>
      <c r="S65" s="34" t="s">
        <v>22</v>
      </c>
      <c r="T65" s="34" t="s">
        <v>22</v>
      </c>
      <c r="U65" s="34" t="s">
        <v>22</v>
      </c>
      <c r="V65" s="34" t="s">
        <v>22</v>
      </c>
      <c r="W65" s="34" t="s">
        <v>22</v>
      </c>
      <c r="X65" s="34" t="s">
        <v>22</v>
      </c>
      <c r="Y65" s="34" t="s">
        <v>22</v>
      </c>
      <c r="Z65" s="34" t="s">
        <v>22</v>
      </c>
      <c r="AA65" s="56" t="s">
        <v>22</v>
      </c>
      <c r="AB65" s="54" t="s">
        <v>22</v>
      </c>
      <c r="AC65" s="45" t="s">
        <v>22</v>
      </c>
      <c r="AD65" s="45" t="s">
        <v>22</v>
      </c>
      <c r="AE65" s="126"/>
      <c r="AG65" s="103"/>
      <c r="AH65" s="103"/>
      <c r="AI65" s="103"/>
      <c r="AJ65" s="103"/>
      <c r="AK65" s="103"/>
      <c r="AL65" s="103"/>
      <c r="AM65" s="103"/>
      <c r="AN65" s="103"/>
      <c r="AO65" s="103"/>
      <c r="AP65" s="103"/>
      <c r="AQ65" s="103"/>
      <c r="AR65" s="103"/>
      <c r="AS65" s="103"/>
      <c r="AT65" s="103"/>
      <c r="AU65" s="103"/>
      <c r="AV65" s="103"/>
      <c r="AW65" s="103"/>
      <c r="AX65" s="103"/>
      <c r="AY65" s="103"/>
      <c r="AZ65" s="103"/>
      <c r="BA65" s="103"/>
      <c r="BB65" s="103"/>
      <c r="BC65" s="103"/>
      <c r="BD65" s="103"/>
      <c r="BE65" s="103"/>
      <c r="BF65" s="103"/>
      <c r="BG65" s="103"/>
    </row>
    <row r="66" spans="1:59" s="6" customFormat="1" ht="12.75" customHeight="1" x14ac:dyDescent="0.25">
      <c r="A66" s="184" t="s">
        <v>422</v>
      </c>
      <c r="B66" s="26" t="s">
        <v>211</v>
      </c>
      <c r="C66" s="27">
        <v>88</v>
      </c>
      <c r="D66" s="28">
        <v>10.446186778674106</v>
      </c>
      <c r="E66" s="28">
        <v>12.993264661489459</v>
      </c>
      <c r="F66" s="28">
        <v>8.5460626423819388</v>
      </c>
      <c r="G66" s="28">
        <v>10.217696240217048</v>
      </c>
      <c r="H66" s="28">
        <v>13.097846934605961</v>
      </c>
      <c r="I66" s="28">
        <v>24.575716869157855</v>
      </c>
      <c r="J66" s="28">
        <v>13.984599527290129</v>
      </c>
      <c r="K66" s="28">
        <v>12.156454153047179</v>
      </c>
      <c r="L66" s="28">
        <v>14.26931641011571</v>
      </c>
      <c r="M66" s="28">
        <v>9.0738226621851474</v>
      </c>
      <c r="N66" s="28">
        <v>12.292863623962797</v>
      </c>
      <c r="O66" s="28">
        <v>3.8466319715656776</v>
      </c>
      <c r="P66" s="28">
        <v>17.11595360566437</v>
      </c>
      <c r="Q66" s="28">
        <v>7.3713769318455853</v>
      </c>
      <c r="R66" s="28">
        <v>11.282494696032863</v>
      </c>
      <c r="S66" s="28">
        <v>12.209505482904333</v>
      </c>
      <c r="T66" s="28">
        <v>7.6862365727816515</v>
      </c>
      <c r="U66" s="28">
        <v>6.1044874922442975</v>
      </c>
      <c r="V66" s="28">
        <v>12.225035396345143</v>
      </c>
      <c r="W66" s="28">
        <v>8.7957059493502801</v>
      </c>
      <c r="X66" s="28">
        <v>28.993397233935685</v>
      </c>
      <c r="Y66" s="28">
        <v>7.7841295636118106</v>
      </c>
      <c r="Z66" s="28">
        <v>11.912167038580966</v>
      </c>
      <c r="AA66" s="28">
        <v>0</v>
      </c>
      <c r="AB66" s="60">
        <v>35.649403953318149</v>
      </c>
      <c r="AC66" s="60">
        <v>8.110471243738683</v>
      </c>
      <c r="AD66" s="60">
        <v>0</v>
      </c>
      <c r="AE66" s="128"/>
      <c r="AG66" s="110" cm="1">
        <f t="array" ref="AG66">zt($D66,E66,$D$73,E$73)</f>
        <v>-1.3432001556740512</v>
      </c>
      <c r="AH66" s="110" cm="1">
        <f t="array" ref="AH66">zt($D66,F66,$D$73,F$73)</f>
        <v>0.81882770499216995</v>
      </c>
      <c r="AI66" s="110" cm="1">
        <f t="array" ref="AI66">zt($D66,G66,$D$73,G$73)</f>
        <v>9.2103151633121577E-2</v>
      </c>
      <c r="AJ66" s="110" cm="1">
        <f t="array" ref="AJ66">zt($D66,H66,$D$73,H$73)</f>
        <v>-1.0053577476624</v>
      </c>
      <c r="AK66" s="110" cm="1">
        <f t="array" ref="AK66">zt($D66,I66,$D$73,I$73)</f>
        <v>-3.5950507244533307</v>
      </c>
      <c r="AL66" s="110" cm="1">
        <f t="array" ref="AL66">zt($D66,J66,$D$73,J$73)</f>
        <v>-0.64049361302417673</v>
      </c>
      <c r="AM66" s="110" cm="1">
        <f t="array" ref="AM66">zt($D66,K66,$D$73,K$73)</f>
        <v>-0.59181392980822545</v>
      </c>
      <c r="AN66" s="110" cm="1">
        <f t="array" ref="AN66">zt($D66,L66,$D$73,L$73)</f>
        <v>-1.011148666577927</v>
      </c>
      <c r="AO66" s="110" cm="1">
        <f t="array" ref="AO66">zt($D66,M66,$D$73,M$73)</f>
        <v>0.54060008434324669</v>
      </c>
      <c r="AP66" s="110" cm="1">
        <f t="array" ref="AP66">zt($D66,N66,$D$73,N$73)</f>
        <v>-0.34921486286584941</v>
      </c>
      <c r="AQ66" s="110" cm="1">
        <f t="array" ref="AQ66">zt($D66,O66,$D$73,O$73)</f>
        <v>1.8895258616550814</v>
      </c>
      <c r="AR66" s="110" cm="1">
        <f t="array" ref="AR66">zt($D66,P66,$D$73,P$73)</f>
        <v>-1.1759196576693722</v>
      </c>
      <c r="AS66" s="110" cm="1">
        <f t="array" ref="AS66">zt($D66,Q66,$D$73,Q$73)</f>
        <v>1.107456047337035</v>
      </c>
      <c r="AT66" s="110" cm="1">
        <f t="array" ref="AT66">zt($D66,R66,$D$73,R$73)</f>
        <v>-0.39054985613961862</v>
      </c>
      <c r="AU66" s="110" cm="1">
        <f t="array" ref="AU66">zt($D66,S66,$D$73,S$73)</f>
        <v>-0.66982925664556103</v>
      </c>
      <c r="AV66" s="110" cm="1">
        <f t="array" ref="AV66">zt($D66,T66,$D$73,T$73)</f>
        <v>1.2233208271867775</v>
      </c>
      <c r="AW66" s="110" cm="1">
        <f t="array" ref="AW66">zt($D66,U66,$D$73,U$73)</f>
        <v>2.0957571383977358</v>
      </c>
      <c r="AX66" s="110" cm="1">
        <f t="array" ref="AX66">zt($D66,V66,$D$73,V$73)</f>
        <v>-0.9340508818184885</v>
      </c>
      <c r="AY66" s="110" cm="1">
        <f t="array" ref="AY66">zt($D66,W66,$D$73,W$73)</f>
        <v>1.0099521892932515</v>
      </c>
      <c r="AZ66" s="110" cm="1">
        <f t="array" ref="AZ66">zt($D66,X66,$D$73,X$73)</f>
        <v>-4.0785700343744349</v>
      </c>
      <c r="BA66" s="110" cm="1">
        <f t="array" ref="BA66">zt($D66,Y66,$D$73,Y$73)</f>
        <v>1.1393783292118629</v>
      </c>
      <c r="BB66" s="110" cm="1">
        <f t="array" ref="BB66">zt($D66,Z66,$D$73,Z$73)</f>
        <v>-0.79288996075850848</v>
      </c>
      <c r="BC66" s="110"/>
      <c r="BD66" s="110"/>
      <c r="BE66" s="110"/>
      <c r="BF66" s="110"/>
      <c r="BG66" s="110" t="e" cm="1">
        <f t="array" ref="BG66">zt($D66,AE66,$D$73,AE$73)</f>
        <v>#DIV/0!</v>
      </c>
    </row>
    <row r="67" spans="1:59" s="6" customFormat="1" x14ac:dyDescent="0.25">
      <c r="A67" s="186"/>
      <c r="B67" s="6" t="s">
        <v>212</v>
      </c>
      <c r="C67" s="16">
        <v>119</v>
      </c>
      <c r="D67" s="7">
        <v>18.221712896614839</v>
      </c>
      <c r="E67" s="7">
        <v>17.475336919029701</v>
      </c>
      <c r="F67" s="7">
        <v>18.778510558487103</v>
      </c>
      <c r="G67" s="7">
        <v>19.643851580587835</v>
      </c>
      <c r="H67" s="7">
        <v>14.769530546163217</v>
      </c>
      <c r="I67" s="7">
        <v>14.282836005490317</v>
      </c>
      <c r="J67" s="7">
        <v>11.992218492129563</v>
      </c>
      <c r="K67" s="7">
        <v>12.890828229084322</v>
      </c>
      <c r="L67" s="7">
        <v>17.680570125611901</v>
      </c>
      <c r="M67" s="7">
        <v>24.425312572545984</v>
      </c>
      <c r="N67" s="7">
        <v>20.969359588476909</v>
      </c>
      <c r="O67" s="7">
        <v>19.091516993983934</v>
      </c>
      <c r="P67" s="7">
        <v>17.123790131981199</v>
      </c>
      <c r="Q67" s="7">
        <v>14.520721234836337</v>
      </c>
      <c r="R67" s="7">
        <v>16.963031380219039</v>
      </c>
      <c r="S67" s="7">
        <v>23.258593676532264</v>
      </c>
      <c r="T67" s="7">
        <v>15.797239907459648</v>
      </c>
      <c r="U67" s="7">
        <v>19.331533033216683</v>
      </c>
      <c r="V67" s="7">
        <v>17.767005675866475</v>
      </c>
      <c r="W67" s="7">
        <v>18.911800536174159</v>
      </c>
      <c r="X67" s="7">
        <v>10.466881422004501</v>
      </c>
      <c r="Y67" s="7">
        <v>17.149069034985491</v>
      </c>
      <c r="Z67" s="7">
        <v>18.899598489787081</v>
      </c>
      <c r="AA67" s="7">
        <v>5.536666537047406</v>
      </c>
      <c r="AB67" s="61">
        <v>19.042357384641839</v>
      </c>
      <c r="AC67" s="61">
        <v>8.7186386052223348</v>
      </c>
      <c r="AD67" s="61">
        <v>47.062068233070363</v>
      </c>
      <c r="AE67" s="128"/>
      <c r="AG67" s="110" cm="1">
        <f t="array" ref="AG67">zt($D67,E67,$D$73,E$73)</f>
        <v>0.33062666376202376</v>
      </c>
      <c r="AH67" s="110" cm="1">
        <f t="array" ref="AH67">zt($D67,F67,$D$73,F$73)</f>
        <v>-0.18115447516478686</v>
      </c>
      <c r="AI67" s="110" cm="1">
        <f t="array" ref="AI67">zt($D67,G67,$D$73,G$73)</f>
        <v>-0.44537744433349524</v>
      </c>
      <c r="AJ67" s="110" cm="1">
        <f t="array" ref="AJ67">zt($D67,H67,$D$73,H$73)</f>
        <v>1.1365437017488798</v>
      </c>
      <c r="AK67" s="110" cm="1">
        <f t="array" ref="AK67">zt($D67,I67,$D$73,I$73)</f>
        <v>1.0324265145149567</v>
      </c>
      <c r="AL67" s="110" cm="1">
        <f t="array" ref="AL67">zt($D67,J67,$D$73,J$73)</f>
        <v>1.0310918909280424</v>
      </c>
      <c r="AM67" s="110" cm="1">
        <f t="array" ref="AM67">zt($D67,K67,$D$73,K$73)</f>
        <v>1.6114141925775411</v>
      </c>
      <c r="AN67" s="110" cm="1">
        <f t="array" ref="AN67">zt($D67,L67,$D$73,L$73)</f>
        <v>0.12273036608717557</v>
      </c>
      <c r="AO67" s="110" cm="1">
        <f t="array" ref="AO67">zt($D67,M67,$D$73,M$73)</f>
        <v>-1.7706112121367985</v>
      </c>
      <c r="AP67" s="110" cm="1">
        <f t="array" ref="AP67">zt($D67,N67,$D$73,N$73)</f>
        <v>-0.41553417687600652</v>
      </c>
      <c r="AQ67" s="110" cm="1">
        <f t="array" ref="AQ67">zt($D67,O67,$D$73,O$73)</f>
        <v>-0.16467413903668937</v>
      </c>
      <c r="AR67" s="110" cm="1">
        <f t="array" ref="AR67">zt($D67,P67,$D$73,P$73)</f>
        <v>0.17492733887160578</v>
      </c>
      <c r="AS67" s="110" cm="1">
        <f t="array" ref="AS67">zt($D67,Q67,$D$73,Q$73)</f>
        <v>1.0262552410543584</v>
      </c>
      <c r="AT67" s="110" cm="1">
        <f t="array" ref="AT67">zt($D67,R67,$D$73,R$73)</f>
        <v>0.48040514493388203</v>
      </c>
      <c r="AU67" s="110" cm="1">
        <f t="array" ref="AU67">zt($D67,S67,$D$73,S$73)</f>
        <v>-1.4956489635234718</v>
      </c>
      <c r="AV67" s="110" cm="1">
        <f t="array" ref="AV67">zt($D67,T67,$D$73,T$73)</f>
        <v>0.82124420425563482</v>
      </c>
      <c r="AW67" s="110" cm="1">
        <f t="array" ref="AW67">zt($D67,U67,$D$73,U$73)</f>
        <v>-0.37793791284360234</v>
      </c>
      <c r="AX67" s="110" cm="1">
        <f t="array" ref="AX67">zt($D67,V67,$D$73,V$73)</f>
        <v>0.19704726868753986</v>
      </c>
      <c r="AY67" s="110" cm="1">
        <f t="array" ref="AY67">zt($D67,W67,$D$73,W$73)</f>
        <v>-0.3202347678321984</v>
      </c>
      <c r="AZ67" s="110" cm="1">
        <f t="array" ref="AZ67">zt($D67,X67,$D$73,X$73)</f>
        <v>1.935705658773657</v>
      </c>
      <c r="BA67" s="110" cm="1">
        <f t="array" ref="BA67">zt($D67,Y67,$D$73,Y$73)</f>
        <v>0.3463284437418771</v>
      </c>
      <c r="BB67" s="110" cm="1">
        <f t="array" ref="BB67">zt($D67,Z67,$D$73,Z$73)</f>
        <v>-0.29715956947933658</v>
      </c>
      <c r="BC67" s="110"/>
      <c r="BD67" s="110"/>
      <c r="BE67" s="110"/>
      <c r="BF67" s="110"/>
      <c r="BG67" s="110" t="e" cm="1">
        <f t="array" ref="BG67">zt($D67,AE67,$D$73,AE$73)</f>
        <v>#DIV/0!</v>
      </c>
    </row>
    <row r="68" spans="1:59" s="6" customFormat="1" x14ac:dyDescent="0.25">
      <c r="A68" s="186"/>
      <c r="B68" s="6" t="s">
        <v>213</v>
      </c>
      <c r="C68" s="16">
        <v>97</v>
      </c>
      <c r="D68" s="7">
        <v>17.219285727336541</v>
      </c>
      <c r="E68" s="7">
        <v>13.26934480704019</v>
      </c>
      <c r="F68" s="7">
        <v>20.165947912352728</v>
      </c>
      <c r="G68" s="7">
        <v>14.334298545380411</v>
      </c>
      <c r="H68" s="7">
        <v>12.151156905851057</v>
      </c>
      <c r="I68" s="7">
        <v>11.231411382992249</v>
      </c>
      <c r="J68" s="7">
        <v>14.724411803272844</v>
      </c>
      <c r="K68" s="7">
        <v>15.044678166222294</v>
      </c>
      <c r="L68" s="7">
        <v>14.721297957799194</v>
      </c>
      <c r="M68" s="7">
        <v>15.076745533690783</v>
      </c>
      <c r="N68" s="7">
        <v>16.141937925741733</v>
      </c>
      <c r="O68" s="7">
        <v>26.738514079682041</v>
      </c>
      <c r="P68" s="7">
        <v>11.629864206014728</v>
      </c>
      <c r="Q68" s="7">
        <v>22.618336244792047</v>
      </c>
      <c r="R68" s="7">
        <v>17.674669501493984</v>
      </c>
      <c r="S68" s="7">
        <v>13.579359337856408</v>
      </c>
      <c r="T68" s="7">
        <v>19.65114885353292</v>
      </c>
      <c r="U68" s="7">
        <v>14.687928309320682</v>
      </c>
      <c r="V68" s="7">
        <v>18.256414590208927</v>
      </c>
      <c r="W68" s="7">
        <v>17.915332562606277</v>
      </c>
      <c r="X68" s="7">
        <v>9.3974880359597996</v>
      </c>
      <c r="Y68" s="7">
        <v>21.614757701059645</v>
      </c>
      <c r="Z68" s="7">
        <v>15.153271591791597</v>
      </c>
      <c r="AA68" s="7">
        <v>0</v>
      </c>
      <c r="AB68" s="61">
        <v>3.2231398964990214</v>
      </c>
      <c r="AC68" s="61">
        <v>3.2952314493318182</v>
      </c>
      <c r="AD68" s="61">
        <v>0</v>
      </c>
      <c r="AE68" s="128"/>
      <c r="AG68" s="110" cm="1">
        <f t="array" ref="AG68">zt($D68,E68,$D$73,E$73)</f>
        <v>1.8639801800626541</v>
      </c>
      <c r="AH68" s="110" cm="1">
        <f t="array" ref="AH68">zt($D68,F68,$D$73,F$73)</f>
        <v>-0.95487748368438052</v>
      </c>
      <c r="AI68" s="110" cm="1">
        <f t="array" ref="AI68">zt($D68,G68,$D$73,G$73)</f>
        <v>0.97103474464119033</v>
      </c>
      <c r="AJ68" s="110" cm="1">
        <f t="array" ref="AJ68">zt($D68,H68,$D$73,H$73)</f>
        <v>1.7495511439766152</v>
      </c>
      <c r="AK68" s="110" cm="1">
        <f t="array" ref="AK68">zt($D68,I68,$D$73,I$73)</f>
        <v>1.6576470516176462</v>
      </c>
      <c r="AL68" s="110" cm="1">
        <f t="array" ref="AL68">zt($D68,J68,$D$73,J$73)</f>
        <v>0.40367125620128669</v>
      </c>
      <c r="AM68" s="110" cm="1">
        <f t="array" ref="AM68">zt($D68,K68,$D$73,K$73)</f>
        <v>0.64771385129247194</v>
      </c>
      <c r="AN68" s="110" cm="1">
        <f t="array" ref="AN68">zt($D68,L68,$D$73,L$73)</f>
        <v>0.59352624705136769</v>
      </c>
      <c r="AO68" s="110" cm="1">
        <f t="array" ref="AO68">zt($D68,M68,$D$73,M$73)</f>
        <v>0.68068162352551809</v>
      </c>
      <c r="AP68" s="110" cm="1">
        <f t="array" ref="AP68">zt($D68,N68,$D$73,N$73)</f>
        <v>0.17347680840702753</v>
      </c>
      <c r="AQ68" s="110" cm="1">
        <f t="array" ref="AQ68">zt($D68,O68,$D$73,O$73)</f>
        <v>-1.695408014416222</v>
      </c>
      <c r="AR68" s="110" cm="1">
        <f t="array" ref="AR68">zt($D68,P68,$D$73,P$73)</f>
        <v>0.96683108063821732</v>
      </c>
      <c r="AS68" s="110" cm="1">
        <f t="array" ref="AS68">zt($D68,Q68,$D$73,Q$73)</f>
        <v>-1.3869987909687287</v>
      </c>
      <c r="AT68" s="110" cm="1">
        <f t="array" ref="AT68">zt($D68,R68,$D$73,R$73)</f>
        <v>-0.17437678428992631</v>
      </c>
      <c r="AU68" s="110" cm="1">
        <f t="array" ref="AU68">zt($D68,S68,$D$73,S$73)</f>
        <v>1.2141028282557507</v>
      </c>
      <c r="AV68" s="110" cm="1">
        <f t="array" ref="AV68">zt($D68,T68,$D$73,T$73)</f>
        <v>-0.79813866064266303</v>
      </c>
      <c r="AW68" s="110" cm="1">
        <f t="array" ref="AW68">zt($D68,U68,$D$73,U$73)</f>
        <v>0.91935154316350631</v>
      </c>
      <c r="AX68" s="110" cm="1">
        <f t="array" ref="AX68">zt($D68,V68,$D$73,V$73)</f>
        <v>-0.45197126815804067</v>
      </c>
      <c r="AY68" s="110" cm="1">
        <f t="array" ref="AY68">zt($D68,W68,$D$73,W$73)</f>
        <v>-0.33004201124497812</v>
      </c>
      <c r="AZ68" s="110" cm="1">
        <f t="array" ref="AZ68">zt($D68,X68,$D$73,X$73)</f>
        <v>2.0148376684902769</v>
      </c>
      <c r="BA68" s="110" cm="1">
        <f t="array" ref="BA68">zt($D68,Y68,$D$73,Y$73)</f>
        <v>-1.3688975677573998</v>
      </c>
      <c r="BB68" s="110" cm="1">
        <f t="array" ref="BB68">zt($D68,Z68,$D$73,Z$73)</f>
        <v>0.95598114803872125</v>
      </c>
      <c r="BC68" s="110"/>
      <c r="BD68" s="110"/>
      <c r="BE68" s="110"/>
      <c r="BF68" s="110"/>
      <c r="BG68" s="110" t="e" cm="1">
        <f t="array" ref="BG68">zt($D68,AE68,$D$73,AE$73)</f>
        <v>#DIV/0!</v>
      </c>
    </row>
    <row r="69" spans="1:59" s="6" customFormat="1" x14ac:dyDescent="0.25">
      <c r="A69" s="186"/>
      <c r="B69" s="6" t="s">
        <v>214</v>
      </c>
      <c r="C69" s="16">
        <v>335</v>
      </c>
      <c r="D69" s="7">
        <v>46.556309212517924</v>
      </c>
      <c r="E69" s="7">
        <v>47.719690970480784</v>
      </c>
      <c r="F69" s="7">
        <v>45.688424577759932</v>
      </c>
      <c r="G69" s="7">
        <v>45.521846960581918</v>
      </c>
      <c r="H69" s="7">
        <v>55.606744989065881</v>
      </c>
      <c r="I69" s="7">
        <v>39.473040357623638</v>
      </c>
      <c r="J69" s="7">
        <v>41.046263240966177</v>
      </c>
      <c r="K69" s="7">
        <v>46.781393429994445</v>
      </c>
      <c r="L69" s="7">
        <v>48.03500684876694</v>
      </c>
      <c r="M69" s="7">
        <v>48.579099153549976</v>
      </c>
      <c r="N69" s="7">
        <v>57.202098577683472</v>
      </c>
      <c r="O69" s="7">
        <v>54.541127907459078</v>
      </c>
      <c r="P69" s="7">
        <v>41.900837444494421</v>
      </c>
      <c r="Q69" s="7">
        <v>38.785651134531726</v>
      </c>
      <c r="R69" s="7">
        <v>48.462170792698991</v>
      </c>
      <c r="S69" s="7">
        <v>42.621412229589808</v>
      </c>
      <c r="T69" s="7">
        <v>47.069572219224831</v>
      </c>
      <c r="U69" s="7">
        <v>50.758429354226529</v>
      </c>
      <c r="V69" s="7">
        <v>44.83464791996149</v>
      </c>
      <c r="W69" s="7">
        <v>46.317413405990223</v>
      </c>
      <c r="X69" s="7">
        <v>49.240891015484841</v>
      </c>
      <c r="Y69" s="7">
        <v>41.392461506064706</v>
      </c>
      <c r="Z69" s="7">
        <v>48.698781022069845</v>
      </c>
      <c r="AA69" s="7">
        <v>94.46333346295259</v>
      </c>
      <c r="AB69" s="61">
        <v>41.944508513922926</v>
      </c>
      <c r="AC69" s="61">
        <v>79.104172886533448</v>
      </c>
      <c r="AD69" s="61">
        <v>34.892357915467862</v>
      </c>
      <c r="AE69" s="128"/>
      <c r="AG69" s="110" cm="1">
        <f t="array" ref="AG69">zt($D69,E69,$D$73,E$73)</f>
        <v>-0.3953246981725399</v>
      </c>
      <c r="AH69" s="110" cm="1">
        <f t="array" ref="AH69">zt($D69,F69,$D$73,F$73)</f>
        <v>0.21994763611721332</v>
      </c>
      <c r="AI69" s="110" cm="1">
        <f t="array" ref="AI69">zt($D69,G69,$D$73,G$73)</f>
        <v>0.25464067736914653</v>
      </c>
      <c r="AJ69" s="110" cm="1">
        <f t="array" ref="AJ69">zt($D69,H69,$D$73,H$73)</f>
        <v>-2.2122412644804172</v>
      </c>
      <c r="AK69" s="110" cm="1">
        <f t="array" ref="AK69">zt($D69,I69,$D$73,I$73)</f>
        <v>1.3834842377074352</v>
      </c>
      <c r="AL69" s="110" cm="1">
        <f t="array" ref="AL69">zt($D69,J69,$D$73,J$73)</f>
        <v>0.65829085751278793</v>
      </c>
      <c r="AM69" s="110" cm="1">
        <f t="array" ref="AM69">zt($D69,K69,$D$73,K$73)</f>
        <v>-4.9429402842500088E-2</v>
      </c>
      <c r="AN69" s="110" cm="1">
        <f t="array" ref="AN69">zt($D69,L69,$D$73,L$73)</f>
        <v>-0.25779115967778665</v>
      </c>
      <c r="AO69" s="110" cm="1">
        <f t="array" ref="AO69">zt($D69,M69,$D$73,M$73)</f>
        <v>-0.47350716347140132</v>
      </c>
      <c r="AP69" s="110" cm="1">
        <f t="array" ref="AP69">zt($D69,N69,$D$73,N$73)</f>
        <v>-1.2790258841226345</v>
      </c>
      <c r="AQ69" s="110" cm="1">
        <f t="array" ref="AQ69">zt($D69,O69,$D$73,O$73)</f>
        <v>-1.1778844984367065</v>
      </c>
      <c r="AR69" s="110" cm="1">
        <f t="array" ref="AR69">zt($D69,P69,$D$73,P$73)</f>
        <v>0.56966054403958477</v>
      </c>
      <c r="AS69" s="110" cm="1">
        <f t="array" ref="AS69">zt($D69,Q69,$D$73,Q$73)</f>
        <v>1.6119808754138703</v>
      </c>
      <c r="AT69" s="110" cm="1">
        <f t="array" ref="AT69">zt($D69,R69,$D$73,R$73)</f>
        <v>-0.55462390797002781</v>
      </c>
      <c r="AU69" s="110" cm="1">
        <f t="array" ref="AU69">zt($D69,S69,$D$73,S$73)</f>
        <v>0.95306437670072697</v>
      </c>
      <c r="AV69" s="110" cm="1">
        <f t="array" ref="AV69">zt($D69,T69,$D$73,T$73)</f>
        <v>-0.13090875872857016</v>
      </c>
      <c r="AW69" s="110" cm="1">
        <f t="array" ref="AW69">zt($D69,U69,$D$73,U$73)</f>
        <v>-1.1180782982200488</v>
      </c>
      <c r="AX69" s="110" cm="1">
        <f t="array" ref="AX69">zt($D69,V69,$D$73,V$73)</f>
        <v>0.57533623966310687</v>
      </c>
      <c r="AY69" s="110" cm="1">
        <f t="array" ref="AY69">zt($D69,W69,$D$73,W$73)</f>
        <v>8.6432527039259327E-2</v>
      </c>
      <c r="AZ69" s="110" cm="1">
        <f t="array" ref="AZ69">zt($D69,X69,$D$73,X$73)</f>
        <v>-0.47019203625290201</v>
      </c>
      <c r="BA69" s="110" cm="1">
        <f t="array" ref="BA69">zt($D69,Y69,$D$73,Y$73)</f>
        <v>1.2816180745779167</v>
      </c>
      <c r="BB69" s="110" cm="1">
        <f t="array" ref="BB69">zt($D69,Z69,$D$73,Z$73)</f>
        <v>-0.73110820824553668</v>
      </c>
      <c r="BC69" s="110"/>
      <c r="BD69" s="110"/>
      <c r="BE69" s="110"/>
      <c r="BF69" s="110"/>
      <c r="BG69" s="110" t="e" cm="1">
        <f t="array" ref="BG69">zt($D69,AE69,$D$73,AE$73)</f>
        <v>#DIV/0!</v>
      </c>
    </row>
    <row r="70" spans="1:59" s="6" customFormat="1" x14ac:dyDescent="0.25">
      <c r="A70" s="186"/>
      <c r="B70" s="6" t="s">
        <v>215</v>
      </c>
      <c r="C70" s="16">
        <v>51</v>
      </c>
      <c r="D70" s="7">
        <v>6.4308078445027688</v>
      </c>
      <c r="E70" s="7">
        <v>8.1568113376787306</v>
      </c>
      <c r="F70" s="7">
        <v>5.1432065038310926</v>
      </c>
      <c r="G70" s="7">
        <v>9.0454504501261006</v>
      </c>
      <c r="H70" s="7">
        <v>4.9187144179353925</v>
      </c>
      <c r="I70" s="7">
        <v>11.60088461603884</v>
      </c>
      <c r="J70" s="7">
        <v>11.706367421201181</v>
      </c>
      <c r="K70" s="7">
        <v>6.285861698144501</v>
      </c>
      <c r="L70" s="7">
        <v>6.4337813789613394</v>
      </c>
      <c r="M70" s="7">
        <v>4.8774688249412774</v>
      </c>
      <c r="N70" s="7">
        <v>0.768644786266792</v>
      </c>
      <c r="O70" s="7">
        <v>8.3149065838000809</v>
      </c>
      <c r="P70" s="7">
        <v>4.3694170472410647</v>
      </c>
      <c r="Q70" s="7">
        <v>9.0587359449415032</v>
      </c>
      <c r="R70" s="7">
        <v>6.4174758689762372</v>
      </c>
      <c r="S70" s="7">
        <v>5.1980690651696042</v>
      </c>
      <c r="T70" s="7">
        <v>7.5051904380012315</v>
      </c>
      <c r="U70" s="7">
        <v>7.5691480311302319</v>
      </c>
      <c r="V70" s="7">
        <v>5.9644156017809671</v>
      </c>
      <c r="W70" s="7">
        <v>6.3011994645137435</v>
      </c>
      <c r="X70" s="7">
        <v>7.8872766854082172</v>
      </c>
      <c r="Y70" s="7">
        <v>8.382776250209977</v>
      </c>
      <c r="Z70" s="7">
        <v>5.5008108007249978</v>
      </c>
      <c r="AA70" s="7">
        <v>0</v>
      </c>
      <c r="AB70" s="61">
        <v>6.0930217547526322</v>
      </c>
      <c r="AC70" s="61">
        <v>5.7388070170161871</v>
      </c>
      <c r="AD70" s="61">
        <v>5.0669008668704967</v>
      </c>
      <c r="AE70" s="128"/>
      <c r="AG70" s="110" cm="1">
        <f t="array" ref="AG70">zt($D70,E70,$D$73,E$73)</f>
        <v>-1.1258982954789298</v>
      </c>
      <c r="AH70" s="110" cm="1">
        <f t="array" ref="AH70">zt($D70,F70,$D$73,F$73)</f>
        <v>0.6966527508479009</v>
      </c>
      <c r="AI70" s="110" cm="1">
        <f t="array" ref="AI70">zt($D70,G70,$D$73,G$73)</f>
        <v>-1.2006027710202771</v>
      </c>
      <c r="AJ70" s="110" cm="1">
        <f t="array" ref="AJ70">zt($D70,H70,$D$73,H$73)</f>
        <v>0.79858703555882005</v>
      </c>
      <c r="AK70" s="110" cm="1">
        <f t="array" ref="AK70">zt($D70,I70,$D$73,I$73)</f>
        <v>-1.7455857608535781</v>
      </c>
      <c r="AL70" s="110" cm="1">
        <f t="array" ref="AL70">zt($D70,J70,$D$73,J$73)</f>
        <v>-1.0889575682660815</v>
      </c>
      <c r="AM70" s="110" cm="1">
        <f t="array" ref="AM70">zt($D70,K70,$D$73,K$73)</f>
        <v>6.5079582572395475E-2</v>
      </c>
      <c r="AN70" s="110" cm="1">
        <f t="array" ref="AN70">zt($D70,L70,$D$73,L$73)</f>
        <v>-1.0549928045135706E-3</v>
      </c>
      <c r="AO70" s="110" cm="1">
        <f t="array" ref="AO70">zt($D70,M70,$D$73,M$73)</f>
        <v>0.78623597272263668</v>
      </c>
      <c r="AP70" s="110" cm="1">
        <f t="array" ref="AP70">zt($D70,N70,$D$73,N$73)</f>
        <v>1.8246224533300794</v>
      </c>
      <c r="AQ70" s="110" cm="1">
        <f t="array" ref="AQ70">zt($D70,O70,$D$73,O$73)</f>
        <v>-0.53173850542403378</v>
      </c>
      <c r="AR70" s="110" cm="1">
        <f t="array" ref="AR70">zt($D70,P70,$D$73,P$73)</f>
        <v>0.55427259547331098</v>
      </c>
      <c r="AS70" s="110" cm="1">
        <f t="array" ref="AS70">zt($D70,Q70,$D$73,Q$73)</f>
        <v>-1.0087169599862862</v>
      </c>
      <c r="AT70" s="110" cm="1">
        <f t="array" ref="AT70">zt($D70,R70,$D$73,R$73)</f>
        <v>7.9021039898463045E-3</v>
      </c>
      <c r="AU70" s="110" cm="1">
        <f t="array" ref="AU70">zt($D70,S70,$D$73,S$73)</f>
        <v>0.63419907073021742</v>
      </c>
      <c r="AV70" s="110" cm="1">
        <f t="array" ref="AV70">zt($D70,T70,$D$73,T$73)</f>
        <v>-0.53703603900252683</v>
      </c>
      <c r="AW70" s="110" cm="1">
        <f t="array" ref="AW70">zt($D70,U70,$D$73,U$73)</f>
        <v>-0.59333412967737631</v>
      </c>
      <c r="AX70" s="110" cm="1">
        <f t="array" ref="AX70">zt($D70,V70,$D$73,V$73)</f>
        <v>0.32200366410935516</v>
      </c>
      <c r="AY70" s="110" cm="1">
        <f t="array" ref="AY70">zt($D70,W70,$D$73,W$73)</f>
        <v>9.578907574180251E-2</v>
      </c>
      <c r="AZ70" s="110" cm="1">
        <f t="array" ref="AZ70">zt($D70,X70,$D$73,X$73)</f>
        <v>-0.49429778282296549</v>
      </c>
      <c r="BA70" s="110" cm="1">
        <f t="array" ref="BA70">zt($D70,Y70,$D$73,Y$73)</f>
        <v>-0.91821957026463197</v>
      </c>
      <c r="BB70" s="110" cm="1">
        <f t="array" ref="BB70">zt($D70,Z70,$D$73,Z$73)</f>
        <v>0.66919254795009764</v>
      </c>
      <c r="BC70" s="110"/>
      <c r="BD70" s="110"/>
      <c r="BE70" s="110"/>
      <c r="BF70" s="110"/>
      <c r="BG70" s="110" t="e" cm="1">
        <f t="array" ref="BG70">zt($D70,AE70,$D$73,AE$73)</f>
        <v>#DIV/0!</v>
      </c>
    </row>
    <row r="71" spans="1:59" s="6" customFormat="1" x14ac:dyDescent="0.25">
      <c r="A71" s="186"/>
      <c r="B71" s="6" t="s">
        <v>216</v>
      </c>
      <c r="C71" s="16">
        <v>2</v>
      </c>
      <c r="D71" s="7">
        <v>0.1716907177434934</v>
      </c>
      <c r="E71" s="7">
        <v>0.40183864413239651</v>
      </c>
      <c r="F71" s="7">
        <v>0</v>
      </c>
      <c r="G71" s="7">
        <v>0.48556503019624364</v>
      </c>
      <c r="H71" s="7">
        <v>0.42218328888833134</v>
      </c>
      <c r="I71" s="7">
        <v>0</v>
      </c>
      <c r="J71" s="7">
        <v>0</v>
      </c>
      <c r="K71" s="7">
        <v>0.80764709121575218</v>
      </c>
      <c r="L71" s="7">
        <v>0</v>
      </c>
      <c r="M71" s="7">
        <v>0</v>
      </c>
      <c r="N71" s="7">
        <v>0</v>
      </c>
      <c r="O71" s="7">
        <v>0</v>
      </c>
      <c r="P71" s="7">
        <v>0</v>
      </c>
      <c r="Q71" s="7">
        <v>0.28548071486580739</v>
      </c>
      <c r="R71" s="7">
        <v>0</v>
      </c>
      <c r="S71" s="7">
        <v>0.46216309595223165</v>
      </c>
      <c r="T71" s="7">
        <v>0.18020028921574316</v>
      </c>
      <c r="U71" s="7">
        <v>0.40577378895144983</v>
      </c>
      <c r="V71" s="7">
        <v>7.5783949409735762E-2</v>
      </c>
      <c r="W71" s="7">
        <v>0.18696914674994783</v>
      </c>
      <c r="X71" s="7">
        <v>0</v>
      </c>
      <c r="Y71" s="7">
        <v>0</v>
      </c>
      <c r="Z71" s="7">
        <v>0.26107564038038827</v>
      </c>
      <c r="AA71" s="7">
        <v>0</v>
      </c>
      <c r="AB71" s="61">
        <v>0</v>
      </c>
      <c r="AC71" s="61">
        <v>0</v>
      </c>
      <c r="AD71" s="61">
        <v>0</v>
      </c>
      <c r="AE71" s="128"/>
      <c r="AG71" s="110" cm="1">
        <f t="array" ref="AG71">zt($D71,E71,$D$73,E$73)</f>
        <v>-0.73005722210892965</v>
      </c>
      <c r="AH71" s="110" cm="1">
        <f t="array" ref="AH71">zt($D71,F71,$D$73,F$73)</f>
        <v>0.74061455591096292</v>
      </c>
      <c r="AI71" s="110" cm="1">
        <f t="array" ref="AI71">zt($D71,G71,$D$73,G$73)</f>
        <v>-0.67287513538024024</v>
      </c>
      <c r="AJ71" s="110" cm="1">
        <f t="array" ref="AJ71">zt($D71,H71,$D$73,H$73)</f>
        <v>-0.56252239765016021</v>
      </c>
      <c r="AK71" s="110" cm="1">
        <f t="array" ref="AK71">zt($D71,I71,$D$73,I$73)</f>
        <v>0.5668983897718427</v>
      </c>
      <c r="AL71" s="110" cm="1">
        <f t="array" ref="AL71">zt($D71,J71,$D$73,J$73)</f>
        <v>0.34749144572346469</v>
      </c>
      <c r="AM71" s="110" cm="1">
        <f t="array" ref="AM71">zt($D71,K71,$D$73,K$73)</f>
        <v>-0.99812818660325886</v>
      </c>
      <c r="AN71" s="110" cm="1">
        <f t="array" ref="AN71">zt($D71,L71,$D$73,L$73)</f>
        <v>0.5102668703411477</v>
      </c>
      <c r="AO71" s="110" cm="1">
        <f t="array" ref="AO71">zt($D71,M71,$D$73,M$73)</f>
        <v>0.6853401855302278</v>
      </c>
      <c r="AP71" s="110" cm="1">
        <f t="array" ref="AP71">zt($D71,N71,$D$73,N$73)</f>
        <v>0.35191632572106396</v>
      </c>
      <c r="AQ71" s="110" cm="1">
        <f t="array" ref="AQ71">zt($D71,O71,$D$73,O$73)</f>
        <v>0.43237083740307108</v>
      </c>
      <c r="AR71" s="110" cm="1">
        <f t="array" ref="AR71">zt($D71,P71,$D$73,P$73)</f>
        <v>0.35627445319132545</v>
      </c>
      <c r="AS71" s="110" cm="1">
        <f t="array" ref="AS71">zt($D71,Q71,$D$73,Q$73)</f>
        <v>-0.24447369173713712</v>
      </c>
      <c r="AT71" s="110" cm="1">
        <f t="array" ref="AT71">zt($D71,R71,$D$73,R$73)</f>
        <v>0.85194704345428585</v>
      </c>
      <c r="AU71" s="110" cm="1">
        <f t="array" ref="AU71">zt($D71,S71,$D$73,S$73)</f>
        <v>-0.6221787487536945</v>
      </c>
      <c r="AV71" s="110" cm="1">
        <f t="array" ref="AV71">zt($D71,T71,$D$73,T$73)</f>
        <v>-2.5841379489520436E-2</v>
      </c>
      <c r="AW71" s="110" cm="1">
        <f t="array" ref="AW71">zt($D71,U71,$D$73,U$73)</f>
        <v>-0.58018615587911304</v>
      </c>
      <c r="AX71" s="110" cm="1">
        <f t="array" ref="AX71">zt($D71,V71,$D$73,V$73)</f>
        <v>0.45414691114895089</v>
      </c>
      <c r="AY71" s="110" cm="1">
        <f t="array" ref="AY71">zt($D71,W71,$D$73,W$73)</f>
        <v>-6.5159116957046889E-2</v>
      </c>
      <c r="AZ71" s="110" cm="1">
        <f t="array" ref="AZ71">zt($D71,X71,$D$73,X$73)</f>
        <v>0.51293180683841189</v>
      </c>
      <c r="BA71" s="110" cm="1">
        <f t="array" ref="BA71">zt($D71,Y71,$D$73,Y$73)</f>
        <v>0.72219304020425223</v>
      </c>
      <c r="BB71" s="110" cm="1">
        <f t="array" ref="BB71">zt($D71,Z71,$D$73,Z$73)</f>
        <v>-0.32784608890274503</v>
      </c>
      <c r="BC71" s="110"/>
      <c r="BD71" s="110"/>
      <c r="BE71" s="110"/>
      <c r="BF71" s="110"/>
      <c r="BG71" s="110" t="e" cm="1">
        <f t="array" ref="BG71">zt($D71,AE71,$D$73,AE$73)</f>
        <v>#DIV/0!</v>
      </c>
    </row>
    <row r="72" spans="1:59" s="8" customFormat="1" x14ac:dyDescent="0.25">
      <c r="A72" s="186"/>
      <c r="B72" s="6" t="s">
        <v>90</v>
      </c>
      <c r="C72" s="16">
        <v>67</v>
      </c>
      <c r="D72" s="37">
        <v>9.6676470166957351</v>
      </c>
      <c r="E72" s="7">
        <v>9.6212872238574203</v>
      </c>
      <c r="F72" s="7">
        <v>9.7022314956077764</v>
      </c>
      <c r="G72" s="7">
        <v>10.185405403499541</v>
      </c>
      <c r="H72" s="7">
        <v>8.4820987531681364</v>
      </c>
      <c r="I72" s="7">
        <v>9.762331364680227</v>
      </c>
      <c r="J72" s="7">
        <v>8.4433231155860096</v>
      </c>
      <c r="K72" s="7">
        <v>11.921930268731181</v>
      </c>
      <c r="L72" s="7">
        <v>10.058822914188651</v>
      </c>
      <c r="M72" s="7">
        <v>5.9158947373936499</v>
      </c>
      <c r="N72" s="7">
        <v>4.5011455460276215</v>
      </c>
      <c r="O72" s="7">
        <v>2.4403645639589961</v>
      </c>
      <c r="P72" s="7">
        <v>17.258533311522442</v>
      </c>
      <c r="Q72" s="7">
        <v>15.342138500108124</v>
      </c>
      <c r="R72" s="7">
        <v>8.3533479891191682</v>
      </c>
      <c r="S72" s="7">
        <v>9.0814625609052069</v>
      </c>
      <c r="T72" s="7">
        <v>12.136130834677752</v>
      </c>
      <c r="U72" s="7">
        <v>10.081459012344189</v>
      </c>
      <c r="V72" s="7">
        <v>9.498103055248265</v>
      </c>
      <c r="W72" s="7">
        <v>10.031116354525986</v>
      </c>
      <c r="X72" s="7">
        <v>5.5831752779151538</v>
      </c>
      <c r="Y72" s="7">
        <v>11.014253682803817</v>
      </c>
      <c r="Z72" s="7">
        <v>9.079879434060194</v>
      </c>
      <c r="AA72" s="7">
        <v>0</v>
      </c>
      <c r="AB72" s="61">
        <v>6.022266174903474</v>
      </c>
      <c r="AC72" s="61">
        <v>1.8400843138087752</v>
      </c>
      <c r="AD72" s="62">
        <v>12.978672984591256</v>
      </c>
      <c r="AE72" s="131"/>
      <c r="AG72" s="110" cm="1">
        <f t="array" ref="AG72">zt($D72,E72,$D$73,E$73)</f>
        <v>2.6638763490248709E-2</v>
      </c>
      <c r="AH72" s="110" cm="1">
        <f t="array" ref="AH72">zt($D72,F72,$D$73,F$73)</f>
        <v>-1.477304576703138E-2</v>
      </c>
      <c r="AI72" s="110" cm="1">
        <f t="array" ref="AI72">zt($D72,G72,$D$73,G$73)</f>
        <v>-0.2124448279433313</v>
      </c>
      <c r="AJ72" s="110" cm="1">
        <f t="array" ref="AJ72">zt($D72,H72,$D$73,H$73)</f>
        <v>0.50429932249823595</v>
      </c>
      <c r="AK72" s="110" cm="1">
        <f t="array" ref="AK72">zt($D72,I72,$D$73,I$73)</f>
        <v>-3.0915731827608251E-2</v>
      </c>
      <c r="AL72" s="110" cm="1">
        <f t="array" ref="AL72">zt($D72,J72,$D$73,J$73)</f>
        <v>0.25288404762401923</v>
      </c>
      <c r="AM72" s="110" cm="1">
        <f t="array" ref="AM72">zt($D72,K72,$D$73,K$73)</f>
        <v>-0.79588559423620719</v>
      </c>
      <c r="AN72" s="110" cm="1">
        <f t="array" ref="AN72">zt($D72,L72,$D$73,L$73)</f>
        <v>-0.11419152943466215</v>
      </c>
      <c r="AO72" s="110" cm="1">
        <f t="array" ref="AO72">zt($D72,M72,$D$73,M$73)</f>
        <v>1.6362984866046173</v>
      </c>
      <c r="AP72" s="110" cm="1">
        <f t="array" ref="AP72">zt($D72,N72,$D$73,N$73)</f>
        <v>1.2088302669410542</v>
      </c>
      <c r="AQ72" s="110" cm="1">
        <f t="array" ref="AQ72">zt($D72,O72,$D$73,O$73)</f>
        <v>2.2350949413244785</v>
      </c>
      <c r="AR72" s="110" cm="1">
        <f t="array" ref="AR72">zt($D72,P72,$D$73,P$73)</f>
        <v>-1.3515409316509386</v>
      </c>
      <c r="AS72" s="110" cm="1">
        <f t="array" ref="AS72">zt($D72,Q72,$D$73,Q$73)</f>
        <v>-1.7601542634273564</v>
      </c>
      <c r="AT72" s="110" cm="1">
        <f t="array" ref="AT72">zt($D72,R72,$D$73,R$73)</f>
        <v>0.66705533099223657</v>
      </c>
      <c r="AU72" s="110" cm="1">
        <f t="array" ref="AU72">zt($D72,S72,$D$73,S$73)</f>
        <v>0.24212213414608319</v>
      </c>
      <c r="AV72" s="110" cm="1">
        <f t="array" ref="AV72">zt($D72,T72,$D$73,T$73)</f>
        <v>-1.0079984217620581</v>
      </c>
      <c r="AW72" s="110" cm="1">
        <f t="array" ref="AW72">zt($D72,U72,$D$73,U$73)</f>
        <v>-0.18447510283945567</v>
      </c>
      <c r="AX72" s="110" cm="1">
        <f t="array" ref="AX72">zt($D72,V72,$D$73,V$73)</f>
        <v>9.5882134286110587E-2</v>
      </c>
      <c r="AY72" s="110" cm="1">
        <f t="array" ref="AY72">zt($D72,W72,$D$73,W$73)</f>
        <v>-0.22009595613431721</v>
      </c>
      <c r="AZ72" s="110" cm="1">
        <f t="array" ref="AZ72">zt($D72,X72,$D$73,X$73)</f>
        <v>1.3465197797952391</v>
      </c>
      <c r="BA72" s="110" cm="1">
        <f t="array" ref="BA72">zt($D72,Y72,$D$73,Y$73)</f>
        <v>-0.54480598505676492</v>
      </c>
      <c r="BB72" s="110" cm="1">
        <f t="array" ref="BB72">zt($D72,Z72,$D$73,Z$73)</f>
        <v>0.34369148651840725</v>
      </c>
      <c r="BC72" s="110"/>
      <c r="BD72" s="110"/>
      <c r="BE72" s="110"/>
      <c r="BF72" s="110"/>
      <c r="BG72" s="110" t="e" cm="1">
        <f t="array" ref="BG72">zt($D72,AE72,$D$73,AE$73)</f>
        <v>#DIV/0!</v>
      </c>
    </row>
    <row r="73" spans="1:59" s="8" customFormat="1" x14ac:dyDescent="0.25">
      <c r="A73" s="185"/>
      <c r="B73" s="29" t="s">
        <v>117</v>
      </c>
      <c r="C73" s="30">
        <v>697</v>
      </c>
      <c r="D73" s="30">
        <v>697</v>
      </c>
      <c r="E73" s="30">
        <v>490</v>
      </c>
      <c r="F73" s="30">
        <v>207</v>
      </c>
      <c r="G73" s="30">
        <v>192</v>
      </c>
      <c r="H73" s="30">
        <v>190</v>
      </c>
      <c r="I73" s="30">
        <v>108</v>
      </c>
      <c r="J73" s="30">
        <v>37</v>
      </c>
      <c r="K73" s="30">
        <v>145</v>
      </c>
      <c r="L73" s="30">
        <v>85</v>
      </c>
      <c r="M73" s="30">
        <v>170</v>
      </c>
      <c r="N73" s="30">
        <v>38</v>
      </c>
      <c r="O73" s="30">
        <v>59</v>
      </c>
      <c r="P73" s="30">
        <v>39</v>
      </c>
      <c r="Q73" s="30">
        <v>124</v>
      </c>
      <c r="R73" s="30">
        <v>303</v>
      </c>
      <c r="S73" s="30">
        <v>183</v>
      </c>
      <c r="T73" s="30">
        <v>211</v>
      </c>
      <c r="U73" s="30">
        <v>237</v>
      </c>
      <c r="V73" s="30">
        <v>460</v>
      </c>
      <c r="W73" s="30">
        <v>611</v>
      </c>
      <c r="X73" s="30">
        <v>86</v>
      </c>
      <c r="Y73" s="30">
        <v>194</v>
      </c>
      <c r="Z73" s="30">
        <v>498</v>
      </c>
      <c r="AA73" s="30">
        <v>5</v>
      </c>
      <c r="AB73" s="63">
        <v>50</v>
      </c>
      <c r="AC73" s="63">
        <v>48</v>
      </c>
      <c r="AD73" s="63">
        <v>16</v>
      </c>
      <c r="AE73" s="129"/>
      <c r="AG73" s="104"/>
      <c r="AH73" s="104"/>
      <c r="AI73" s="104"/>
      <c r="AJ73" s="104"/>
      <c r="AK73" s="104"/>
      <c r="AL73" s="104"/>
      <c r="AM73" s="104"/>
      <c r="AN73" s="104"/>
      <c r="AO73" s="104"/>
      <c r="AP73" s="104"/>
      <c r="AQ73" s="104"/>
      <c r="AR73" s="104"/>
      <c r="AS73" s="104"/>
      <c r="AT73" s="104"/>
      <c r="AU73" s="104"/>
      <c r="AV73" s="104"/>
      <c r="AW73" s="104"/>
      <c r="AX73" s="104"/>
      <c r="AY73" s="104"/>
      <c r="AZ73" s="104"/>
      <c r="BA73" s="104"/>
      <c r="BB73" s="104"/>
      <c r="BC73" s="104"/>
      <c r="BD73" s="104"/>
      <c r="BE73" s="104"/>
      <c r="BF73" s="104"/>
      <c r="BG73" s="104"/>
    </row>
    <row r="74" spans="1:59" s="8" customFormat="1" x14ac:dyDescent="0.25">
      <c r="A74" s="14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G74" s="104"/>
      <c r="AH74" s="104"/>
      <c r="AI74" s="104"/>
      <c r="AJ74" s="104"/>
      <c r="AK74" s="104"/>
      <c r="AL74" s="104"/>
      <c r="AM74" s="104"/>
      <c r="AN74" s="104"/>
      <c r="AO74" s="104"/>
      <c r="AP74" s="104"/>
      <c r="AQ74" s="104"/>
      <c r="AR74" s="104"/>
      <c r="AS74" s="104"/>
      <c r="AT74" s="104"/>
      <c r="AU74" s="104"/>
      <c r="AV74" s="104"/>
      <c r="AW74" s="104"/>
      <c r="AX74" s="104"/>
      <c r="AY74" s="104"/>
      <c r="AZ74" s="104"/>
      <c r="BA74" s="104"/>
      <c r="BB74" s="104"/>
      <c r="BC74" s="104"/>
      <c r="BD74" s="104"/>
      <c r="BE74" s="104"/>
      <c r="BF74" s="104"/>
      <c r="BG74" s="104"/>
    </row>
    <row r="75" spans="1:59" s="8" customFormat="1" x14ac:dyDescent="0.25">
      <c r="A75" s="14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G75" s="104"/>
      <c r="AH75" s="104"/>
      <c r="AI75" s="104"/>
      <c r="AJ75" s="104"/>
      <c r="AK75" s="104"/>
      <c r="AL75" s="104"/>
      <c r="AM75" s="104"/>
      <c r="AN75" s="104"/>
      <c r="AO75" s="104"/>
      <c r="AP75" s="104"/>
      <c r="AQ75" s="104"/>
      <c r="AR75" s="104"/>
      <c r="AS75" s="104"/>
      <c r="AT75" s="104"/>
      <c r="AU75" s="104"/>
      <c r="AV75" s="104"/>
      <c r="AW75" s="104"/>
      <c r="AX75" s="104"/>
      <c r="AY75" s="104"/>
      <c r="AZ75" s="104"/>
      <c r="BA75" s="104"/>
      <c r="BB75" s="104"/>
      <c r="BC75" s="104"/>
      <c r="BD75" s="104"/>
      <c r="BE75" s="104"/>
      <c r="BF75" s="104"/>
      <c r="BG75" s="104"/>
    </row>
    <row r="76" spans="1:59" s="8" customFormat="1" x14ac:dyDescent="0.25">
      <c r="A76" s="14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  <c r="AG76" s="104"/>
      <c r="AH76" s="104"/>
      <c r="AI76" s="104"/>
      <c r="AJ76" s="104"/>
      <c r="AK76" s="104"/>
      <c r="AL76" s="104"/>
      <c r="AM76" s="104"/>
      <c r="AN76" s="104"/>
      <c r="AO76" s="104"/>
      <c r="AP76" s="104"/>
      <c r="AQ76" s="104"/>
      <c r="AR76" s="104"/>
      <c r="AS76" s="104"/>
      <c r="AT76" s="104"/>
      <c r="AU76" s="104"/>
      <c r="AV76" s="104"/>
      <c r="AW76" s="104"/>
      <c r="AX76" s="104"/>
      <c r="AY76" s="104"/>
      <c r="AZ76" s="104"/>
      <c r="BA76" s="104"/>
      <c r="BB76" s="104"/>
      <c r="BC76" s="104"/>
      <c r="BD76" s="104"/>
      <c r="BE76" s="104"/>
      <c r="BF76" s="104"/>
      <c r="BG76" s="104"/>
    </row>
    <row r="77" spans="1:59" s="22" customFormat="1" ht="25.5" x14ac:dyDescent="0.25">
      <c r="A77" s="23"/>
      <c r="B77" s="24"/>
      <c r="C77" s="119" t="s">
        <v>444</v>
      </c>
      <c r="D77" s="35" t="s">
        <v>444</v>
      </c>
      <c r="E77" s="35" t="s">
        <v>443</v>
      </c>
      <c r="F77" s="182" t="s">
        <v>73</v>
      </c>
      <c r="G77" s="182"/>
      <c r="H77" s="182"/>
      <c r="I77" s="182"/>
      <c r="J77" s="182" t="s">
        <v>8</v>
      </c>
      <c r="K77" s="182"/>
      <c r="L77" s="182"/>
      <c r="M77" s="182"/>
      <c r="N77" s="182"/>
      <c r="O77" s="182"/>
      <c r="P77" s="182"/>
      <c r="Q77" s="182"/>
      <c r="R77" s="182" t="s">
        <v>12</v>
      </c>
      <c r="S77" s="182"/>
      <c r="T77" s="182"/>
      <c r="U77" s="182" t="s">
        <v>13</v>
      </c>
      <c r="V77" s="182"/>
      <c r="W77" s="182" t="s">
        <v>16</v>
      </c>
      <c r="X77" s="182"/>
      <c r="Y77" s="182" t="s">
        <v>19</v>
      </c>
      <c r="Z77" s="182"/>
      <c r="AA77" s="183"/>
      <c r="AB77" s="53" t="s">
        <v>445</v>
      </c>
      <c r="AC77" s="44" t="s">
        <v>6</v>
      </c>
      <c r="AD77" s="44" t="s">
        <v>4</v>
      </c>
      <c r="AE77" s="135"/>
      <c r="AG77" s="101"/>
      <c r="AH77" s="101"/>
      <c r="AI77" s="101"/>
      <c r="AJ77" s="101"/>
      <c r="AK77" s="101"/>
      <c r="AL77" s="101"/>
      <c r="AM77" s="101"/>
      <c r="AN77" s="101"/>
      <c r="AO77" s="101"/>
      <c r="AP77" s="101"/>
      <c r="AQ77" s="101"/>
      <c r="AR77" s="101"/>
      <c r="AS77" s="101"/>
      <c r="AT77" s="101"/>
      <c r="AU77" s="101"/>
      <c r="AV77" s="101"/>
      <c r="AW77" s="101"/>
      <c r="AX77" s="101"/>
      <c r="AY77" s="101"/>
      <c r="AZ77" s="101"/>
      <c r="BA77" s="101"/>
      <c r="BB77" s="101"/>
      <c r="BC77" s="101"/>
      <c r="BD77" s="101"/>
      <c r="BE77" s="101"/>
      <c r="BF77" s="101"/>
      <c r="BG77" s="101"/>
    </row>
    <row r="78" spans="1:59" ht="38.25" x14ac:dyDescent="0.25">
      <c r="B78" s="10" t="s">
        <v>150</v>
      </c>
      <c r="C78" s="19" t="s">
        <v>102</v>
      </c>
      <c r="D78" s="33"/>
      <c r="E78" s="33"/>
      <c r="F78" s="33" t="s">
        <v>0</v>
      </c>
      <c r="G78" s="33" t="s">
        <v>1</v>
      </c>
      <c r="H78" s="33" t="s">
        <v>2</v>
      </c>
      <c r="I78" s="33" t="s">
        <v>3</v>
      </c>
      <c r="J78" s="33" t="s">
        <v>74</v>
      </c>
      <c r="K78" s="33" t="s">
        <v>75</v>
      </c>
      <c r="L78" s="33" t="s">
        <v>76</v>
      </c>
      <c r="M78" s="33" t="s">
        <v>77</v>
      </c>
      <c r="N78" s="33" t="s">
        <v>78</v>
      </c>
      <c r="O78" s="33" t="s">
        <v>79</v>
      </c>
      <c r="P78" s="33" t="s">
        <v>80</v>
      </c>
      <c r="Q78" s="33" t="s">
        <v>81</v>
      </c>
      <c r="R78" s="33" t="s">
        <v>9</v>
      </c>
      <c r="S78" s="33" t="s">
        <v>10</v>
      </c>
      <c r="T78" s="33" t="s">
        <v>11</v>
      </c>
      <c r="U78" s="33" t="s">
        <v>15</v>
      </c>
      <c r="V78" s="33" t="s">
        <v>14</v>
      </c>
      <c r="W78" s="33" t="s">
        <v>17</v>
      </c>
      <c r="X78" s="33" t="s">
        <v>18</v>
      </c>
      <c r="Y78" s="33" t="s">
        <v>21</v>
      </c>
      <c r="Z78" s="33" t="s">
        <v>20</v>
      </c>
      <c r="AA78" s="55" t="s">
        <v>48</v>
      </c>
      <c r="AB78" s="115" t="s">
        <v>5</v>
      </c>
      <c r="AC78" s="115" t="s">
        <v>5</v>
      </c>
      <c r="AD78" s="115" t="s">
        <v>5</v>
      </c>
      <c r="AE78" s="136"/>
    </row>
    <row r="79" spans="1:59" s="2" customFormat="1" ht="13.5" thickBot="1" x14ac:dyDescent="0.3">
      <c r="A79" s="13"/>
      <c r="B79" s="11"/>
      <c r="C79" s="15"/>
      <c r="D79" s="34" t="s">
        <v>22</v>
      </c>
      <c r="E79" s="34" t="s">
        <v>22</v>
      </c>
      <c r="F79" s="34" t="s">
        <v>22</v>
      </c>
      <c r="G79" s="34" t="s">
        <v>22</v>
      </c>
      <c r="H79" s="34" t="s">
        <v>22</v>
      </c>
      <c r="I79" s="34" t="s">
        <v>22</v>
      </c>
      <c r="J79" s="34" t="s">
        <v>22</v>
      </c>
      <c r="K79" s="34" t="s">
        <v>22</v>
      </c>
      <c r="L79" s="34" t="s">
        <v>22</v>
      </c>
      <c r="M79" s="34" t="s">
        <v>22</v>
      </c>
      <c r="N79" s="34" t="s">
        <v>22</v>
      </c>
      <c r="O79" s="34" t="s">
        <v>22</v>
      </c>
      <c r="P79" s="34" t="s">
        <v>22</v>
      </c>
      <c r="Q79" s="34" t="s">
        <v>22</v>
      </c>
      <c r="R79" s="34" t="s">
        <v>22</v>
      </c>
      <c r="S79" s="34" t="s">
        <v>22</v>
      </c>
      <c r="T79" s="34" t="s">
        <v>22</v>
      </c>
      <c r="U79" s="34" t="s">
        <v>22</v>
      </c>
      <c r="V79" s="34" t="s">
        <v>22</v>
      </c>
      <c r="W79" s="34" t="s">
        <v>22</v>
      </c>
      <c r="X79" s="34" t="s">
        <v>22</v>
      </c>
      <c r="Y79" s="34" t="s">
        <v>22</v>
      </c>
      <c r="Z79" s="34" t="s">
        <v>22</v>
      </c>
      <c r="AA79" s="56" t="s">
        <v>22</v>
      </c>
      <c r="AB79" s="54" t="s">
        <v>22</v>
      </c>
      <c r="AC79" s="45" t="s">
        <v>22</v>
      </c>
      <c r="AD79" s="45" t="s">
        <v>22</v>
      </c>
      <c r="AE79" s="137"/>
      <c r="AG79" s="103"/>
      <c r="AH79" s="103"/>
      <c r="AI79" s="103"/>
      <c r="AJ79" s="103"/>
      <c r="AK79" s="103"/>
      <c r="AL79" s="103"/>
      <c r="AM79" s="103"/>
      <c r="AN79" s="103"/>
      <c r="AO79" s="103"/>
      <c r="AP79" s="103"/>
      <c r="AQ79" s="103"/>
      <c r="AR79" s="103"/>
      <c r="AS79" s="103"/>
      <c r="AT79" s="103"/>
      <c r="AU79" s="103"/>
      <c r="AV79" s="103"/>
      <c r="AW79" s="103"/>
      <c r="AX79" s="103"/>
      <c r="AY79" s="103"/>
      <c r="AZ79" s="103"/>
      <c r="BA79" s="103"/>
      <c r="BB79" s="103"/>
      <c r="BC79" s="103"/>
      <c r="BD79" s="103"/>
      <c r="BE79" s="103"/>
      <c r="BF79" s="103"/>
      <c r="BG79" s="103"/>
    </row>
    <row r="80" spans="1:59" s="6" customFormat="1" x14ac:dyDescent="0.25">
      <c r="A80" s="184" t="s">
        <v>220</v>
      </c>
      <c r="B80" s="26" t="s">
        <v>109</v>
      </c>
      <c r="C80" s="27">
        <v>209</v>
      </c>
      <c r="D80" s="28">
        <v>34.637387604178009</v>
      </c>
      <c r="E80" s="28">
        <v>26.111025592390401</v>
      </c>
      <c r="F80" s="28">
        <v>41.156741024116144</v>
      </c>
      <c r="G80" s="28">
        <v>32.014045180967749</v>
      </c>
      <c r="H80" s="28">
        <v>20.786681245944315</v>
      </c>
      <c r="I80" s="28">
        <v>13.73266796854721</v>
      </c>
      <c r="J80" s="28">
        <v>25.857688627490994</v>
      </c>
      <c r="K80" s="28">
        <v>29.142170045043024</v>
      </c>
      <c r="L80" s="28">
        <v>35.044749918348927</v>
      </c>
      <c r="M80" s="28">
        <v>34.273390948832436</v>
      </c>
      <c r="N80" s="28">
        <v>30.614349407117242</v>
      </c>
      <c r="O80" s="28">
        <v>40.511778696962466</v>
      </c>
      <c r="P80" s="28">
        <v>30.611532474566417</v>
      </c>
      <c r="Q80" s="28">
        <v>41.095603899264574</v>
      </c>
      <c r="R80" s="28">
        <v>30.075943818515231</v>
      </c>
      <c r="S80" s="28">
        <v>36.224316533192301</v>
      </c>
      <c r="T80" s="28">
        <v>40.323154947468225</v>
      </c>
      <c r="U80" s="28">
        <v>31.103285194689924</v>
      </c>
      <c r="V80" s="28">
        <v>36.082345808422524</v>
      </c>
      <c r="W80" s="28">
        <v>35.741175837984095</v>
      </c>
      <c r="X80" s="28">
        <v>22.74430449308112</v>
      </c>
      <c r="Y80" s="28">
        <v>39.547780887507898</v>
      </c>
      <c r="Z80" s="28">
        <v>31.985069993436856</v>
      </c>
      <c r="AA80" s="28">
        <v>42.149938561657542</v>
      </c>
      <c r="AB80" s="60">
        <v>0</v>
      </c>
      <c r="AC80" s="60">
        <v>11.147553925864578</v>
      </c>
      <c r="AD80" s="46">
        <v>46.9844635280392</v>
      </c>
      <c r="AE80" s="17"/>
      <c r="AG80" s="110" cm="1">
        <f t="array" ref="AG80">zt($D80,E80,$D$84,E$84)</f>
        <v>3.1961295582201998</v>
      </c>
      <c r="AH80" s="110" cm="1">
        <f t="array" ref="AH80">zt($D80,F80,$D$84,F$84)</f>
        <v>-1.7160947725554341</v>
      </c>
      <c r="AI80" s="110" cm="1">
        <f t="array" ref="AI80">zt($D80,G80,$D$84,G$84)</f>
        <v>0.69194383551825589</v>
      </c>
      <c r="AJ80" s="110" cm="1">
        <f t="array" ref="AJ80">zt($D80,H80,$D$84,H$84)</f>
        <v>3.8322060751094305</v>
      </c>
      <c r="AK80" s="110" cm="1">
        <f t="array" ref="AK80">zt($D80,I80,$D$84,I$84)</f>
        <v>4.8605140577544184</v>
      </c>
      <c r="AL80" s="110" cm="1">
        <f t="array" ref="AL80">zt($D80,J80,$D$84,J$84)</f>
        <v>1.1338208723399841</v>
      </c>
      <c r="AM80" s="110" cm="1">
        <f t="array" ref="AM80">zt($D80,K80,$D$84,K$84)</f>
        <v>1.2987775439430784</v>
      </c>
      <c r="AN80" s="110" cm="1">
        <f t="array" ref="AN80">zt($D80,L80,$D$84,L$84)</f>
        <v>-7.5313364070562855E-2</v>
      </c>
      <c r="AO80" s="110" cm="1">
        <f t="array" ref="AO80">zt($D80,M80,$D$84,M$84)</f>
        <v>9.0437123411801892E-2</v>
      </c>
      <c r="AP80" s="110" cm="1">
        <f t="array" ref="AP80">zt($D80,N80,$D$84,N$84)</f>
        <v>0.51548929167009483</v>
      </c>
      <c r="AQ80" s="110" cm="1">
        <f t="array" ref="AQ80">zt($D80,O80,$D$84,O$84)</f>
        <v>-0.90948063496199183</v>
      </c>
      <c r="AR80" s="110" cm="1">
        <f t="array" ref="AR80">zt($D80,P80,$D$84,P$84)</f>
        <v>0.54089805318309647</v>
      </c>
      <c r="AS80" s="110" cm="1">
        <f t="array" ref="AS80">zt($D80,Q80,$D$84,Q$84)</f>
        <v>-1.414871269385916</v>
      </c>
      <c r="AT80" s="110" cm="1">
        <f t="array" ref="AT80">zt($D80,R80,$D$84,R$84)</f>
        <v>1.4458712458885197</v>
      </c>
      <c r="AU80" s="110" cm="1">
        <f t="array" ref="AU80">zt($D80,S80,$D$84,S$84)</f>
        <v>-0.40326323538557063</v>
      </c>
      <c r="AV80" s="110" cm="1">
        <f t="array" ref="AV80">zt($D80,T80,$D$84,T$84)</f>
        <v>-1.5108446453456796</v>
      </c>
      <c r="AW80" s="110" cm="1">
        <f t="array" ref="AW80">zt($D80,U80,$D$84,U$84)</f>
        <v>1.0152883891177134</v>
      </c>
      <c r="AX80" s="110" cm="1">
        <f t="array" ref="AX80">zt($D80,V80,$D$84,V$84)</f>
        <v>-0.51069560361271016</v>
      </c>
      <c r="AY80" s="110" cm="1">
        <f t="array" ref="AY80">zt($D80,W80,$D$84,W$84)</f>
        <v>-0.42267532592290774</v>
      </c>
      <c r="AZ80" s="110" cm="1">
        <f t="array" ref="AZ80">zt($D80,X80,$D$84,X$84)</f>
        <v>2.3744540014619337</v>
      </c>
      <c r="BA80" s="110" cm="1">
        <f t="array" ref="BA80">zt($D80,Y80,$D$84,Y$84)</f>
        <v>-1.2787988434183499</v>
      </c>
      <c r="BB80" s="110" cm="1">
        <f t="array" ref="BB80">zt($D80,Z80,$D$84,Z$84)</f>
        <v>0.9706277147382919</v>
      </c>
      <c r="BC80" s="110"/>
      <c r="BD80" s="110"/>
      <c r="BE80" s="110"/>
      <c r="BF80" s="110"/>
      <c r="BG80" s="110" t="e" cm="1">
        <f t="array" ref="BG80">zt($D80,AE80,$D$84,AE$84)</f>
        <v>#DIV/0!</v>
      </c>
    </row>
    <row r="81" spans="1:59" s="6" customFormat="1" x14ac:dyDescent="0.25">
      <c r="A81" s="186"/>
      <c r="B81" s="6" t="s">
        <v>110</v>
      </c>
      <c r="C81" s="16">
        <v>271</v>
      </c>
      <c r="D81" s="7">
        <v>41.199093123576887</v>
      </c>
      <c r="E81" s="7">
        <v>37.706917956531086</v>
      </c>
      <c r="F81" s="7">
        <v>43.86924999550282</v>
      </c>
      <c r="G81" s="7">
        <v>40.565257413409057</v>
      </c>
      <c r="H81" s="7">
        <v>41.312297345469148</v>
      </c>
      <c r="I81" s="7">
        <v>18.748032361727578</v>
      </c>
      <c r="J81" s="7">
        <v>52.664244932696711</v>
      </c>
      <c r="K81" s="7">
        <v>40.590762616346893</v>
      </c>
      <c r="L81" s="7">
        <v>48.073383638556464</v>
      </c>
      <c r="M81" s="7">
        <v>38.020020086261709</v>
      </c>
      <c r="N81" s="7">
        <v>38.119679423190533</v>
      </c>
      <c r="O81" s="7">
        <v>38.61879042396923</v>
      </c>
      <c r="P81" s="7">
        <v>48.04627182268981</v>
      </c>
      <c r="Q81" s="7">
        <v>37.980831491769877</v>
      </c>
      <c r="R81" s="7">
        <v>46.125826991245503</v>
      </c>
      <c r="S81" s="7">
        <v>39.782650561404786</v>
      </c>
      <c r="T81" s="7">
        <v>34.803363251357617</v>
      </c>
      <c r="U81" s="7">
        <v>40.367107191790716</v>
      </c>
      <c r="V81" s="7">
        <v>41.53926009064687</v>
      </c>
      <c r="W81" s="7">
        <v>41.955503574877831</v>
      </c>
      <c r="X81" s="7">
        <v>33.048931627105652</v>
      </c>
      <c r="Y81" s="7">
        <v>39.007920343297378</v>
      </c>
      <c r="Z81" s="7">
        <v>42.770971754778579</v>
      </c>
      <c r="AA81" s="7">
        <v>6.3028292395625618</v>
      </c>
      <c r="AB81" s="61">
        <v>0</v>
      </c>
      <c r="AC81" s="61">
        <v>27.441834236662878</v>
      </c>
      <c r="AD81" s="48">
        <v>31.957958189643566</v>
      </c>
      <c r="AE81" s="17"/>
      <c r="AG81" s="110" cm="1">
        <f t="array" ref="AG81">zt($D81,E81,$D$84,E$84)</f>
        <v>1.2317082081043251</v>
      </c>
      <c r="AH81" s="110" cm="1">
        <f t="array" ref="AH81">zt($D81,F81,$D$84,F$84)</f>
        <v>-0.68969732966610764</v>
      </c>
      <c r="AI81" s="110" cm="1">
        <f t="array" ref="AI81">zt($D81,G81,$D$84,G$84)</f>
        <v>0.16030064546115955</v>
      </c>
      <c r="AJ81" s="110" cm="1">
        <f t="array" ref="AJ81">zt($D81,H81,$D$84,H$84)</f>
        <v>-2.847619273635708E-2</v>
      </c>
      <c r="AK81" s="110" cm="1">
        <f t="array" ref="AK81">zt($D81,I81,$D$84,I$84)</f>
        <v>4.8789380921806407</v>
      </c>
      <c r="AL81" s="110" cm="1">
        <f t="array" ref="AL81">zt($D81,J81,$D$84,J$84)</f>
        <v>-1.3627578855641023</v>
      </c>
      <c r="AM81" s="110" cm="1">
        <f t="array" ref="AM81">zt($D81,K81,$D$84,K$84)</f>
        <v>0.13629322755431184</v>
      </c>
      <c r="AN81" s="110" cm="1">
        <f t="array" ref="AN81">zt($D81,L81,$D$84,L$84)</f>
        <v>-1.2181343810311376</v>
      </c>
      <c r="AO81" s="110" cm="1">
        <f t="array" ref="AO81">zt($D81,M81,$D$84,M$84)</f>
        <v>0.7674725087479658</v>
      </c>
      <c r="AP81" s="110" cm="1">
        <f t="array" ref="AP81">zt($D81,N81,$D$84,N$84)</f>
        <v>0.3781667177305707</v>
      </c>
      <c r="AQ81" s="110" cm="1">
        <f t="array" ref="AQ81">zt($D81,O81,$D$84,O$84)</f>
        <v>0.39508362999674951</v>
      </c>
      <c r="AR81" s="110" cm="1">
        <f t="array" ref="AR81">zt($D81,P81,$D$84,P$84)</f>
        <v>-0.86765672863293308</v>
      </c>
      <c r="AS81" s="110" cm="1">
        <f t="array" ref="AS81">zt($D81,Q81,$D$84,Q$84)</f>
        <v>0.69930892988271343</v>
      </c>
      <c r="AT81" s="110" cm="1">
        <f t="array" ref="AT81">zt($D81,R81,$D$84,R$84)</f>
        <v>-1.4730847765092163</v>
      </c>
      <c r="AU81" s="110" cm="1">
        <f t="array" ref="AU81">zt($D81,S81,$D$84,S$84)</f>
        <v>0.35072206488534796</v>
      </c>
      <c r="AV81" s="110" cm="1">
        <f t="array" ref="AV81">zt($D81,T81,$D$84,T$84)</f>
        <v>1.6948855742422011</v>
      </c>
      <c r="AW81" s="110" cm="1">
        <f t="array" ref="AW81">zt($D81,U81,$D$84,U$84)</f>
        <v>0.22846655362436211</v>
      </c>
      <c r="AX81" s="110" cm="1">
        <f t="array" ref="AX81">zt($D81,V81,$D$84,V$84)</f>
        <v>-0.11670889789798301</v>
      </c>
      <c r="AY81" s="110" cm="1">
        <f t="array" ref="AY81">zt($D81,W81,$D$84,W$84)</f>
        <v>-0.28066504285588761</v>
      </c>
      <c r="AZ81" s="110" cm="1">
        <f t="array" ref="AZ81">zt($D81,X81,$D$84,X$84)</f>
        <v>1.5233860575545422</v>
      </c>
      <c r="BA81" s="110" cm="1">
        <f t="array" ref="BA81">zt($D81,Y81,$D$84,Y$84)</f>
        <v>0.5624257251938064</v>
      </c>
      <c r="BB81" s="110" cm="1">
        <f t="array" ref="BB81">zt($D81,Z81,$D$84,Z$84)</f>
        <v>-0.54935183530015919</v>
      </c>
      <c r="BC81" s="110"/>
      <c r="BD81" s="110"/>
      <c r="BE81" s="110"/>
      <c r="BF81" s="110"/>
      <c r="BG81" s="110" t="e" cm="1">
        <f t="array" ref="BG81">zt($D81,AE81,$D$84,AE$84)</f>
        <v>#DIV/0!</v>
      </c>
    </row>
    <row r="82" spans="1:59" s="6" customFormat="1" x14ac:dyDescent="0.25">
      <c r="A82" s="186"/>
      <c r="B82" s="6" t="s">
        <v>111</v>
      </c>
      <c r="C82" s="16">
        <v>147</v>
      </c>
      <c r="D82" s="7">
        <v>18.427876041509332</v>
      </c>
      <c r="E82" s="7">
        <v>23.369489163180106</v>
      </c>
      <c r="F82" s="7">
        <v>14.64946241559991</v>
      </c>
      <c r="G82" s="7">
        <v>22.380133884164234</v>
      </c>
      <c r="H82" s="7">
        <v>26.226072865247946</v>
      </c>
      <c r="I82" s="7">
        <v>21.325717533846774</v>
      </c>
      <c r="J82" s="7">
        <v>18.082055882604294</v>
      </c>
      <c r="K82" s="7">
        <v>17.966292765051733</v>
      </c>
      <c r="L82" s="7">
        <v>13.283186049234139</v>
      </c>
      <c r="M82" s="7">
        <v>23.910935576043542</v>
      </c>
      <c r="N82" s="7">
        <v>18.8443376824405</v>
      </c>
      <c r="O82" s="7">
        <v>17.330820989127112</v>
      </c>
      <c r="P82" s="7">
        <v>16.366481758333215</v>
      </c>
      <c r="Q82" s="7">
        <v>15.925925707517234</v>
      </c>
      <c r="R82" s="7">
        <v>17.863113622572911</v>
      </c>
      <c r="S82" s="7">
        <v>18.869797391850874</v>
      </c>
      <c r="T82" s="7">
        <v>18.921818026657714</v>
      </c>
      <c r="U82" s="7">
        <v>19.530427520614342</v>
      </c>
      <c r="V82" s="7">
        <v>17.977085254842422</v>
      </c>
      <c r="W82" s="7">
        <v>17.500487421564532</v>
      </c>
      <c r="X82" s="7">
        <v>28.420290886571571</v>
      </c>
      <c r="Y82" s="7">
        <v>18.611189884390345</v>
      </c>
      <c r="Z82" s="7">
        <v>18.305461777236559</v>
      </c>
      <c r="AA82" s="7">
        <v>20.608979832338431</v>
      </c>
      <c r="AB82" s="61">
        <v>2.7711002029433671</v>
      </c>
      <c r="AC82" s="61">
        <v>32.433766770213055</v>
      </c>
      <c r="AD82" s="48">
        <v>10.922574151562637</v>
      </c>
      <c r="AE82" s="17"/>
      <c r="AG82" s="110" cm="1">
        <f t="array" ref="AG82">zt($D82,E82,$D$84,E$84)</f>
        <v>-2.0951522400949267</v>
      </c>
      <c r="AH82" s="110" cm="1">
        <f t="array" ref="AH82">zt($D82,F82,$D$84,F$84)</f>
        <v>1.2987099211369861</v>
      </c>
      <c r="AI82" s="110" cm="1">
        <f t="array" ref="AI82">zt($D82,G82,$D$84,G$84)</f>
        <v>-1.2193453873122084</v>
      </c>
      <c r="AJ82" s="110" cm="1">
        <f t="array" ref="AJ82">zt($D82,H82,$D$84,H$84)</f>
        <v>-2.3189334361166498</v>
      </c>
      <c r="AK82" s="110" cm="1">
        <f t="array" ref="AK82">zt($D82,I82,$D$84,I$84)</f>
        <v>-0.72295442047199354</v>
      </c>
      <c r="AL82" s="110" cm="1">
        <f t="array" ref="AL82">zt($D82,J82,$D$84,J$84)</f>
        <v>5.3102957730124613E-2</v>
      </c>
      <c r="AM82" s="110" cm="1">
        <f t="array" ref="AM82">zt($D82,K82,$D$84,K$84)</f>
        <v>0.13177910333508625</v>
      </c>
      <c r="AN82" s="110" cm="1">
        <f t="array" ref="AN82">zt($D82,L82,$D$84,L$84)</f>
        <v>1.2407375767631059</v>
      </c>
      <c r="AO82" s="110" cm="1">
        <f t="array" ref="AO82">zt($D82,M82,$D$84,M$84)</f>
        <v>-1.584775136444063</v>
      </c>
      <c r="AP82" s="110" cm="1">
        <f t="array" ref="AP82">zt($D82,N82,$D$84,N$84)</f>
        <v>-6.4250227866281012E-2</v>
      </c>
      <c r="AQ82" s="110" cm="1">
        <f t="array" ref="AQ82">zt($D82,O82,$D$84,O$84)</f>
        <v>0.21467664261533556</v>
      </c>
      <c r="AR82" s="110" cm="1">
        <f t="array" ref="AR82">zt($D82,P82,$D$84,P$84)</f>
        <v>0.3425344713994542</v>
      </c>
      <c r="AS82" s="110" cm="1">
        <f t="array" ref="AS82">zt($D82,Q82,$D$84,Q$84)</f>
        <v>0.70489651744386805</v>
      </c>
      <c r="AT82" s="110" cm="1">
        <f t="array" ref="AT82">zt($D82,R82,$D$84,R$84)</f>
        <v>0.21731102802348254</v>
      </c>
      <c r="AU82" s="110" cm="1">
        <f t="array" ref="AU82">zt($D82,S82,$D$84,S$84)</f>
        <v>-0.13790236234735392</v>
      </c>
      <c r="AV82" s="110" cm="1">
        <f t="array" ref="AV82">zt($D82,T82,$D$84,T$84)</f>
        <v>-0.16303303073535352</v>
      </c>
      <c r="AW82" s="110" cm="1">
        <f t="array" ref="AW82">zt($D82,U82,$D$84,U$84)</f>
        <v>-0.37943001519017494</v>
      </c>
      <c r="AX82" s="110" cm="1">
        <f t="array" ref="AX82">zt($D82,V82,$D$84,V$84)</f>
        <v>0.19740263294187207</v>
      </c>
      <c r="AY82" s="110" cm="1">
        <f t="array" ref="AY82">zt($D82,W82,$D$84,W$84)</f>
        <v>0.44177998853943135</v>
      </c>
      <c r="AZ82" s="110" cm="1">
        <f t="array" ref="AZ82">zt($D82,X82,$D$84,X$84)</f>
        <v>-2.1306233245219786</v>
      </c>
      <c r="BA82" s="110" cm="1">
        <f t="array" ref="BA82">zt($D82,Y82,$D$84,Y$84)</f>
        <v>-5.9365471007200701E-2</v>
      </c>
      <c r="BB82" s="110" cm="1">
        <f t="array" ref="BB82">zt($D82,Z82,$D$84,Z$84)</f>
        <v>5.4529549795859271E-2</v>
      </c>
      <c r="BC82" s="110"/>
      <c r="BD82" s="110"/>
      <c r="BE82" s="110"/>
      <c r="BF82" s="110"/>
      <c r="BG82" s="110" t="e" cm="1">
        <f t="array" ref="BG82">zt($D82,AE82,$D$84,AE$84)</f>
        <v>#DIV/0!</v>
      </c>
    </row>
    <row r="83" spans="1:59" s="6" customFormat="1" x14ac:dyDescent="0.25">
      <c r="A83" s="186"/>
      <c r="B83" s="6" t="s">
        <v>159</v>
      </c>
      <c r="C83" s="16">
        <v>91</v>
      </c>
      <c r="D83" s="7">
        <v>5.7356432307357226</v>
      </c>
      <c r="E83" s="7">
        <v>12.812567287898545</v>
      </c>
      <c r="F83" s="7">
        <v>0.32454656478107879</v>
      </c>
      <c r="G83" s="7">
        <v>5.0405635214590596</v>
      </c>
      <c r="H83" s="7">
        <v>11.674948543338612</v>
      </c>
      <c r="I83" s="7">
        <v>46.193582135878458</v>
      </c>
      <c r="J83" s="7">
        <v>3.3960105572079979</v>
      </c>
      <c r="K83" s="7">
        <v>12.300774573558289</v>
      </c>
      <c r="L83" s="7">
        <v>3.5986803938604797</v>
      </c>
      <c r="M83" s="7">
        <v>3.795653388862342</v>
      </c>
      <c r="N83" s="7">
        <v>12.421633487251741</v>
      </c>
      <c r="O83" s="7">
        <v>3.5386098899411689</v>
      </c>
      <c r="P83" s="7">
        <v>4.9757139444105887</v>
      </c>
      <c r="Q83" s="7">
        <v>4.9976389014483233</v>
      </c>
      <c r="R83" s="7">
        <v>5.9351155676663625</v>
      </c>
      <c r="S83" s="7">
        <v>5.1232355135521335</v>
      </c>
      <c r="T83" s="7">
        <v>5.9516637745164918</v>
      </c>
      <c r="U83" s="7">
        <v>8.9991800929050498</v>
      </c>
      <c r="V83" s="7">
        <v>4.4013088460881544</v>
      </c>
      <c r="W83" s="7">
        <v>4.8028331655734879</v>
      </c>
      <c r="X83" s="7">
        <v>15.786472993241707</v>
      </c>
      <c r="Y83" s="7">
        <v>2.8331088848044579</v>
      </c>
      <c r="Z83" s="7">
        <v>6.9384964745479376</v>
      </c>
      <c r="AA83" s="7">
        <v>30.938252366441461</v>
      </c>
      <c r="AB83" s="61">
        <v>97.228899797056627</v>
      </c>
      <c r="AC83" s="61">
        <v>28.976845067259489</v>
      </c>
      <c r="AD83" s="48">
        <v>10.135004130754593</v>
      </c>
      <c r="AE83" s="17"/>
      <c r="AG83" s="110" cm="1">
        <f t="array" ref="AG83">zt($D83,E83,$D$84,E$84)</f>
        <v>-4.2057267456624352</v>
      </c>
      <c r="AH83" s="110" cm="1">
        <f t="array" ref="AH83">zt($D83,F83,$D$84,F$84)</f>
        <v>4.0311994381683069</v>
      </c>
      <c r="AI83" s="110" cm="1">
        <f t="array" ref="AI83">zt($D83,G83,$D$84,G$84)</f>
        <v>0.38276177943278245</v>
      </c>
      <c r="AJ83" s="110" cm="1">
        <f t="array" ref="AJ83">zt($D83,H83,$D$84,H$84)</f>
        <v>-2.6089468325157776</v>
      </c>
      <c r="AK83" s="110" cm="1">
        <f t="array" ref="AK83">zt($D83,I83,$D$84,I$84)</f>
        <v>-9.1871708994128092</v>
      </c>
      <c r="AL83" s="110" cm="1">
        <f t="array" ref="AL83">zt($D83,J83,$D$84,J$84)</f>
        <v>0.66485296166437946</v>
      </c>
      <c r="AM83" s="110" cm="1">
        <f t="array" ref="AM83">zt($D83,K83,$D$84,K$84)</f>
        <v>-2.5245722901616636</v>
      </c>
      <c r="AN83" s="110" cm="1">
        <f t="array" ref="AN83">zt($D83,L83,$D$84,L$84)</f>
        <v>0.8924279988628494</v>
      </c>
      <c r="AO83" s="110" cm="1">
        <f t="array" ref="AO83">zt($D83,M83,$D$84,M$84)</f>
        <v>1.0751970593662963</v>
      </c>
      <c r="AP83" s="110" cm="1">
        <f t="array" ref="AP83">zt($D83,N83,$D$84,N$84)</f>
        <v>-1.3980269329683339</v>
      </c>
      <c r="AQ83" s="110" cm="1">
        <f t="array" ref="AQ83">zt($D83,O83,$D$84,O$84)</f>
        <v>0.78339522385940674</v>
      </c>
      <c r="AR83" s="110" cm="1">
        <f t="array" ref="AR83">zt($D83,P83,$D$84,P$84)</f>
        <v>0.21261735897434356</v>
      </c>
      <c r="AS83" s="110" cm="1">
        <f t="array" ref="AS83">zt($D83,Q83,$D$84,Q$84)</f>
        <v>0.34800087103141791</v>
      </c>
      <c r="AT83" s="110" cm="1">
        <f t="array" ref="AT83">zt($D83,R83,$D$84,R$84)</f>
        <v>-0.12619028600139201</v>
      </c>
      <c r="AU83" s="110" cm="1">
        <f t="array" ref="AU83">zt($D83,S83,$D$84,S$84)</f>
        <v>0.32848811271792089</v>
      </c>
      <c r="AV83" s="110" cm="1">
        <f t="array" ref="AV83">zt($D83,T83,$D$84,T$84)</f>
        <v>-0.11845916242874535</v>
      </c>
      <c r="AW83" s="110" cm="1">
        <f t="array" ref="AW83">zt($D83,U83,$D$84,U$84)</f>
        <v>-1.6858493139122313</v>
      </c>
      <c r="AX83" s="110" cm="1">
        <f t="array" ref="AX83">zt($D83,V83,$D$84,V$84)</f>
        <v>1.0278601233644413</v>
      </c>
      <c r="AY83" s="110" cm="1">
        <f t="array" ref="AY83">zt($D83,W83,$D$84,W$84)</f>
        <v>0.76352550209259895</v>
      </c>
      <c r="AZ83" s="110" cm="1">
        <f t="array" ref="AZ83">zt($D83,X83,$D$84,X$84)</f>
        <v>-2.9289425215560687</v>
      </c>
      <c r="BA83" s="110" cm="1">
        <f t="array" ref="BA83">zt($D83,Y83,$D$84,Y$84)</f>
        <v>1.8031115041253181</v>
      </c>
      <c r="BB83" s="110" cm="1">
        <f t="array" ref="BB83">zt($D83,Z83,$D$84,Z$84)</f>
        <v>-0.85159552315176834</v>
      </c>
      <c r="BC83" s="110"/>
      <c r="BD83" s="110"/>
      <c r="BE83" s="110"/>
      <c r="BF83" s="110"/>
      <c r="BG83" s="110" t="e" cm="1">
        <f t="array" ref="BG83">zt($D83,AE83,$D$84,AE$84)</f>
        <v>#DIV/0!</v>
      </c>
    </row>
    <row r="84" spans="1:59" s="6" customFormat="1" x14ac:dyDescent="0.25">
      <c r="A84" s="185"/>
      <c r="B84" s="29" t="s">
        <v>117</v>
      </c>
      <c r="C84" s="30">
        <v>718</v>
      </c>
      <c r="D84" s="30">
        <v>718</v>
      </c>
      <c r="E84" s="30">
        <v>507</v>
      </c>
      <c r="F84" s="30">
        <v>211</v>
      </c>
      <c r="G84" s="30">
        <v>197</v>
      </c>
      <c r="H84" s="30">
        <v>195</v>
      </c>
      <c r="I84" s="30">
        <v>115</v>
      </c>
      <c r="J84" s="30">
        <v>37</v>
      </c>
      <c r="K84" s="30">
        <v>146</v>
      </c>
      <c r="L84" s="30">
        <v>87</v>
      </c>
      <c r="M84" s="30">
        <v>173</v>
      </c>
      <c r="N84" s="30">
        <v>38</v>
      </c>
      <c r="O84" s="30">
        <v>61</v>
      </c>
      <c r="P84" s="30">
        <v>42</v>
      </c>
      <c r="Q84" s="30">
        <v>134</v>
      </c>
      <c r="R84" s="30">
        <v>317</v>
      </c>
      <c r="S84" s="30">
        <v>186</v>
      </c>
      <c r="T84" s="30">
        <v>215</v>
      </c>
      <c r="U84" s="30">
        <v>244</v>
      </c>
      <c r="V84" s="30">
        <v>474</v>
      </c>
      <c r="W84" s="30">
        <v>626</v>
      </c>
      <c r="X84" s="30">
        <v>92</v>
      </c>
      <c r="Y84" s="30">
        <v>203</v>
      </c>
      <c r="Z84" s="30">
        <v>508</v>
      </c>
      <c r="AA84" s="30">
        <v>7</v>
      </c>
      <c r="AB84" s="63">
        <v>52</v>
      </c>
      <c r="AC84" s="63">
        <v>49</v>
      </c>
      <c r="AD84" s="49">
        <v>16</v>
      </c>
      <c r="AE84" s="18"/>
      <c r="AG84" s="103"/>
      <c r="AH84" s="103"/>
      <c r="AI84" s="103"/>
      <c r="AJ84" s="103"/>
      <c r="AK84" s="103"/>
      <c r="AL84" s="103"/>
      <c r="AM84" s="103"/>
      <c r="AN84" s="103"/>
      <c r="AO84" s="103"/>
      <c r="AP84" s="103"/>
      <c r="AQ84" s="103"/>
      <c r="AR84" s="103"/>
      <c r="AS84" s="103"/>
      <c r="AT84" s="103"/>
      <c r="AU84" s="103"/>
      <c r="AV84" s="103"/>
      <c r="AW84" s="103"/>
      <c r="AX84" s="103"/>
      <c r="AY84" s="103"/>
      <c r="AZ84" s="103"/>
      <c r="BA84" s="103"/>
      <c r="BB84" s="103"/>
      <c r="BC84" s="103"/>
      <c r="BD84" s="103"/>
      <c r="BE84" s="103"/>
      <c r="BF84" s="103"/>
      <c r="BG84" s="103"/>
    </row>
    <row r="85" spans="1:59" x14ac:dyDescent="0.25">
      <c r="A85" s="14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  <c r="AA85" s="20"/>
      <c r="AB85" s="20"/>
      <c r="AC85" s="20"/>
      <c r="AD85" s="17"/>
      <c r="AE85" s="17"/>
    </row>
    <row r="86" spans="1:59" x14ac:dyDescent="0.25">
      <c r="A86" s="14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  <c r="AA86" s="20"/>
      <c r="AB86" s="20"/>
      <c r="AC86" s="20"/>
      <c r="AD86" s="17"/>
      <c r="AE86" s="17"/>
    </row>
    <row r="87" spans="1:59" s="8" customFormat="1" x14ac:dyDescent="0.25">
      <c r="A87" s="14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G87" s="104"/>
      <c r="AH87" s="104"/>
      <c r="AI87" s="104"/>
      <c r="AJ87" s="104"/>
      <c r="AK87" s="104"/>
      <c r="AL87" s="104"/>
      <c r="AM87" s="104"/>
      <c r="AN87" s="104"/>
      <c r="AO87" s="104"/>
      <c r="AP87" s="104"/>
      <c r="AQ87" s="104"/>
      <c r="AR87" s="104"/>
      <c r="AS87" s="104"/>
      <c r="AT87" s="104"/>
      <c r="AU87" s="104"/>
      <c r="AV87" s="104"/>
      <c r="AW87" s="104"/>
      <c r="AX87" s="104"/>
      <c r="AY87" s="104"/>
      <c r="AZ87" s="104"/>
      <c r="BA87" s="104"/>
      <c r="BB87" s="104"/>
      <c r="BC87" s="104"/>
      <c r="BD87" s="104"/>
      <c r="BE87" s="104"/>
      <c r="BF87" s="104"/>
      <c r="BG87" s="104"/>
    </row>
    <row r="88" spans="1:59" s="22" customFormat="1" ht="25.5" x14ac:dyDescent="0.25">
      <c r="A88" s="23"/>
      <c r="B88" s="24"/>
      <c r="C88" s="119"/>
      <c r="D88" s="35" t="s">
        <v>444</v>
      </c>
      <c r="E88" s="35" t="s">
        <v>443</v>
      </c>
      <c r="F88" s="182" t="s">
        <v>73</v>
      </c>
      <c r="G88" s="182"/>
      <c r="H88" s="182"/>
      <c r="I88" s="182"/>
      <c r="J88" s="182" t="s">
        <v>8</v>
      </c>
      <c r="K88" s="182"/>
      <c r="L88" s="182"/>
      <c r="M88" s="182"/>
      <c r="N88" s="182"/>
      <c r="O88" s="182"/>
      <c r="P88" s="182"/>
      <c r="Q88" s="182"/>
      <c r="R88" s="182" t="s">
        <v>12</v>
      </c>
      <c r="S88" s="182"/>
      <c r="T88" s="182"/>
      <c r="U88" s="182" t="s">
        <v>13</v>
      </c>
      <c r="V88" s="182"/>
      <c r="W88" s="182" t="s">
        <v>16</v>
      </c>
      <c r="X88" s="182"/>
      <c r="Y88" s="182" t="s">
        <v>19</v>
      </c>
      <c r="Z88" s="182"/>
      <c r="AA88" s="183"/>
      <c r="AB88" s="53" t="s">
        <v>445</v>
      </c>
      <c r="AC88" s="44" t="s">
        <v>6</v>
      </c>
      <c r="AD88" s="44" t="s">
        <v>4</v>
      </c>
      <c r="AE88" s="124"/>
      <c r="AG88" s="101"/>
      <c r="AH88" s="101"/>
      <c r="AI88" s="101"/>
      <c r="AJ88" s="101"/>
      <c r="AK88" s="101"/>
      <c r="AL88" s="101"/>
      <c r="AM88" s="101"/>
      <c r="AN88" s="101"/>
      <c r="AO88" s="101"/>
      <c r="AP88" s="101"/>
      <c r="AQ88" s="101"/>
      <c r="AR88" s="101"/>
      <c r="AS88" s="101"/>
      <c r="AT88" s="101"/>
      <c r="AU88" s="101"/>
      <c r="AV88" s="101"/>
      <c r="AW88" s="101"/>
      <c r="AX88" s="101"/>
      <c r="AY88" s="101"/>
      <c r="AZ88" s="101"/>
      <c r="BA88" s="101"/>
      <c r="BB88" s="101"/>
      <c r="BC88" s="101"/>
      <c r="BD88" s="101"/>
      <c r="BE88" s="101"/>
      <c r="BF88" s="101"/>
      <c r="BG88" s="101"/>
    </row>
    <row r="89" spans="1:59" ht="38.25" x14ac:dyDescent="0.25">
      <c r="B89" s="10" t="s">
        <v>150</v>
      </c>
      <c r="C89" s="19"/>
      <c r="D89" s="33"/>
      <c r="E89" s="33"/>
      <c r="F89" s="33" t="s">
        <v>0</v>
      </c>
      <c r="G89" s="33" t="s">
        <v>1</v>
      </c>
      <c r="H89" s="33" t="s">
        <v>2</v>
      </c>
      <c r="I89" s="33" t="s">
        <v>3</v>
      </c>
      <c r="J89" s="33" t="s">
        <v>74</v>
      </c>
      <c r="K89" s="33" t="s">
        <v>75</v>
      </c>
      <c r="L89" s="33" t="s">
        <v>76</v>
      </c>
      <c r="M89" s="33" t="s">
        <v>77</v>
      </c>
      <c r="N89" s="33" t="s">
        <v>78</v>
      </c>
      <c r="O89" s="33" t="s">
        <v>79</v>
      </c>
      <c r="P89" s="33" t="s">
        <v>80</v>
      </c>
      <c r="Q89" s="33" t="s">
        <v>81</v>
      </c>
      <c r="R89" s="33" t="s">
        <v>9</v>
      </c>
      <c r="S89" s="33" t="s">
        <v>10</v>
      </c>
      <c r="T89" s="33" t="s">
        <v>11</v>
      </c>
      <c r="U89" s="33" t="s">
        <v>15</v>
      </c>
      <c r="V89" s="33" t="s">
        <v>14</v>
      </c>
      <c r="W89" s="33" t="s">
        <v>17</v>
      </c>
      <c r="X89" s="33" t="s">
        <v>18</v>
      </c>
      <c r="Y89" s="33" t="s">
        <v>21</v>
      </c>
      <c r="Z89" s="33" t="s">
        <v>20</v>
      </c>
      <c r="AA89" s="55" t="s">
        <v>48</v>
      </c>
      <c r="AB89" s="115" t="s">
        <v>5</v>
      </c>
      <c r="AC89" s="115" t="s">
        <v>5</v>
      </c>
      <c r="AD89" s="115" t="s">
        <v>5</v>
      </c>
      <c r="AE89" s="125"/>
    </row>
    <row r="90" spans="1:59" s="2" customFormat="1" ht="13.5" thickBot="1" x14ac:dyDescent="0.3">
      <c r="A90" s="13"/>
      <c r="B90" s="11"/>
      <c r="C90" s="15"/>
      <c r="D90" s="34"/>
      <c r="E90" s="34"/>
      <c r="F90" s="34"/>
      <c r="G90" s="34"/>
      <c r="H90" s="34"/>
      <c r="I90" s="34"/>
      <c r="J90" s="34"/>
      <c r="K90" s="34"/>
      <c r="L90" s="34"/>
      <c r="M90" s="34"/>
      <c r="N90" s="34"/>
      <c r="O90" s="34"/>
      <c r="P90" s="34"/>
      <c r="Q90" s="34"/>
      <c r="R90" s="34"/>
      <c r="S90" s="34"/>
      <c r="T90" s="34"/>
      <c r="U90" s="34"/>
      <c r="V90" s="34"/>
      <c r="W90" s="34"/>
      <c r="X90" s="34"/>
      <c r="Y90" s="34"/>
      <c r="Z90" s="34"/>
      <c r="AA90" s="56"/>
      <c r="AB90" s="54"/>
      <c r="AC90" s="45"/>
      <c r="AD90" s="45"/>
      <c r="AE90" s="126"/>
      <c r="AG90" s="103"/>
      <c r="AH90" s="103"/>
      <c r="AI90" s="103"/>
      <c r="AJ90" s="103"/>
      <c r="AK90" s="103"/>
      <c r="AL90" s="103"/>
      <c r="AM90" s="103"/>
      <c r="AN90" s="103"/>
      <c r="AO90" s="103"/>
      <c r="AP90" s="103"/>
      <c r="AQ90" s="103"/>
      <c r="AR90" s="103"/>
      <c r="AS90" s="103"/>
      <c r="AT90" s="103"/>
      <c r="AU90" s="103"/>
      <c r="AV90" s="103"/>
      <c r="AW90" s="103"/>
      <c r="AX90" s="103"/>
      <c r="AY90" s="103"/>
      <c r="AZ90" s="103"/>
      <c r="BA90" s="103"/>
      <c r="BB90" s="103"/>
      <c r="BC90" s="103"/>
      <c r="BD90" s="103"/>
      <c r="BE90" s="103"/>
      <c r="BF90" s="103"/>
      <c r="BG90" s="103"/>
    </row>
    <row r="91" spans="1:59" ht="16.5" customHeight="1" x14ac:dyDescent="0.25">
      <c r="A91" s="184" t="s">
        <v>397</v>
      </c>
      <c r="B91" s="38" t="s">
        <v>71</v>
      </c>
      <c r="C91" s="39"/>
      <c r="D91" s="85">
        <v>20029.906954273501</v>
      </c>
      <c r="E91" s="85">
        <v>26911.858245598494</v>
      </c>
      <c r="F91" s="85">
        <v>14767.888683770778</v>
      </c>
      <c r="G91" s="85">
        <v>19857.62310999984</v>
      </c>
      <c r="H91" s="85">
        <v>24468.918632542522</v>
      </c>
      <c r="I91" s="85">
        <v>60167.207999558486</v>
      </c>
      <c r="J91" s="85">
        <v>17090.396047733531</v>
      </c>
      <c r="K91" s="85">
        <v>24963.390782154664</v>
      </c>
      <c r="L91" s="85">
        <v>16266.339821533302</v>
      </c>
      <c r="M91" s="85">
        <v>19914.867303617862</v>
      </c>
      <c r="N91" s="85">
        <v>26514.962554788646</v>
      </c>
      <c r="O91" s="85">
        <v>18400.927287161965</v>
      </c>
      <c r="P91" s="85">
        <v>21892.246250560824</v>
      </c>
      <c r="Q91" s="85">
        <v>18090.328800941639</v>
      </c>
      <c r="R91" s="85">
        <v>20942.799194944448</v>
      </c>
      <c r="S91" s="85">
        <v>19665.01342401639</v>
      </c>
      <c r="T91" s="85">
        <v>18932.474407960264</v>
      </c>
      <c r="U91" s="85">
        <v>22547.502700845973</v>
      </c>
      <c r="V91" s="85">
        <v>19000.559129147019</v>
      </c>
      <c r="W91" s="85">
        <v>18691.00891373878</v>
      </c>
      <c r="X91" s="85">
        <v>34456.248154212328</v>
      </c>
      <c r="Y91" s="85">
        <v>17425.449153345864</v>
      </c>
      <c r="Z91" s="85">
        <v>21197.71533689016</v>
      </c>
      <c r="AA91" s="85">
        <v>35456.934814778127</v>
      </c>
      <c r="AB91" s="158">
        <v>152816.84740778067</v>
      </c>
      <c r="AC91" s="158">
        <v>38174.654958707652</v>
      </c>
      <c r="AD91" s="86">
        <v>18005.798907632729</v>
      </c>
      <c r="AE91" s="132"/>
    </row>
    <row r="92" spans="1:59" ht="16.5" customHeight="1" x14ac:dyDescent="0.25">
      <c r="A92" s="186"/>
      <c r="B92" s="10" t="s">
        <v>72</v>
      </c>
      <c r="D92" s="99">
        <v>20627.002683634619</v>
      </c>
      <c r="E92" s="99">
        <v>27803.037628530619</v>
      </c>
      <c r="F92" s="99">
        <v>9841.8691312067094</v>
      </c>
      <c r="G92" s="99">
        <v>13929.48058361107</v>
      </c>
      <c r="H92" s="99">
        <v>18417.975122201708</v>
      </c>
      <c r="I92" s="99">
        <v>52226.755486379509</v>
      </c>
      <c r="J92" s="99">
        <v>13537.944142347078</v>
      </c>
      <c r="K92" s="99">
        <v>27090.591862930291</v>
      </c>
      <c r="L92" s="99">
        <v>13669.31730371137</v>
      </c>
      <c r="M92" s="99">
        <v>18579.872572957429</v>
      </c>
      <c r="N92" s="99">
        <v>31367.81003918963</v>
      </c>
      <c r="O92" s="99">
        <v>16619.338040443512</v>
      </c>
      <c r="P92" s="99">
        <v>27633.408469214119</v>
      </c>
      <c r="Q92" s="99">
        <v>17124.57948967045</v>
      </c>
      <c r="R92" s="99">
        <v>21909.943602981075</v>
      </c>
      <c r="S92" s="99">
        <v>20082.845364335433</v>
      </c>
      <c r="T92" s="99">
        <v>19004.704589596429</v>
      </c>
      <c r="U92" s="99">
        <v>24269.223164965875</v>
      </c>
      <c r="V92" s="99">
        <v>18865.759300226691</v>
      </c>
      <c r="W92" s="99">
        <v>16935.840206039964</v>
      </c>
      <c r="X92" s="99">
        <v>41426.374575310554</v>
      </c>
      <c r="Y92" s="99">
        <v>14474.943764354215</v>
      </c>
      <c r="Z92" s="99">
        <v>22840.107859063806</v>
      </c>
      <c r="AA92" s="99">
        <v>37360.499546847961</v>
      </c>
      <c r="AB92" s="159">
        <v>82108.740660289288</v>
      </c>
      <c r="AC92" s="159">
        <v>30070.07975087846</v>
      </c>
      <c r="AD92" s="87">
        <v>17288.824450501172</v>
      </c>
      <c r="AE92" s="133"/>
    </row>
    <row r="93" spans="1:59" ht="16.5" customHeight="1" x14ac:dyDescent="0.25">
      <c r="A93" s="185"/>
      <c r="B93" s="41" t="s">
        <v>204</v>
      </c>
      <c r="C93" s="42"/>
      <c r="D93" s="66">
        <v>1427156908.6150806</v>
      </c>
      <c r="E93" s="66">
        <v>830860591.67652595</v>
      </c>
      <c r="F93" s="66">
        <v>596296316.93855476</v>
      </c>
      <c r="G93" s="66">
        <v>345104401.64607328</v>
      </c>
      <c r="H93" s="66">
        <v>223567506.32539546</v>
      </c>
      <c r="I93" s="66">
        <v>262188683.70505822</v>
      </c>
      <c r="J93" s="66">
        <v>56580992.782804996</v>
      </c>
      <c r="K93" s="66">
        <v>255279281.58596495</v>
      </c>
      <c r="L93" s="66">
        <v>157862572.70694503</v>
      </c>
      <c r="M93" s="66">
        <v>384120685.09271884</v>
      </c>
      <c r="N93" s="66">
        <v>102706861.00310993</v>
      </c>
      <c r="O93" s="66">
        <v>109496069.18564281</v>
      </c>
      <c r="P93" s="66">
        <v>110852390.42094661</v>
      </c>
      <c r="Q93" s="66">
        <v>250258055.83694959</v>
      </c>
      <c r="R93" s="66">
        <v>677737603.04096508</v>
      </c>
      <c r="S93" s="66">
        <v>352653112.30694699</v>
      </c>
      <c r="T93" s="66">
        <v>396766193.26717103</v>
      </c>
      <c r="U93" s="66">
        <v>466228815.59274155</v>
      </c>
      <c r="V93" s="66">
        <v>960928093.02234042</v>
      </c>
      <c r="W93" s="66">
        <v>1218656111.6947465</v>
      </c>
      <c r="X93" s="66">
        <v>208500796.92033568</v>
      </c>
      <c r="Y93" s="66">
        <v>422040655.1318742</v>
      </c>
      <c r="Z93" s="66">
        <v>984836522.89285648</v>
      </c>
      <c r="AA93" s="66">
        <v>20279730.590352003</v>
      </c>
      <c r="AB93" s="143">
        <v>143324633.06848046</v>
      </c>
      <c r="AC93" s="143">
        <v>322362465.34423864</v>
      </c>
      <c r="AD93" s="67">
        <v>42785486.538551293</v>
      </c>
      <c r="AE93" s="134"/>
    </row>
    <row r="94" spans="1:59" s="8" customFormat="1" x14ac:dyDescent="0.25">
      <c r="A94" s="14"/>
      <c r="C94" s="9"/>
      <c r="D94" s="9"/>
      <c r="E94" s="9"/>
      <c r="F94" s="173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G94" s="104"/>
      <c r="AH94" s="104"/>
      <c r="AI94" s="104"/>
      <c r="AJ94" s="104"/>
      <c r="AK94" s="104"/>
      <c r="AL94" s="104"/>
      <c r="AM94" s="104"/>
      <c r="AN94" s="104"/>
      <c r="AO94" s="104"/>
      <c r="AP94" s="104"/>
      <c r="AQ94" s="104"/>
      <c r="AR94" s="104"/>
      <c r="AS94" s="104"/>
      <c r="AT94" s="104"/>
      <c r="AU94" s="104"/>
      <c r="AV94" s="104"/>
      <c r="AW94" s="104"/>
      <c r="AX94" s="104"/>
      <c r="AY94" s="104"/>
      <c r="AZ94" s="104"/>
      <c r="BA94" s="104"/>
      <c r="BB94" s="104"/>
      <c r="BC94" s="104"/>
      <c r="BD94" s="104"/>
      <c r="BE94" s="104"/>
      <c r="BF94" s="104"/>
      <c r="BG94" s="104"/>
    </row>
    <row r="95" spans="1:59" s="8" customFormat="1" x14ac:dyDescent="0.25">
      <c r="A95" s="14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G95" s="104"/>
      <c r="AH95" s="104"/>
      <c r="AI95" s="104"/>
      <c r="AJ95" s="104"/>
      <c r="AK95" s="104"/>
      <c r="AL95" s="104"/>
      <c r="AM95" s="104"/>
      <c r="AN95" s="104"/>
      <c r="AO95" s="104"/>
      <c r="AP95" s="104"/>
      <c r="AQ95" s="104"/>
      <c r="AR95" s="104"/>
      <c r="AS95" s="104"/>
      <c r="AT95" s="104"/>
      <c r="AU95" s="104"/>
      <c r="AV95" s="104"/>
      <c r="AW95" s="104"/>
      <c r="AX95" s="104"/>
      <c r="AY95" s="104"/>
      <c r="AZ95" s="104"/>
      <c r="BA95" s="104"/>
      <c r="BB95" s="104"/>
      <c r="BC95" s="104"/>
      <c r="BD95" s="104"/>
      <c r="BE95" s="104"/>
      <c r="BF95" s="104"/>
      <c r="BG95" s="104"/>
    </row>
    <row r="96" spans="1:59" s="8" customFormat="1" x14ac:dyDescent="0.25">
      <c r="A96" s="14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G96" s="104"/>
      <c r="AH96" s="104"/>
      <c r="AI96" s="104"/>
      <c r="AJ96" s="104"/>
      <c r="AK96" s="104"/>
      <c r="AL96" s="104"/>
      <c r="AM96" s="104"/>
      <c r="AN96" s="104"/>
      <c r="AO96" s="104"/>
      <c r="AP96" s="104"/>
      <c r="AQ96" s="104"/>
      <c r="AR96" s="104"/>
      <c r="AS96" s="104"/>
      <c r="AT96" s="104"/>
      <c r="AU96" s="104"/>
      <c r="AV96" s="104"/>
      <c r="AW96" s="104"/>
      <c r="AX96" s="104"/>
      <c r="AY96" s="104"/>
      <c r="AZ96" s="104"/>
      <c r="BA96" s="104"/>
      <c r="BB96" s="104"/>
      <c r="BC96" s="104"/>
      <c r="BD96" s="104"/>
      <c r="BE96" s="104"/>
      <c r="BF96" s="104"/>
      <c r="BG96" s="104"/>
    </row>
    <row r="97" spans="1:59" s="22" customFormat="1" ht="25.5" x14ac:dyDescent="0.25">
      <c r="A97" s="23"/>
      <c r="B97" s="24"/>
      <c r="C97" s="119" t="s">
        <v>444</v>
      </c>
      <c r="D97" s="35" t="s">
        <v>444</v>
      </c>
      <c r="E97" s="35" t="s">
        <v>443</v>
      </c>
      <c r="F97" s="182" t="s">
        <v>73</v>
      </c>
      <c r="G97" s="182"/>
      <c r="H97" s="182"/>
      <c r="I97" s="182"/>
      <c r="J97" s="182" t="s">
        <v>8</v>
      </c>
      <c r="K97" s="182"/>
      <c r="L97" s="182"/>
      <c r="M97" s="182"/>
      <c r="N97" s="182"/>
      <c r="O97" s="182"/>
      <c r="P97" s="182"/>
      <c r="Q97" s="182"/>
      <c r="R97" s="182" t="s">
        <v>12</v>
      </c>
      <c r="S97" s="182"/>
      <c r="T97" s="182"/>
      <c r="U97" s="182" t="s">
        <v>13</v>
      </c>
      <c r="V97" s="182"/>
      <c r="W97" s="182" t="s">
        <v>16</v>
      </c>
      <c r="X97" s="182"/>
      <c r="Y97" s="182" t="s">
        <v>19</v>
      </c>
      <c r="Z97" s="182"/>
      <c r="AA97" s="183"/>
      <c r="AB97" s="53" t="s">
        <v>445</v>
      </c>
      <c r="AC97" s="44" t="s">
        <v>6</v>
      </c>
      <c r="AD97" s="44" t="s">
        <v>4</v>
      </c>
      <c r="AE97" s="135"/>
      <c r="AG97" s="101"/>
      <c r="AH97" s="101"/>
      <c r="AI97" s="101"/>
      <c r="AJ97" s="101"/>
      <c r="AK97" s="101"/>
      <c r="AL97" s="101"/>
      <c r="AM97" s="101"/>
      <c r="AN97" s="101"/>
      <c r="AO97" s="101"/>
      <c r="AP97" s="101"/>
      <c r="AQ97" s="101"/>
      <c r="AR97" s="101"/>
      <c r="AS97" s="101"/>
      <c r="AT97" s="101"/>
      <c r="AU97" s="101"/>
      <c r="AV97" s="101"/>
      <c r="AW97" s="101"/>
      <c r="AX97" s="101"/>
      <c r="AY97" s="101"/>
      <c r="AZ97" s="101"/>
      <c r="BA97" s="101"/>
      <c r="BB97" s="101"/>
      <c r="BC97" s="101"/>
      <c r="BD97" s="101"/>
      <c r="BE97" s="101"/>
      <c r="BF97" s="101"/>
      <c r="BG97" s="101"/>
    </row>
    <row r="98" spans="1:59" ht="38.25" x14ac:dyDescent="0.25">
      <c r="B98" s="10" t="s">
        <v>150</v>
      </c>
      <c r="C98" s="19" t="s">
        <v>102</v>
      </c>
      <c r="D98" s="33"/>
      <c r="E98" s="33"/>
      <c r="F98" s="33" t="s">
        <v>0</v>
      </c>
      <c r="G98" s="33" t="s">
        <v>1</v>
      </c>
      <c r="H98" s="33" t="s">
        <v>2</v>
      </c>
      <c r="I98" s="33" t="s">
        <v>3</v>
      </c>
      <c r="J98" s="33" t="s">
        <v>74</v>
      </c>
      <c r="K98" s="33" t="s">
        <v>75</v>
      </c>
      <c r="L98" s="33" t="s">
        <v>76</v>
      </c>
      <c r="M98" s="33" t="s">
        <v>77</v>
      </c>
      <c r="N98" s="33" t="s">
        <v>78</v>
      </c>
      <c r="O98" s="33" t="s">
        <v>79</v>
      </c>
      <c r="P98" s="33" t="s">
        <v>80</v>
      </c>
      <c r="Q98" s="33" t="s">
        <v>81</v>
      </c>
      <c r="R98" s="33" t="s">
        <v>9</v>
      </c>
      <c r="S98" s="33" t="s">
        <v>10</v>
      </c>
      <c r="T98" s="33" t="s">
        <v>11</v>
      </c>
      <c r="U98" s="33" t="s">
        <v>15</v>
      </c>
      <c r="V98" s="33" t="s">
        <v>14</v>
      </c>
      <c r="W98" s="33" t="s">
        <v>17</v>
      </c>
      <c r="X98" s="33" t="s">
        <v>18</v>
      </c>
      <c r="Y98" s="33" t="s">
        <v>21</v>
      </c>
      <c r="Z98" s="33" t="s">
        <v>20</v>
      </c>
      <c r="AA98" s="55" t="s">
        <v>48</v>
      </c>
      <c r="AB98" s="115" t="s">
        <v>5</v>
      </c>
      <c r="AC98" s="115" t="s">
        <v>5</v>
      </c>
      <c r="AD98" s="115" t="s">
        <v>5</v>
      </c>
      <c r="AE98" s="136"/>
    </row>
    <row r="99" spans="1:59" s="2" customFormat="1" ht="13.5" thickBot="1" x14ac:dyDescent="0.3">
      <c r="A99" s="13"/>
      <c r="B99" s="11"/>
      <c r="C99" s="15"/>
      <c r="D99" s="34" t="s">
        <v>22</v>
      </c>
      <c r="E99" s="34" t="s">
        <v>22</v>
      </c>
      <c r="F99" s="34" t="s">
        <v>22</v>
      </c>
      <c r="G99" s="34" t="s">
        <v>22</v>
      </c>
      <c r="H99" s="34" t="s">
        <v>22</v>
      </c>
      <c r="I99" s="34" t="s">
        <v>22</v>
      </c>
      <c r="J99" s="34" t="s">
        <v>22</v>
      </c>
      <c r="K99" s="34" t="s">
        <v>22</v>
      </c>
      <c r="L99" s="34" t="s">
        <v>22</v>
      </c>
      <c r="M99" s="34" t="s">
        <v>22</v>
      </c>
      <c r="N99" s="34" t="s">
        <v>22</v>
      </c>
      <c r="O99" s="34" t="s">
        <v>22</v>
      </c>
      <c r="P99" s="34" t="s">
        <v>22</v>
      </c>
      <c r="Q99" s="34" t="s">
        <v>22</v>
      </c>
      <c r="R99" s="34" t="s">
        <v>22</v>
      </c>
      <c r="S99" s="34" t="s">
        <v>22</v>
      </c>
      <c r="T99" s="34" t="s">
        <v>22</v>
      </c>
      <c r="U99" s="34" t="s">
        <v>22</v>
      </c>
      <c r="V99" s="34" t="s">
        <v>22</v>
      </c>
      <c r="W99" s="34" t="s">
        <v>22</v>
      </c>
      <c r="X99" s="34" t="s">
        <v>22</v>
      </c>
      <c r="Y99" s="34" t="s">
        <v>22</v>
      </c>
      <c r="Z99" s="34" t="s">
        <v>22</v>
      </c>
      <c r="AA99" s="56" t="s">
        <v>22</v>
      </c>
      <c r="AB99" s="54" t="s">
        <v>22</v>
      </c>
      <c r="AC99" s="45" t="s">
        <v>22</v>
      </c>
      <c r="AD99" s="45" t="s">
        <v>22</v>
      </c>
      <c r="AE99" s="137"/>
      <c r="AG99" s="103"/>
      <c r="AH99" s="103"/>
      <c r="AI99" s="103"/>
      <c r="AJ99" s="103"/>
      <c r="AK99" s="103"/>
      <c r="AL99" s="103"/>
      <c r="AM99" s="103"/>
      <c r="AN99" s="103"/>
      <c r="AO99" s="103"/>
      <c r="AP99" s="103"/>
      <c r="AQ99" s="103"/>
      <c r="AR99" s="103"/>
      <c r="AS99" s="103"/>
      <c r="AT99" s="103"/>
      <c r="AU99" s="103"/>
      <c r="AV99" s="103"/>
      <c r="AW99" s="103"/>
      <c r="AX99" s="103"/>
      <c r="AY99" s="103"/>
      <c r="AZ99" s="103"/>
      <c r="BA99" s="103"/>
      <c r="BB99" s="103"/>
      <c r="BC99" s="103"/>
      <c r="BD99" s="103"/>
      <c r="BE99" s="103"/>
      <c r="BF99" s="103"/>
      <c r="BG99" s="103"/>
    </row>
    <row r="100" spans="1:59" s="6" customFormat="1" x14ac:dyDescent="0.25">
      <c r="A100" s="184" t="s">
        <v>222</v>
      </c>
      <c r="B100" s="26" t="s">
        <v>84</v>
      </c>
      <c r="C100" s="27">
        <v>63</v>
      </c>
      <c r="D100" s="28">
        <v>9.1075161805563809</v>
      </c>
      <c r="E100" s="28">
        <v>9.5243457855998734</v>
      </c>
      <c r="F100" s="28">
        <v>8.7888035212282016</v>
      </c>
      <c r="G100" s="28">
        <v>10.498966245402526</v>
      </c>
      <c r="H100" s="28">
        <v>9.4971597871293039</v>
      </c>
      <c r="I100" s="28">
        <v>5.6944354319401285</v>
      </c>
      <c r="J100" s="28">
        <v>3.0535472660126977</v>
      </c>
      <c r="K100" s="28">
        <v>11.120565539893915</v>
      </c>
      <c r="L100" s="28">
        <v>3.3268302343637401</v>
      </c>
      <c r="M100" s="28">
        <v>8.4987956810697138</v>
      </c>
      <c r="N100" s="28">
        <v>8.5845333509590027</v>
      </c>
      <c r="O100" s="28">
        <v>7.342445354425517</v>
      </c>
      <c r="P100" s="28">
        <v>15.109508008842607</v>
      </c>
      <c r="Q100" s="28">
        <v>12.681120026229298</v>
      </c>
      <c r="R100" s="28">
        <v>8.724374596479672</v>
      </c>
      <c r="S100" s="28">
        <v>9.2438908969907523</v>
      </c>
      <c r="T100" s="28">
        <v>9.5824609003615908</v>
      </c>
      <c r="U100" s="28">
        <v>8.4542009092104511</v>
      </c>
      <c r="V100" s="28">
        <v>9.3746316039111495</v>
      </c>
      <c r="W100" s="28">
        <v>8.7977571783180313</v>
      </c>
      <c r="X100" s="28">
        <v>12.445103450650716</v>
      </c>
      <c r="Y100" s="28">
        <v>8.6985039756345426</v>
      </c>
      <c r="Z100" s="28">
        <v>9.2908991351448549</v>
      </c>
      <c r="AA100" s="28">
        <v>11.531307632109314</v>
      </c>
      <c r="AB100" s="60">
        <v>7.1968067097637007</v>
      </c>
      <c r="AC100" s="60">
        <v>3.8431732457526806</v>
      </c>
      <c r="AD100" s="46">
        <v>5.8556732846921404</v>
      </c>
      <c r="AE100" s="17"/>
      <c r="AG100" s="110" cm="1">
        <f t="array" ref="AG100">zt($D100,E100,$D$103,E$103)</f>
        <v>-0.24721685870194271</v>
      </c>
      <c r="AH100" s="110" cm="1">
        <f t="array" ref="AH100">zt($D100,F100,$D$103,F$103)</f>
        <v>0.14258822945334262</v>
      </c>
      <c r="AI100" s="110" cm="1">
        <f t="array" ref="AI100">zt($D100,G100,$D$103,G$103)</f>
        <v>-0.58179783848033439</v>
      </c>
      <c r="AJ100" s="110" cm="1">
        <f t="array" ref="AJ100">zt($D100,H100,$D$103,H$103)</f>
        <v>-0.16611834289398072</v>
      </c>
      <c r="AK100" s="110" cm="1">
        <f t="array" ref="AK100">zt($D100,I100,$D$103,I$103)</f>
        <v>1.2980383014788908</v>
      </c>
      <c r="AL100" s="110" cm="1">
        <f t="array" ref="AL100">zt($D100,J100,$D$103,J$103)</f>
        <v>1.5027308529012742</v>
      </c>
      <c r="AM100" s="110" cm="1">
        <f t="array" ref="AM100">zt($D100,K100,$D$103,K$103)</f>
        <v>-0.73540727559414321</v>
      </c>
      <c r="AN100" s="110" cm="1">
        <f t="array" ref="AN100">zt($D100,L100,$D$103,L$103)</f>
        <v>2.1088473339509775</v>
      </c>
      <c r="AO100" s="110" cm="1">
        <f t="array" ref="AO100">zt($D100,M100,$D$103,M$103)</f>
        <v>0.25366190346753326</v>
      </c>
      <c r="AP100" s="110" cm="1">
        <f t="array" ref="AP100">zt($D100,N100,$D$103,N$103)</f>
        <v>0.11064165698258913</v>
      </c>
      <c r="AQ100" s="110" cm="1">
        <f t="array" ref="AQ100">zt($D100,O100,$D$103,O$103)</f>
        <v>0.48171576537118538</v>
      </c>
      <c r="AR100" s="110" cm="1">
        <f t="array" ref="AR100">zt($D100,P100,$D$103,P$103)</f>
        <v>-1.1589285791651776</v>
      </c>
      <c r="AS100" s="110" cm="1">
        <f t="array" ref="AS100">zt($D100,Q100,$D$103,Q$103)</f>
        <v>-1.2188450717872268</v>
      </c>
      <c r="AT100" s="110" cm="1">
        <f t="array" ref="AT100">zt($D100,R100,$D$103,R$103)</f>
        <v>0.1993774749259605</v>
      </c>
      <c r="AU100" s="110" cm="1">
        <f t="array" ref="AU100">zt($D100,S100,$D$103,S$103)</f>
        <v>-5.7417943244046296E-2</v>
      </c>
      <c r="AV100" s="110" cm="1">
        <f t="array" ref="AV100">zt($D100,T100,$D$103,T$103)</f>
        <v>-0.20989321452197185</v>
      </c>
      <c r="AW100" s="110" cm="1">
        <f t="array" ref="AW100">zt($D100,U100,$D$103,U$103)</f>
        <v>0.31151640952258614</v>
      </c>
      <c r="AX100" s="110" cm="1">
        <f t="array" ref="AX100">zt($D100,V100,$D$103,V$103)</f>
        <v>-0.1558498306267331</v>
      </c>
      <c r="AY100" s="110" cm="1">
        <f t="array" ref="AY100">zt($D100,W100,$D$103,W$103)</f>
        <v>0.19841044189308946</v>
      </c>
      <c r="AZ100" s="110" cm="1">
        <f t="array" ref="AZ100">zt($D100,X100,$D$103,X$103)</f>
        <v>-0.9720108924693448</v>
      </c>
      <c r="BA100" s="110" cm="1">
        <f t="array" ref="BA100">zt($D100,Y100,$D$103,Y$103)</f>
        <v>0.18067424456629241</v>
      </c>
      <c r="BB100" s="110" cm="1">
        <f t="array" ref="BB100">zt($D100,Z100,$D$103,Z$103)</f>
        <v>-0.10944294687770212</v>
      </c>
      <c r="BC100" s="110"/>
      <c r="BD100" s="110"/>
      <c r="BE100" s="110"/>
      <c r="BF100" s="110"/>
      <c r="BG100" s="110" t="e" cm="1">
        <f t="array" ref="BG100">zt($D100,AE100,$D$103,AE$103)</f>
        <v>#DIV/0!</v>
      </c>
    </row>
    <row r="101" spans="1:59" s="6" customFormat="1" x14ac:dyDescent="0.25">
      <c r="A101" s="186"/>
      <c r="B101" s="6" t="s">
        <v>85</v>
      </c>
      <c r="C101" s="16">
        <v>648</v>
      </c>
      <c r="D101" s="7">
        <v>90.358949703955943</v>
      </c>
      <c r="E101" s="7">
        <v>89.244335407508217</v>
      </c>
      <c r="F101" s="7">
        <v>91.21119647877174</v>
      </c>
      <c r="G101" s="7">
        <v>89.501033754597472</v>
      </c>
      <c r="H101" s="7">
        <v>88.173392213556511</v>
      </c>
      <c r="I101" s="7">
        <v>90.466054223789101</v>
      </c>
      <c r="J101" s="7">
        <v>96.478287328936986</v>
      </c>
      <c r="K101" s="7">
        <v>88.879434460106054</v>
      </c>
      <c r="L101" s="7">
        <v>96.673169765636288</v>
      </c>
      <c r="M101" s="7">
        <v>91.252344763388265</v>
      </c>
      <c r="N101" s="7">
        <v>89.217328703672976</v>
      </c>
      <c r="O101" s="7">
        <v>92.195969032570517</v>
      </c>
      <c r="P101" s="7">
        <v>84.890491991157404</v>
      </c>
      <c r="Q101" s="7">
        <v>85.843961691029719</v>
      </c>
      <c r="R101" s="7">
        <v>90.382019359246101</v>
      </c>
      <c r="S101" s="7">
        <v>90.516514828273216</v>
      </c>
      <c r="T101" s="7">
        <v>90.188495944987821</v>
      </c>
      <c r="U101" s="7">
        <v>90.008017616399115</v>
      </c>
      <c r="V101" s="7">
        <v>90.502432303013151</v>
      </c>
      <c r="W101" s="7">
        <v>90.756676645301965</v>
      </c>
      <c r="X101" s="7">
        <v>86.073526627248143</v>
      </c>
      <c r="Y101" s="7">
        <v>90.715760059879955</v>
      </c>
      <c r="Z101" s="7">
        <v>90.196211816571207</v>
      </c>
      <c r="AA101" s="7">
        <v>88.468692367890668</v>
      </c>
      <c r="AB101" s="61">
        <v>91.501211938842175</v>
      </c>
      <c r="AC101" s="61">
        <v>96.156826754247334</v>
      </c>
      <c r="AD101" s="48">
        <v>94.144326715307855</v>
      </c>
      <c r="AE101" s="17"/>
      <c r="AG101" s="110" cm="1">
        <f t="array" ref="AG101">zt($D101,E101,$D$103,E$103)</f>
        <v>0.63491488909227978</v>
      </c>
      <c r="AH101" s="110" cm="1">
        <f t="array" ref="AH101">zt($D101,F101,$D$103,F$103)</f>
        <v>-0.37627709978701079</v>
      </c>
      <c r="AI101" s="110" cm="1">
        <f t="array" ref="AI101">zt($D101,G101,$D$103,G$103)</f>
        <v>0.35445600603512695</v>
      </c>
      <c r="AJ101" s="110" cm="1">
        <f t="array" ref="AJ101">zt($D101,H101,$D$103,H$103)</f>
        <v>0.87435054258755451</v>
      </c>
      <c r="AK101" s="110" cm="1">
        <f t="array" ref="AK101">zt($D101,I101,$D$103,I$103)</f>
        <v>-3.6218424313741261E-2</v>
      </c>
      <c r="AL101" s="110" cm="1">
        <f t="array" ref="AL101">zt($D101,J101,$D$103,J$103)</f>
        <v>-1.4639248094118373</v>
      </c>
      <c r="AM101" s="110" cm="1">
        <f t="array" ref="AM101">zt($D101,K101,$D$103,K$103)</f>
        <v>0.53429994955151117</v>
      </c>
      <c r="AN101" s="110" cm="1">
        <f t="array" ref="AN101">zt($D101,L101,$D$103,L$103)</f>
        <v>-2.2588168541634919</v>
      </c>
      <c r="AO101" s="110" cm="1">
        <f t="array" ref="AO101">zt($D101,M101,$D$103,M$103)</f>
        <v>-0.36506732002838138</v>
      </c>
      <c r="AP101" s="110" cm="1">
        <f t="array" ref="AP101">zt($D101,N101,$D$103,N$103)</f>
        <v>0.22649214413792285</v>
      </c>
      <c r="AQ101" s="110" cm="1">
        <f t="array" ref="AQ101">zt($D101,O101,$D$103,O$103)</f>
        <v>-0.48816750192838565</v>
      </c>
      <c r="AR101" s="110" cm="1">
        <f t="array" ref="AR101">zt($D101,P101,$D$103,P$103)</f>
        <v>1.0460539974779455</v>
      </c>
      <c r="AS101" s="110" cm="1">
        <f t="array" ref="AS101">zt($D101,Q101,$D$103,Q$103)</f>
        <v>1.4818797636254346</v>
      </c>
      <c r="AT101" s="110" cm="1">
        <f t="array" ref="AT101">zt($D101,R101,$D$103,R$103)</f>
        <v>-1.1597042818108382E-2</v>
      </c>
      <c r="AU101" s="110" cm="1">
        <f t="array" ref="AU101">zt($D101,S101,$D$103,S$103)</f>
        <v>-6.5123734016715479E-2</v>
      </c>
      <c r="AV101" s="110" cm="1">
        <f t="array" ref="AV101">zt($D101,T101,$D$103,T$103)</f>
        <v>7.3993439582766315E-2</v>
      </c>
      <c r="AW101" s="110" cm="1">
        <f t="array" ref="AW101">zt($D101,U101,$D$103,U$103)</f>
        <v>0.15916606461750163</v>
      </c>
      <c r="AX101" s="110" cm="1">
        <f t="array" ref="AX101">zt($D101,V101,$D$103,V$103)</f>
        <v>-8.2416522584874863E-2</v>
      </c>
      <c r="AY101" s="110" cm="1">
        <f t="array" ref="AY101">zt($D101,W101,$D$103,W$103)</f>
        <v>-0.24873420210105121</v>
      </c>
      <c r="AZ101" s="110" cm="1">
        <f t="array" ref="AZ101">zt($D101,X101,$D$103,X$103)</f>
        <v>1.2003035349567959</v>
      </c>
      <c r="BA101" s="110" cm="1">
        <f t="array" ref="BA101">zt($D101,Y101,$D$103,Y$103)</f>
        <v>-0.15335491484998456</v>
      </c>
      <c r="BB101" s="110" cm="1">
        <f t="array" ref="BB101">zt($D101,Z101,$D$103,Z$103)</f>
        <v>9.4745891942381213E-2</v>
      </c>
      <c r="BC101" s="110"/>
      <c r="BD101" s="110"/>
      <c r="BE101" s="110"/>
      <c r="BF101" s="110"/>
      <c r="BG101" s="110" t="e" cm="1">
        <f t="array" ref="BG101">zt($D101,AE101,$D$103,AE$103)</f>
        <v>#DIV/0!</v>
      </c>
    </row>
    <row r="102" spans="1:59" s="6" customFormat="1" x14ac:dyDescent="0.25">
      <c r="A102" s="186"/>
      <c r="B102" s="6" t="s">
        <v>90</v>
      </c>
      <c r="C102" s="16">
        <v>7</v>
      </c>
      <c r="D102" s="7">
        <v>0.53353411548769358</v>
      </c>
      <c r="E102" s="7">
        <v>1.231318806891984</v>
      </c>
      <c r="F102" s="7">
        <v>0</v>
      </c>
      <c r="G102" s="7">
        <v>0</v>
      </c>
      <c r="H102" s="7">
        <v>2.3294479993141604</v>
      </c>
      <c r="I102" s="7">
        <v>3.8395103442707663</v>
      </c>
      <c r="J102" s="7">
        <v>0.46816540505033338</v>
      </c>
      <c r="K102" s="7">
        <v>0</v>
      </c>
      <c r="L102" s="7">
        <v>0</v>
      </c>
      <c r="M102" s="7">
        <v>0.24885955554203565</v>
      </c>
      <c r="N102" s="7">
        <v>2.198137945368015</v>
      </c>
      <c r="O102" s="7">
        <v>0.46158561300395573</v>
      </c>
      <c r="P102" s="7">
        <v>0</v>
      </c>
      <c r="Q102" s="7">
        <v>1.4749182827410159</v>
      </c>
      <c r="R102" s="7">
        <v>0.89360604427422419</v>
      </c>
      <c r="S102" s="7">
        <v>0.23959427473603617</v>
      </c>
      <c r="T102" s="7">
        <v>0.22904315465061123</v>
      </c>
      <c r="U102" s="7">
        <v>1.537781474390421</v>
      </c>
      <c r="V102" s="7">
        <v>0.12293609307568477</v>
      </c>
      <c r="W102" s="7">
        <v>0.44556617637997087</v>
      </c>
      <c r="X102" s="7">
        <v>1.4813699221011689</v>
      </c>
      <c r="Y102" s="7">
        <v>0.58573596448556198</v>
      </c>
      <c r="Z102" s="7">
        <v>0.51288904828393922</v>
      </c>
      <c r="AA102" s="7">
        <v>0</v>
      </c>
      <c r="AB102" s="61">
        <v>1.3019813513941441</v>
      </c>
      <c r="AC102" s="61">
        <v>0</v>
      </c>
      <c r="AD102" s="48">
        <v>0</v>
      </c>
      <c r="AE102" s="17"/>
      <c r="AG102" s="110" cm="1">
        <f t="array" ref="AG102">zt($D102,E102,$D$103,E$103)</f>
        <v>-1.2861896263874955</v>
      </c>
      <c r="AH102" s="110" cm="1">
        <f t="array" ref="AH102">zt($D102,F102,$D$103,F$103)</f>
        <v>1.3209054717138722</v>
      </c>
      <c r="AI102" s="110" cm="1">
        <f t="array" ref="AI102">zt($D102,G102,$D$103,G$103)</f>
        <v>1.2860591231992802</v>
      </c>
      <c r="AJ102" s="110" cm="1">
        <f t="array" ref="AJ102">zt($D102,H102,$D$103,H$103)</f>
        <v>-1.8722603229052357</v>
      </c>
      <c r="AK102" s="110" cm="1">
        <f t="array" ref="AK102">zt($D102,I102,$D$103,I$103)</f>
        <v>-2.250671280914236</v>
      </c>
      <c r="AL102" s="110" cm="1">
        <f t="array" ref="AL102">zt($D102,J102,$D$103,J$103)</f>
        <v>5.4928293271182392E-2</v>
      </c>
      <c r="AM102" s="110" cm="1">
        <f t="array" ref="AM102">zt($D102,K102,$D$103,K$103)</f>
        <v>1.1393520162155497</v>
      </c>
      <c r="AN102" s="110" cm="1">
        <f t="array" ref="AN102">zt($D102,L102,$D$103,L$103)</f>
        <v>0.91117134775607345</v>
      </c>
      <c r="AO102" s="110" cm="1">
        <f t="array" ref="AO102">zt($D102,M102,$D$103,M$103)</f>
        <v>0.53845393135858832</v>
      </c>
      <c r="AP102" s="110" cm="1">
        <f t="array" ref="AP102">zt($D102,N102,$D$103,N$103)</f>
        <v>-0.86157094702760806</v>
      </c>
      <c r="AQ102" s="110" cm="1">
        <f t="array" ref="AQ102">zt($D102,O102,$D$103,O$103)</f>
        <v>7.6672678264065403E-2</v>
      </c>
      <c r="AR102" s="110" cm="1">
        <f t="array" ref="AR102">zt($D102,P102,$D$103,P$103)</f>
        <v>0.65156270496713542</v>
      </c>
      <c r="AS102" s="110" cm="1">
        <f t="array" ref="AS102">zt($D102,Q102,$D$103,Q$103)</f>
        <v>-1.0033157103963941</v>
      </c>
      <c r="AT102" s="110" cm="1">
        <f t="array" ref="AT102">zt($D102,R102,$D$103,R$103)</f>
        <v>-0.63437736711805315</v>
      </c>
      <c r="AU102" s="110" cm="1">
        <f t="array" ref="AU102">zt($D102,S102,$D$103,S$103)</f>
        <v>0.57573570124285967</v>
      </c>
      <c r="AV102" s="110" cm="1">
        <f t="array" ref="AV102">zt($D102,T102,$D$103,T$103)</f>
        <v>0.6355030581009411</v>
      </c>
      <c r="AW102" s="110" cm="1">
        <f t="array" ref="AW102">zt($D102,U102,$D$103,U$103)</f>
        <v>-1.3386368842661529</v>
      </c>
      <c r="AX102" s="110" cm="1">
        <f t="array" ref="AX102">zt($D102,V102,$D$103,V$103)</f>
        <v>1.2129741097038187</v>
      </c>
      <c r="AY102" s="110" cm="1">
        <f t="array" ref="AY102">zt($D102,W102,$D$103,W$103)</f>
        <v>0.23048424016047206</v>
      </c>
      <c r="AZ102" s="110" cm="1">
        <f t="array" ref="AZ102">zt($D102,X102,$D$103,X$103)</f>
        <v>-0.85710356276481681</v>
      </c>
      <c r="BA102" s="110" cm="1">
        <f t="array" ref="BA102">zt($D102,Y102,$D$103,Y$103)</f>
        <v>-8.8030366069718979E-2</v>
      </c>
      <c r="BB102" s="110" cm="1">
        <f t="array" ref="BB102">zt($D102,Z102,$D$103,Z$103)</f>
        <v>4.9358913542792524E-2</v>
      </c>
      <c r="BC102" s="110"/>
      <c r="BD102" s="110"/>
      <c r="BE102" s="110"/>
      <c r="BF102" s="110"/>
      <c r="BG102" s="110" t="e" cm="1">
        <f t="array" ref="BG102">zt($D102,AE102,$D$103,AE$103)</f>
        <v>#DIV/0!</v>
      </c>
    </row>
    <row r="103" spans="1:59" s="6" customFormat="1" x14ac:dyDescent="0.25">
      <c r="A103" s="185"/>
      <c r="B103" s="29" t="s">
        <v>117</v>
      </c>
      <c r="C103" s="30">
        <v>718</v>
      </c>
      <c r="D103" s="30">
        <v>718</v>
      </c>
      <c r="E103" s="30">
        <v>507</v>
      </c>
      <c r="F103" s="30">
        <v>211</v>
      </c>
      <c r="G103" s="30">
        <v>197</v>
      </c>
      <c r="H103" s="30">
        <v>195</v>
      </c>
      <c r="I103" s="30">
        <v>115</v>
      </c>
      <c r="J103" s="30">
        <v>37</v>
      </c>
      <c r="K103" s="30">
        <v>146</v>
      </c>
      <c r="L103" s="30">
        <v>87</v>
      </c>
      <c r="M103" s="30">
        <v>173</v>
      </c>
      <c r="N103" s="30">
        <v>38</v>
      </c>
      <c r="O103" s="30">
        <v>61</v>
      </c>
      <c r="P103" s="30">
        <v>42</v>
      </c>
      <c r="Q103" s="30">
        <v>134</v>
      </c>
      <c r="R103" s="30">
        <v>317</v>
      </c>
      <c r="S103" s="30">
        <v>186</v>
      </c>
      <c r="T103" s="30">
        <v>215</v>
      </c>
      <c r="U103" s="30">
        <v>244</v>
      </c>
      <c r="V103" s="30">
        <v>474</v>
      </c>
      <c r="W103" s="30">
        <v>626</v>
      </c>
      <c r="X103" s="30">
        <v>92</v>
      </c>
      <c r="Y103" s="30">
        <v>203</v>
      </c>
      <c r="Z103" s="30">
        <v>508</v>
      </c>
      <c r="AA103" s="30">
        <v>7</v>
      </c>
      <c r="AB103" s="63">
        <v>52</v>
      </c>
      <c r="AC103" s="63">
        <v>49</v>
      </c>
      <c r="AD103" s="49">
        <v>16</v>
      </c>
      <c r="AE103" s="18"/>
      <c r="AG103" s="103"/>
      <c r="AH103" s="103"/>
      <c r="AI103" s="103"/>
      <c r="AJ103" s="103"/>
      <c r="AK103" s="103"/>
      <c r="AL103" s="103"/>
      <c r="AM103" s="103"/>
      <c r="AN103" s="103"/>
      <c r="AO103" s="103"/>
      <c r="AP103" s="103"/>
      <c r="AQ103" s="103"/>
      <c r="AR103" s="103"/>
      <c r="AS103" s="103"/>
      <c r="AT103" s="103"/>
      <c r="AU103" s="103"/>
      <c r="AV103" s="103"/>
      <c r="AW103" s="103"/>
      <c r="AX103" s="103"/>
      <c r="AY103" s="103"/>
      <c r="AZ103" s="103"/>
      <c r="BA103" s="103"/>
      <c r="BB103" s="103"/>
      <c r="BC103" s="103"/>
      <c r="BD103" s="103"/>
      <c r="BE103" s="103"/>
      <c r="BF103" s="103"/>
      <c r="BG103" s="103"/>
    </row>
    <row r="104" spans="1:59" s="6" customFormat="1" x14ac:dyDescent="0.25">
      <c r="A104" s="14"/>
      <c r="B104" s="8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18"/>
      <c r="AE104" s="18"/>
      <c r="AG104" s="103"/>
      <c r="AH104" s="103"/>
      <c r="AI104" s="103"/>
      <c r="AJ104" s="103"/>
      <c r="AK104" s="103"/>
      <c r="AL104" s="103"/>
      <c r="AM104" s="103"/>
      <c r="AN104" s="103"/>
      <c r="AO104" s="103"/>
      <c r="AP104" s="103"/>
      <c r="AQ104" s="103"/>
      <c r="AR104" s="103"/>
      <c r="AS104" s="103"/>
      <c r="AT104" s="103"/>
      <c r="AU104" s="103"/>
      <c r="AV104" s="103"/>
      <c r="AW104" s="103"/>
      <c r="AX104" s="103"/>
      <c r="AY104" s="103"/>
      <c r="AZ104" s="103"/>
      <c r="BA104" s="103"/>
      <c r="BB104" s="103"/>
      <c r="BC104" s="103"/>
      <c r="BD104" s="103"/>
      <c r="BE104" s="103"/>
      <c r="BF104" s="103"/>
      <c r="BG104" s="103"/>
    </row>
    <row r="105" spans="1:59" s="6" customFormat="1" x14ac:dyDescent="0.25">
      <c r="A105" s="14"/>
      <c r="B105" s="8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18"/>
      <c r="AE105" s="18"/>
      <c r="AG105" s="103"/>
      <c r="AH105" s="103"/>
      <c r="AI105" s="103"/>
      <c r="AJ105" s="103"/>
      <c r="AK105" s="103"/>
      <c r="AL105" s="103"/>
      <c r="AM105" s="103"/>
      <c r="AN105" s="103"/>
      <c r="AO105" s="103"/>
      <c r="AP105" s="103"/>
      <c r="AQ105" s="103"/>
      <c r="AR105" s="103"/>
      <c r="AS105" s="103"/>
      <c r="AT105" s="103"/>
      <c r="AU105" s="103"/>
      <c r="AV105" s="103"/>
      <c r="AW105" s="103"/>
      <c r="AX105" s="103"/>
      <c r="AY105" s="103"/>
      <c r="AZ105" s="103"/>
      <c r="BA105" s="103"/>
      <c r="BB105" s="103"/>
      <c r="BC105" s="103"/>
      <c r="BD105" s="103"/>
      <c r="BE105" s="103"/>
      <c r="BF105" s="103"/>
      <c r="BG105" s="103"/>
    </row>
    <row r="106" spans="1:59" s="8" customFormat="1" x14ac:dyDescent="0.25">
      <c r="A106" s="14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G106" s="104"/>
      <c r="AH106" s="104"/>
      <c r="AI106" s="104"/>
      <c r="AJ106" s="104"/>
      <c r="AK106" s="104"/>
      <c r="AL106" s="104"/>
      <c r="AM106" s="104"/>
      <c r="AN106" s="104"/>
      <c r="AO106" s="104"/>
      <c r="AP106" s="104"/>
      <c r="AQ106" s="104"/>
      <c r="AR106" s="104"/>
      <c r="AS106" s="104"/>
      <c r="AT106" s="104"/>
      <c r="AU106" s="104"/>
      <c r="AV106" s="104"/>
      <c r="AW106" s="104"/>
      <c r="AX106" s="104"/>
      <c r="AY106" s="104"/>
      <c r="AZ106" s="104"/>
      <c r="BA106" s="104"/>
      <c r="BB106" s="104"/>
      <c r="BC106" s="104"/>
      <c r="BD106" s="104"/>
      <c r="BE106" s="104"/>
      <c r="BF106" s="104"/>
      <c r="BG106" s="104"/>
    </row>
    <row r="107" spans="1:59" s="22" customFormat="1" ht="25.5" x14ac:dyDescent="0.25">
      <c r="A107" s="23"/>
      <c r="B107" s="24"/>
      <c r="C107" s="119" t="s">
        <v>444</v>
      </c>
      <c r="D107" s="35" t="s">
        <v>444</v>
      </c>
      <c r="E107" s="35" t="s">
        <v>443</v>
      </c>
      <c r="F107" s="182" t="s">
        <v>73</v>
      </c>
      <c r="G107" s="182"/>
      <c r="H107" s="182"/>
      <c r="I107" s="182"/>
      <c r="J107" s="182" t="s">
        <v>8</v>
      </c>
      <c r="K107" s="182"/>
      <c r="L107" s="182"/>
      <c r="M107" s="182"/>
      <c r="N107" s="182"/>
      <c r="O107" s="182"/>
      <c r="P107" s="182"/>
      <c r="Q107" s="182"/>
      <c r="R107" s="182" t="s">
        <v>12</v>
      </c>
      <c r="S107" s="182"/>
      <c r="T107" s="182"/>
      <c r="U107" s="182" t="s">
        <v>13</v>
      </c>
      <c r="V107" s="182"/>
      <c r="W107" s="182" t="s">
        <v>16</v>
      </c>
      <c r="X107" s="182"/>
      <c r="Y107" s="182" t="s">
        <v>19</v>
      </c>
      <c r="Z107" s="182"/>
      <c r="AA107" s="183"/>
      <c r="AB107" s="53" t="s">
        <v>445</v>
      </c>
      <c r="AC107" s="44" t="s">
        <v>6</v>
      </c>
      <c r="AD107" s="44" t="s">
        <v>4</v>
      </c>
      <c r="AE107" s="124"/>
      <c r="AG107" s="101"/>
      <c r="AH107" s="101"/>
      <c r="AI107" s="101"/>
      <c r="AJ107" s="101"/>
      <c r="AK107" s="101"/>
      <c r="AL107" s="101"/>
      <c r="AM107" s="101"/>
      <c r="AN107" s="101"/>
      <c r="AO107" s="101"/>
      <c r="AP107" s="101"/>
      <c r="AQ107" s="101"/>
      <c r="AR107" s="101"/>
      <c r="AS107" s="101"/>
      <c r="AT107" s="101"/>
      <c r="AU107" s="101"/>
      <c r="AV107" s="101"/>
      <c r="AW107" s="101"/>
      <c r="AX107" s="101"/>
      <c r="AY107" s="101"/>
      <c r="AZ107" s="101"/>
      <c r="BA107" s="101"/>
      <c r="BB107" s="101"/>
      <c r="BC107" s="101"/>
      <c r="BD107" s="101"/>
      <c r="BE107" s="101"/>
      <c r="BF107" s="101"/>
      <c r="BG107" s="101"/>
    </row>
    <row r="108" spans="1:59" ht="38.25" x14ac:dyDescent="0.25">
      <c r="B108" s="10" t="s">
        <v>227</v>
      </c>
      <c r="C108" s="19" t="s">
        <v>102</v>
      </c>
      <c r="D108" s="33"/>
      <c r="E108" s="33"/>
      <c r="F108" s="33" t="s">
        <v>0</v>
      </c>
      <c r="G108" s="33" t="s">
        <v>1</v>
      </c>
      <c r="H108" s="33" t="s">
        <v>2</v>
      </c>
      <c r="I108" s="33" t="s">
        <v>3</v>
      </c>
      <c r="J108" s="33" t="s">
        <v>74</v>
      </c>
      <c r="K108" s="33" t="s">
        <v>75</v>
      </c>
      <c r="L108" s="33" t="s">
        <v>76</v>
      </c>
      <c r="M108" s="33" t="s">
        <v>77</v>
      </c>
      <c r="N108" s="33" t="s">
        <v>78</v>
      </c>
      <c r="O108" s="33" t="s">
        <v>79</v>
      </c>
      <c r="P108" s="33" t="s">
        <v>80</v>
      </c>
      <c r="Q108" s="33" t="s">
        <v>81</v>
      </c>
      <c r="R108" s="33" t="s">
        <v>9</v>
      </c>
      <c r="S108" s="33" t="s">
        <v>10</v>
      </c>
      <c r="T108" s="33" t="s">
        <v>11</v>
      </c>
      <c r="U108" s="33" t="s">
        <v>15</v>
      </c>
      <c r="V108" s="33" t="s">
        <v>14</v>
      </c>
      <c r="W108" s="33" t="s">
        <v>17</v>
      </c>
      <c r="X108" s="33" t="s">
        <v>18</v>
      </c>
      <c r="Y108" s="33" t="s">
        <v>21</v>
      </c>
      <c r="Z108" s="33" t="s">
        <v>20</v>
      </c>
      <c r="AA108" s="55" t="s">
        <v>48</v>
      </c>
      <c r="AB108" s="115" t="s">
        <v>5</v>
      </c>
      <c r="AC108" s="115" t="s">
        <v>5</v>
      </c>
      <c r="AD108" s="115" t="s">
        <v>5</v>
      </c>
      <c r="AE108" s="125"/>
    </row>
    <row r="109" spans="1:59" s="2" customFormat="1" ht="13.5" thickBot="1" x14ac:dyDescent="0.3">
      <c r="A109" s="13"/>
      <c r="B109" s="11"/>
      <c r="C109" s="15"/>
      <c r="D109" s="34" t="s">
        <v>22</v>
      </c>
      <c r="E109" s="34" t="s">
        <v>22</v>
      </c>
      <c r="F109" s="34" t="s">
        <v>22</v>
      </c>
      <c r="G109" s="34" t="s">
        <v>22</v>
      </c>
      <c r="H109" s="34" t="s">
        <v>22</v>
      </c>
      <c r="I109" s="34" t="s">
        <v>22</v>
      </c>
      <c r="J109" s="34" t="s">
        <v>22</v>
      </c>
      <c r="K109" s="34" t="s">
        <v>22</v>
      </c>
      <c r="L109" s="34" t="s">
        <v>22</v>
      </c>
      <c r="M109" s="34" t="s">
        <v>22</v>
      </c>
      <c r="N109" s="34" t="s">
        <v>22</v>
      </c>
      <c r="O109" s="34" t="s">
        <v>22</v>
      </c>
      <c r="P109" s="34" t="s">
        <v>22</v>
      </c>
      <c r="Q109" s="34" t="s">
        <v>22</v>
      </c>
      <c r="R109" s="34" t="s">
        <v>22</v>
      </c>
      <c r="S109" s="34" t="s">
        <v>22</v>
      </c>
      <c r="T109" s="34" t="s">
        <v>22</v>
      </c>
      <c r="U109" s="34" t="s">
        <v>22</v>
      </c>
      <c r="V109" s="34" t="s">
        <v>22</v>
      </c>
      <c r="W109" s="34" t="s">
        <v>22</v>
      </c>
      <c r="X109" s="34" t="s">
        <v>22</v>
      </c>
      <c r="Y109" s="34" t="s">
        <v>22</v>
      </c>
      <c r="Z109" s="34" t="s">
        <v>22</v>
      </c>
      <c r="AA109" s="56" t="s">
        <v>22</v>
      </c>
      <c r="AB109" s="54" t="s">
        <v>22</v>
      </c>
      <c r="AC109" s="45" t="s">
        <v>22</v>
      </c>
      <c r="AD109" s="45" t="s">
        <v>22</v>
      </c>
      <c r="AE109" s="126"/>
      <c r="AG109" s="103"/>
      <c r="AH109" s="103"/>
      <c r="AI109" s="103"/>
      <c r="AJ109" s="103"/>
      <c r="AK109" s="103"/>
      <c r="AL109" s="103"/>
      <c r="AM109" s="103"/>
      <c r="AN109" s="103"/>
      <c r="AO109" s="103"/>
      <c r="AP109" s="103"/>
      <c r="AQ109" s="103"/>
      <c r="AR109" s="103"/>
      <c r="AS109" s="103"/>
      <c r="AT109" s="103"/>
      <c r="AU109" s="103"/>
      <c r="AV109" s="103"/>
      <c r="AW109" s="103"/>
      <c r="AX109" s="103"/>
      <c r="AY109" s="103"/>
      <c r="AZ109" s="103"/>
      <c r="BA109" s="103"/>
      <c r="BB109" s="103"/>
      <c r="BC109" s="103"/>
      <c r="BD109" s="103"/>
      <c r="BE109" s="103"/>
      <c r="BF109" s="103"/>
      <c r="BG109" s="103"/>
    </row>
    <row r="110" spans="1:59" s="6" customFormat="1" x14ac:dyDescent="0.25">
      <c r="A110" s="184" t="s">
        <v>230</v>
      </c>
      <c r="B110" s="26" t="s">
        <v>228</v>
      </c>
      <c r="C110" s="27">
        <v>53</v>
      </c>
      <c r="D110" s="28">
        <v>7.5905992664527089</v>
      </c>
      <c r="E110" s="28">
        <v>5.2868072765746099</v>
      </c>
      <c r="F110" s="28">
        <v>9.4308957430229601</v>
      </c>
      <c r="G110" s="28">
        <v>5.4210567107660861</v>
      </c>
      <c r="H110" s="28">
        <v>5.3472828024269656</v>
      </c>
      <c r="I110" s="28">
        <v>4.5998868388469871</v>
      </c>
      <c r="J110" s="28">
        <v>13.520271346931603</v>
      </c>
      <c r="K110" s="28">
        <v>11.076232306374679</v>
      </c>
      <c r="L110" s="28">
        <v>6.6958865672003887</v>
      </c>
      <c r="M110" s="28">
        <v>2.9253426789326769</v>
      </c>
      <c r="N110" s="28">
        <v>2.8233789278487662</v>
      </c>
      <c r="O110" s="28">
        <v>17.430967125429831</v>
      </c>
      <c r="P110" s="28">
        <v>2.8307597677877228</v>
      </c>
      <c r="Q110" s="28">
        <v>9.4785676773626317</v>
      </c>
      <c r="R110" s="28">
        <v>5.7728060671361243</v>
      </c>
      <c r="S110" s="28">
        <v>6.3097182407242736</v>
      </c>
      <c r="T110" s="28">
        <v>11.510335704607821</v>
      </c>
      <c r="U110" s="28">
        <v>3.4044633711026617</v>
      </c>
      <c r="V110" s="28">
        <v>9.3116517464052677</v>
      </c>
      <c r="W110" s="28">
        <v>7.4282402891971309</v>
      </c>
      <c r="X110" s="28">
        <v>9.2891782473011943</v>
      </c>
      <c r="Y110" s="28">
        <v>8.9797164303490309</v>
      </c>
      <c r="Z110" s="28">
        <v>6.9967755526550146</v>
      </c>
      <c r="AA110" s="28">
        <v>0</v>
      </c>
      <c r="AB110" s="60">
        <v>0</v>
      </c>
      <c r="AC110" s="60">
        <v>9.1584032384851746</v>
      </c>
      <c r="AD110" s="46">
        <v>10.226409736705833</v>
      </c>
      <c r="AE110" s="133"/>
      <c r="AG110" s="110" cm="1">
        <f t="array" ref="AG110">zt($D110,E110,$D$117,E$117)</f>
        <v>1.7727179969305114</v>
      </c>
      <c r="AH110" s="110" cm="1">
        <f t="array" ref="AH110">zt($D110,F110,$D$117,F$117)</f>
        <v>-0.90720184761090417</v>
      </c>
      <c r="AI110" s="110" cm="1">
        <f t="array" ref="AI110">zt($D110,G110,$D$117,G$117)</f>
        <v>1.2022587925638883</v>
      </c>
      <c r="AJ110" s="110" cm="1">
        <f t="array" ref="AJ110">zt($D110,H110,$D$117,H$117)</f>
        <v>1.2402884667283185</v>
      </c>
      <c r="AK110" s="110" cm="1">
        <f t="array" ref="AK110">zt($D110,I110,$D$117,I$117)</f>
        <v>1.3583849139702857</v>
      </c>
      <c r="AL110" s="110" cm="1">
        <f t="array" ref="AL110">zt($D110,J110,$D$117,J$117)</f>
        <v>-1.2750147327575432</v>
      </c>
      <c r="AM110" s="110" cm="1">
        <f t="array" ref="AM110">zt($D110,K110,$D$117,K$117)</f>
        <v>-1.4543891551527106</v>
      </c>
      <c r="AN110" s="110" cm="1">
        <f t="array" ref="AN110">zt($D110,L110,$D$117,L$117)</f>
        <v>0.34706733121311378</v>
      </c>
      <c r="AO110" s="110" cm="1">
        <f t="array" ref="AO110">zt($D110,M110,$D$117,M$117)</f>
        <v>2.6718763163878596</v>
      </c>
      <c r="AP110" s="110" cm="1">
        <f t="array" ref="AP110">zt($D110,N110,$D$117,N$117)</f>
        <v>1.4176966393162047</v>
      </c>
      <c r="AQ110" s="110" cm="1">
        <f t="array" ref="AQ110">zt($D110,O110,$D$117,O$117)</f>
        <v>-2.3281825531226321</v>
      </c>
      <c r="AR110" s="110" cm="1">
        <f t="array" ref="AR110">zt($D110,P110,$D$117,P$117)</f>
        <v>1.4720046848484594</v>
      </c>
      <c r="AS110" s="110" cm="1">
        <f t="array" ref="AS110">zt($D110,Q110,$D$117,Q$117)</f>
        <v>-0.77192113996784606</v>
      </c>
      <c r="AT110" s="110" cm="1">
        <f t="array" ref="AT110">zt($D110,R110,$D$117,R$117)</f>
        <v>1.1850331916981454</v>
      </c>
      <c r="AU110" s="110" cm="1">
        <f t="array" ref="AU110">zt($D110,S110,$D$117,S$117)</f>
        <v>0.65895339992893831</v>
      </c>
      <c r="AV110" s="110" cm="1">
        <f t="array" ref="AV110">zt($D110,T110,$D$117,T$117)</f>
        <v>-1.8747294990948684</v>
      </c>
      <c r="AW110" s="110" cm="1">
        <f t="array" ref="AW110">zt($D110,U110,$D$117,U$117)</f>
        <v>2.6991489813795897</v>
      </c>
      <c r="AX110" s="110" cm="1">
        <f t="array" ref="AX110">zt($D110,V110,$D$117,V$117)</f>
        <v>-1.1418381970149984</v>
      </c>
      <c r="AY110" s="110" cm="1">
        <f t="array" ref="AY110">zt($D110,W110,$D$117,W$117)</f>
        <v>0.12309662564910864</v>
      </c>
      <c r="AZ110" s="110" cm="1">
        <f t="array" ref="AZ110">zt($D110,X110,$D$117,X$117)</f>
        <v>-0.59338767936190606</v>
      </c>
      <c r="BA110" s="110" cm="1">
        <f t="array" ref="BA110">zt($D110,Y110,$D$117,Y$117)</f>
        <v>-0.67725907005386776</v>
      </c>
      <c r="BB110" s="110" cm="1">
        <f t="array" ref="BB110">zt($D110,Z110,$D$117,Z$117)</f>
        <v>0.43251904095247101</v>
      </c>
      <c r="BC110" s="110"/>
      <c r="BD110" s="110"/>
      <c r="BE110" s="110"/>
      <c r="BF110" s="110"/>
      <c r="BG110" s="110" t="e" cm="1">
        <f t="array" ref="BG110">zt($D110,AE110,$D$117,AE$117)</f>
        <v>#DIV/0!</v>
      </c>
    </row>
    <row r="111" spans="1:59" s="6" customFormat="1" x14ac:dyDescent="0.25">
      <c r="A111" s="186"/>
      <c r="B111" s="6" t="s">
        <v>223</v>
      </c>
      <c r="C111" s="16">
        <v>153</v>
      </c>
      <c r="D111" s="7">
        <v>19.057226172340396</v>
      </c>
      <c r="E111" s="7">
        <v>17.312597705321672</v>
      </c>
      <c r="F111" s="7">
        <v>20.450856167967071</v>
      </c>
      <c r="G111" s="7">
        <v>19.296174812625988</v>
      </c>
      <c r="H111" s="7">
        <v>12.368477218184054</v>
      </c>
      <c r="I111" s="7">
        <v>20.023317183442877</v>
      </c>
      <c r="J111" s="7">
        <v>11.727756334888431</v>
      </c>
      <c r="K111" s="7">
        <v>14.759429378075112</v>
      </c>
      <c r="L111" s="7">
        <v>18.659457758837089</v>
      </c>
      <c r="M111" s="7">
        <v>25.550416136404838</v>
      </c>
      <c r="N111" s="7">
        <v>18.109571222962281</v>
      </c>
      <c r="O111" s="7">
        <v>17.619267834435504</v>
      </c>
      <c r="P111" s="7">
        <v>21.180564948272703</v>
      </c>
      <c r="Q111" s="7">
        <v>15.552691484493741</v>
      </c>
      <c r="R111" s="7">
        <v>19.79485949143691</v>
      </c>
      <c r="S111" s="7">
        <v>21.395429695798519</v>
      </c>
      <c r="T111" s="7">
        <v>15.981717938343303</v>
      </c>
      <c r="U111" s="7">
        <v>18.359183607159657</v>
      </c>
      <c r="V111" s="7">
        <v>19.344213484255224</v>
      </c>
      <c r="W111" s="7">
        <v>18.943808834265614</v>
      </c>
      <c r="X111" s="7">
        <v>20.243783945578397</v>
      </c>
      <c r="Y111" s="7">
        <v>20.836894398150573</v>
      </c>
      <c r="Z111" s="7">
        <v>18.063475241492828</v>
      </c>
      <c r="AA111" s="7">
        <v>29.152322720732389</v>
      </c>
      <c r="AB111" s="61">
        <v>12.351721570805466</v>
      </c>
      <c r="AC111" s="61">
        <v>11.703582497907377</v>
      </c>
      <c r="AD111" s="48">
        <v>37.977992649797457</v>
      </c>
      <c r="AE111" s="133"/>
      <c r="AG111" s="110" cm="1">
        <f t="array" ref="AG111">zt($D111,E111,$D$117,E$117)</f>
        <v>0.85422910374064942</v>
      </c>
      <c r="AH111" s="110" cm="1">
        <f t="array" ref="AH111">zt($D111,F111,$D$117,F$117)</f>
        <v>-0.48149629175196446</v>
      </c>
      <c r="AI111" s="110" cm="1">
        <f t="array" ref="AI111">zt($D111,G111,$D$117,G$117)</f>
        <v>-8.2951201272930306E-2</v>
      </c>
      <c r="AJ111" s="110" cm="1">
        <f t="array" ref="AJ111">zt($D111,H111,$D$117,H$117)</f>
        <v>2.4995590072104421</v>
      </c>
      <c r="AK111" s="110" cm="1">
        <f t="array" ref="AK111">zt($D111,I111,$D$117,I$117)</f>
        <v>-0.26475914286163404</v>
      </c>
      <c r="AL111" s="110" cm="1">
        <f t="array" ref="AL111">zt($D111,J111,$D$117,J$117)</f>
        <v>1.3418786038937225</v>
      </c>
      <c r="AM111" s="110" cm="1">
        <f t="array" ref="AM111">zt($D111,K111,$D$117,K$117)</f>
        <v>1.3917450861672587</v>
      </c>
      <c r="AN111" s="110" cm="1">
        <f t="array" ref="AN111">zt($D111,L111,$D$117,L$117)</f>
        <v>0.10158771721600302</v>
      </c>
      <c r="AO111" s="110" cm="1">
        <f t="array" ref="AO111">zt($D111,M111,$D$117,M$117)</f>
        <v>-1.9938380969853149</v>
      </c>
      <c r="AP111" s="110" cm="1">
        <f t="array" ref="AP111">zt($D111,N111,$D$117,N$117)</f>
        <v>0.16096474135981104</v>
      </c>
      <c r="AQ111" s="110" cm="1">
        <f t="array" ref="AQ111">zt($D111,O111,$D$117,O$117)</f>
        <v>0.29085950128217719</v>
      </c>
      <c r="AR111" s="110" cm="1">
        <f t="array" ref="AR111">zt($D111,P111,$D$117,P$117)</f>
        <v>-0.36403149753001657</v>
      </c>
      <c r="AS111" s="110" cm="1">
        <f t="array" ref="AS111">zt($D111,Q111,$D$117,Q$117)</f>
        <v>1.0582863111158751</v>
      </c>
      <c r="AT111" s="110" cm="1">
        <f t="array" ref="AT111">zt($D111,R111,$D$117,R$117)</f>
        <v>-0.30350372409953869</v>
      </c>
      <c r="AU111" s="110" cm="1">
        <f t="array" ref="AU111">zt($D111,S111,$D$117,S$117)</f>
        <v>-0.76154415318503954</v>
      </c>
      <c r="AV111" s="110" cm="1">
        <f t="array" ref="AV111">zt($D111,T111,$D$117,T$117)</f>
        <v>1.1373074815872404</v>
      </c>
      <c r="AW111" s="110" cm="1">
        <f t="array" ref="AW111">zt($D111,U111,$D$117,U$117)</f>
        <v>0.26306402248196614</v>
      </c>
      <c r="AX111" s="110" cm="1">
        <f t="array" ref="AX111">zt($D111,V111,$D$117,V$117)</f>
        <v>-0.13446040941144513</v>
      </c>
      <c r="AY111" s="110" cm="1">
        <f t="array" ref="AY111">zt($D111,W111,$D$117,W$117)</f>
        <v>5.7766678559425792E-2</v>
      </c>
      <c r="AZ111" s="110" cm="1">
        <f t="array" ref="AZ111">zt($D111,X111,$D$117,X$117)</f>
        <v>-0.28999115435826528</v>
      </c>
      <c r="BA111" s="110" cm="1">
        <f t="array" ref="BA111">zt($D111,Y111,$D$117,Y$117)</f>
        <v>-0.59854541941282613</v>
      </c>
      <c r="BB111" s="110" cm="1">
        <f t="array" ref="BB111">zt($D111,Z111,$D$117,Z$117)</f>
        <v>0.48410819391787246</v>
      </c>
      <c r="BC111" s="110"/>
      <c r="BD111" s="110"/>
      <c r="BE111" s="110"/>
      <c r="BF111" s="110"/>
      <c r="BG111" s="110" t="e" cm="1">
        <f t="array" ref="BG111">zt($D111,AE111,$D$117,AE$117)</f>
        <v>#DIV/0!</v>
      </c>
    </row>
    <row r="112" spans="1:59" s="6" customFormat="1" x14ac:dyDescent="0.25">
      <c r="A112" s="186"/>
      <c r="B112" s="6" t="s">
        <v>224</v>
      </c>
      <c r="C112" s="16">
        <v>200</v>
      </c>
      <c r="D112" s="7">
        <v>22.42033343113464</v>
      </c>
      <c r="E112" s="7">
        <v>21.948092310751971</v>
      </c>
      <c r="F112" s="7">
        <v>22.797565261851098</v>
      </c>
      <c r="G112" s="7">
        <v>18.502551269105748</v>
      </c>
      <c r="H112" s="7">
        <v>26.296293813291594</v>
      </c>
      <c r="I112" s="7">
        <v>26.579848462085291</v>
      </c>
      <c r="J112" s="7">
        <v>38.019161864656226</v>
      </c>
      <c r="K112" s="7">
        <v>17.278130820824714</v>
      </c>
      <c r="L112" s="7">
        <v>19.072377192120509</v>
      </c>
      <c r="M112" s="7">
        <v>26.098720378733674</v>
      </c>
      <c r="N112" s="7">
        <v>25.406124673921674</v>
      </c>
      <c r="O112" s="7">
        <v>28.303392306865732</v>
      </c>
      <c r="P112" s="7">
        <v>19.031148112363358</v>
      </c>
      <c r="Q112" s="7">
        <v>17.682375387166289</v>
      </c>
      <c r="R112" s="7">
        <v>22.888552423635012</v>
      </c>
      <c r="S112" s="7">
        <v>23.842281958550672</v>
      </c>
      <c r="T112" s="7">
        <v>20.518958547337476</v>
      </c>
      <c r="U112" s="7">
        <v>23.027942416493715</v>
      </c>
      <c r="V112" s="7">
        <v>22.170526215784708</v>
      </c>
      <c r="W112" s="7">
        <v>23.01788667570683</v>
      </c>
      <c r="X112" s="7">
        <v>16.168807347853019</v>
      </c>
      <c r="Y112" s="7">
        <v>21.766692958571145</v>
      </c>
      <c r="Z112" s="7">
        <v>22.451444689893815</v>
      </c>
      <c r="AA112" s="7">
        <v>47.116477057959095</v>
      </c>
      <c r="AB112" s="61">
        <v>28.853185226523074</v>
      </c>
      <c r="AC112" s="61">
        <v>29.308343318756791</v>
      </c>
      <c r="AD112" s="48">
        <v>10.132602909571643</v>
      </c>
      <c r="AE112" s="133"/>
      <c r="AG112" s="110" cm="1">
        <f t="array" ref="AG112">zt($D112,E112,$D$117,E$117)</f>
        <v>0.2146602558823843</v>
      </c>
      <c r="AH112" s="110" cm="1">
        <f t="array" ref="AH112">zt($D112,F112,$D$117,F$117)</f>
        <v>-0.12405314917668717</v>
      </c>
      <c r="AI112" s="110" cm="1">
        <f t="array" ref="AI112">zt($D112,G112,$D$117,G$117)</f>
        <v>1.3272619786284401</v>
      </c>
      <c r="AJ112" s="110" cm="1">
        <f t="array" ref="AJ112">zt($D112,H112,$D$117,H$117)</f>
        <v>-1.2280097150805924</v>
      </c>
      <c r="AK112" s="110" cm="1">
        <f t="array" ref="AK112">zt($D112,I112,$D$117,I$117)</f>
        <v>-1.0509284288822038</v>
      </c>
      <c r="AL112" s="110" cm="1">
        <f t="array" ref="AL112">zt($D112,J112,$D$117,J$117)</f>
        <v>-2.2442946521436169</v>
      </c>
      <c r="AM112" s="110" cm="1">
        <f t="array" ref="AM112">zt($D112,K112,$D$117,K$117)</f>
        <v>1.5648271883647642</v>
      </c>
      <c r="AN112" s="110" cm="1">
        <f t="array" ref="AN112">zt($D112,L112,$D$117,L$117)</f>
        <v>0.82486684094173957</v>
      </c>
      <c r="AO112" s="110" cm="1">
        <f t="array" ref="AO112">zt($D112,M112,$D$117,M$117)</f>
        <v>-1.0969163021425234</v>
      </c>
      <c r="AP112" s="110" cm="1">
        <f t="array" ref="AP112">zt($D112,N112,$D$117,N$117)</f>
        <v>-0.46247187775178483</v>
      </c>
      <c r="AQ112" s="110" cm="1">
        <f t="array" ref="AQ112">zt($D112,O112,$D$117,O$117)</f>
        <v>-1.0584185286478793</v>
      </c>
      <c r="AR112" s="110" cm="1">
        <f t="array" ref="AR112">zt($D112,P112,$D$117,P$117)</f>
        <v>0.57466925017464199</v>
      </c>
      <c r="AS112" s="110" cm="1">
        <f t="array" ref="AS112">zt($D112,Q112,$D$117,Q$117)</f>
        <v>1.351797482342314</v>
      </c>
      <c r="AT112" s="110" cm="1">
        <f t="array" ref="AT112">zt($D112,R112,$D$117,R$117)</f>
        <v>-0.18208227162781046</v>
      </c>
      <c r="AU112" s="110" cm="1">
        <f t="array" ref="AU112">zt($D112,S112,$D$117,S$117)</f>
        <v>-0.44117422146483859</v>
      </c>
      <c r="AV112" s="110" cm="1">
        <f t="array" ref="AV112">zt($D112,T112,$D$117,T$117)</f>
        <v>0.65092920732675585</v>
      </c>
      <c r="AW112" s="110" cm="1">
        <f t="array" ref="AW112">zt($D112,U112,$D$117,U$117)</f>
        <v>-0.21309708870939545</v>
      </c>
      <c r="AX112" s="110" cm="1">
        <f t="array" ref="AX112">zt($D112,V112,$D$117,V$117)</f>
        <v>0.11075618966208926</v>
      </c>
      <c r="AY112" s="110" cm="1">
        <f t="array" ref="AY112">zt($D112,W112,$D$117,W$117)</f>
        <v>-0.28494869878364942</v>
      </c>
      <c r="AZ112" s="110" cm="1">
        <f t="array" ref="AZ112">zt($D112,X112,$D$117,X$117)</f>
        <v>1.5384784251974322</v>
      </c>
      <c r="BA112" s="110" cm="1">
        <f t="array" ref="BA112">zt($D112,Y112,$D$117,Y$117)</f>
        <v>0.21174145463683705</v>
      </c>
      <c r="BB112" s="110" cm="1">
        <f t="array" ref="BB112">zt($D112,Z112,$D$117,Z$117)</f>
        <v>-1.4125097462349585E-2</v>
      </c>
      <c r="BC112" s="110"/>
      <c r="BD112" s="110"/>
      <c r="BE112" s="110"/>
      <c r="BF112" s="110"/>
      <c r="BG112" s="110" t="e" cm="1">
        <f t="array" ref="BG112">zt($D112,AE112,$D$117,AE$117)</f>
        <v>#DIV/0!</v>
      </c>
    </row>
    <row r="113" spans="1:59" s="6" customFormat="1" x14ac:dyDescent="0.25">
      <c r="A113" s="186"/>
      <c r="B113" s="6" t="s">
        <v>225</v>
      </c>
      <c r="C113" s="16">
        <v>113</v>
      </c>
      <c r="D113" s="7">
        <v>13.532946460348777</v>
      </c>
      <c r="E113" s="7">
        <v>13.243977164678832</v>
      </c>
      <c r="F113" s="7">
        <v>13.763778574964466</v>
      </c>
      <c r="G113" s="7">
        <v>13.781226683213834</v>
      </c>
      <c r="H113" s="7">
        <v>11.937533186934612</v>
      </c>
      <c r="I113" s="7">
        <v>13.906211939205518</v>
      </c>
      <c r="J113" s="7">
        <v>2.7308745181665417</v>
      </c>
      <c r="K113" s="7">
        <v>18.630155565096238</v>
      </c>
      <c r="L113" s="7">
        <v>11.721043982386711</v>
      </c>
      <c r="M113" s="7">
        <v>12.390349709458503</v>
      </c>
      <c r="N113" s="7">
        <v>12.241065393415369</v>
      </c>
      <c r="O113" s="7">
        <v>10.826081928737356</v>
      </c>
      <c r="P113" s="7">
        <v>16.884236168873592</v>
      </c>
      <c r="Q113" s="7">
        <v>15.692578834578546</v>
      </c>
      <c r="R113" s="7">
        <v>14.623037928816176</v>
      </c>
      <c r="S113" s="7">
        <v>9.4931829579724916</v>
      </c>
      <c r="T113" s="7">
        <v>15.10847651902132</v>
      </c>
      <c r="U113" s="7">
        <v>14.399727505143272</v>
      </c>
      <c r="V113" s="7">
        <v>13.176585438152491</v>
      </c>
      <c r="W113" s="7">
        <v>13.781857980945011</v>
      </c>
      <c r="X113" s="7">
        <v>10.928865773696785</v>
      </c>
      <c r="Y113" s="7">
        <v>14.766668527816087</v>
      </c>
      <c r="Z113" s="7">
        <v>13.085382435284934</v>
      </c>
      <c r="AA113" s="7">
        <v>0</v>
      </c>
      <c r="AB113" s="61">
        <v>15.057976024230356</v>
      </c>
      <c r="AC113" s="61">
        <v>16.444823150658848</v>
      </c>
      <c r="AD113" s="48">
        <v>5.6503955175589873</v>
      </c>
      <c r="AE113" s="133"/>
      <c r="AG113" s="110" cm="1">
        <f t="array" ref="AG113">zt($D113,E113,$D$117,E$117)</f>
        <v>0.16026629348966936</v>
      </c>
      <c r="AH113" s="110" cm="1">
        <f t="array" ref="AH113">zt($D113,F113,$D$117,F$117)</f>
        <v>-9.2492323769245904E-2</v>
      </c>
      <c r="AI113" s="110" cm="1">
        <f t="array" ref="AI113">zt($D113,G113,$D$117,G$117)</f>
        <v>-9.8815049563539953E-2</v>
      </c>
      <c r="AJ113" s="110" cm="1">
        <f t="array" ref="AJ113">zt($D113,H113,$D$117,H$117)</f>
        <v>0.65084394804692103</v>
      </c>
      <c r="AK113" s="110" cm="1">
        <f t="array" ref="AK113">zt($D113,I113,$D$117,I$117)</f>
        <v>-0.11789049968007467</v>
      </c>
      <c r="AL113" s="110" cm="1">
        <f t="array" ref="AL113">zt($D113,J113,$D$117,J$117)</f>
        <v>2.6111270620067573</v>
      </c>
      <c r="AM113" s="110" cm="1">
        <f t="array" ref="AM113">zt($D113,K113,$D$117,K$117)</f>
        <v>-1.6841573204273892</v>
      </c>
      <c r="AN113" s="110" cm="1">
        <f t="array" ref="AN113">zt($D113,L113,$D$117,L$117)</f>
        <v>0.54498026481300121</v>
      </c>
      <c r="AO113" s="110" cm="1">
        <f t="array" ref="AO113">zt($D113,M113,$D$117,M$117)</f>
        <v>0.43483930276367028</v>
      </c>
      <c r="AP113" s="110" cm="1">
        <f t="array" ref="AP113">zt($D113,N113,$D$117,N$117)</f>
        <v>0.25474438884590572</v>
      </c>
      <c r="AQ113" s="110" cm="1">
        <f t="array" ref="AQ113">zt($D113,O113,$D$117,O$117)</f>
        <v>0.64785651574629477</v>
      </c>
      <c r="AR113" s="110" cm="1">
        <f t="array" ref="AR113">zt($D113,P113,$D$117,P$117)</f>
        <v>-0.64140940350928521</v>
      </c>
      <c r="AS113" s="110" cm="1">
        <f t="array" ref="AS113">zt($D113,Q113,$D$117,Q$117)</f>
        <v>-0.69841734679333733</v>
      </c>
      <c r="AT113" s="110" cm="1">
        <f t="array" ref="AT113">zt($D113,R113,$D$117,R$117)</f>
        <v>-0.51021519510215263</v>
      </c>
      <c r="AU113" s="110" cm="1">
        <f t="array" ref="AU113">zt($D113,S113,$D$117,S$117)</f>
        <v>1.655853776692497</v>
      </c>
      <c r="AV113" s="110" cm="1">
        <f t="array" ref="AV113">zt($D113,T113,$D$117,T$117)</f>
        <v>-0.63227162969900519</v>
      </c>
      <c r="AW113" s="110" cm="1">
        <f t="array" ref="AW113">zt($D113,U113,$D$117,U$117)</f>
        <v>-0.36749624556041649</v>
      </c>
      <c r="AX113" s="110" cm="1">
        <f t="array" ref="AX113">zt($D113,V113,$D$117,V$117)</f>
        <v>0.1933276401795925</v>
      </c>
      <c r="AY113" s="110" cm="1">
        <f t="array" ref="AY113">zt($D113,W113,$D$117,W$117)</f>
        <v>-0.14483388379603795</v>
      </c>
      <c r="AZ113" s="110" cm="1">
        <f t="array" ref="AZ113">zt($D113,X113,$D$117,X$117)</f>
        <v>0.77184235887597386</v>
      </c>
      <c r="BA113" s="110" cm="1">
        <f t="array" ref="BA113">zt($D113,Y113,$D$117,Y$117)</f>
        <v>-0.47572676717072548</v>
      </c>
      <c r="BB113" s="110" cm="1">
        <f t="array" ref="BB113">zt($D113,Z113,$D$117,Z$117)</f>
        <v>0.24955662429398406</v>
      </c>
      <c r="BC113" s="110"/>
      <c r="BD113" s="110"/>
      <c r="BE113" s="110"/>
      <c r="BF113" s="110"/>
      <c r="BG113" s="110" t="e" cm="1">
        <f t="array" ref="BG113">zt($D113,AE113,$D$117,AE$117)</f>
        <v>#DIV/0!</v>
      </c>
    </row>
    <row r="114" spans="1:59" s="6" customFormat="1" x14ac:dyDescent="0.25">
      <c r="A114" s="186"/>
      <c r="B114" s="6" t="s">
        <v>229</v>
      </c>
      <c r="C114" s="16">
        <v>85</v>
      </c>
      <c r="D114" s="7">
        <v>10.927996718071</v>
      </c>
      <c r="E114" s="7">
        <v>10.875123132138466</v>
      </c>
      <c r="F114" s="7">
        <v>10.970232768166952</v>
      </c>
      <c r="G114" s="7">
        <v>10.904754601063154</v>
      </c>
      <c r="H114" s="7">
        <v>12.659239381500377</v>
      </c>
      <c r="I114" s="7">
        <v>6.8225630609210812</v>
      </c>
      <c r="J114" s="7">
        <v>11.649281591334097</v>
      </c>
      <c r="K114" s="7">
        <v>11.752307402224854</v>
      </c>
      <c r="L114" s="7">
        <v>13.960325321951823</v>
      </c>
      <c r="M114" s="7">
        <v>8.8509173176723479</v>
      </c>
      <c r="N114" s="7">
        <v>16.413688627515267</v>
      </c>
      <c r="O114" s="7">
        <v>4.2506378604071591</v>
      </c>
      <c r="P114" s="7">
        <v>15.365457102194</v>
      </c>
      <c r="Q114" s="7">
        <v>10.34712102339333</v>
      </c>
      <c r="R114" s="7">
        <v>11.237474616420091</v>
      </c>
      <c r="S114" s="7">
        <v>10.051418381731457</v>
      </c>
      <c r="T114" s="7">
        <v>11.154552848937278</v>
      </c>
      <c r="U114" s="7">
        <v>10.854600512945515</v>
      </c>
      <c r="V114" s="7">
        <v>10.958172212610148</v>
      </c>
      <c r="W114" s="7">
        <v>10.705102876213539</v>
      </c>
      <c r="X114" s="7">
        <v>13.259883757145381</v>
      </c>
      <c r="Y114" s="7">
        <v>6.0640831234061467</v>
      </c>
      <c r="Z114" s="7">
        <v>13.448103884514612</v>
      </c>
      <c r="AA114" s="7">
        <v>0</v>
      </c>
      <c r="AB114" s="61">
        <v>16.774203135683425</v>
      </c>
      <c r="AC114" s="61">
        <v>12.753434653748029</v>
      </c>
      <c r="AD114" s="48">
        <v>7.4581312225607652</v>
      </c>
      <c r="AE114" s="133"/>
      <c r="AG114" s="110" cm="1">
        <f t="array" ref="AG114">zt($D114,E114,$D$117,E$117)</f>
        <v>3.2040781747104868E-2</v>
      </c>
      <c r="AH114" s="110" cm="1">
        <f t="array" ref="AH114">zt($D114,F114,$D$117,F$117)</f>
        <v>-1.8606286173358359E-2</v>
      </c>
      <c r="AI114" s="110" cm="1">
        <f t="array" ref="AI114">zt($D114,G114,$D$117,G$117)</f>
        <v>1.0186168474566359E-2</v>
      </c>
      <c r="AJ114" s="110" cm="1">
        <f t="array" ref="AJ114">zt($D114,H114,$D$117,H$117)</f>
        <v>-0.72998022610272562</v>
      </c>
      <c r="AK114" s="110" cm="1">
        <f t="array" ref="AK114">zt($D114,I114,$D$117,I$117)</f>
        <v>1.5686910209734088</v>
      </c>
      <c r="AL114" s="110" cm="1">
        <f t="array" ref="AL114">zt($D114,J114,$D$117,J$117)</f>
        <v>-0.15058994887309715</v>
      </c>
      <c r="AM114" s="110" cm="1">
        <f t="array" ref="AM114">zt($D114,K114,$D$117,K$117)</f>
        <v>-0.31554470478049435</v>
      </c>
      <c r="AN114" s="110" cm="1">
        <f t="array" ref="AN114">zt($D114,L114,$D$117,L$117)</f>
        <v>-0.91777346095238421</v>
      </c>
      <c r="AO114" s="110" cm="1">
        <f t="array" ref="AO114">zt($D114,M114,$D$117,M$117)</f>
        <v>0.88940654308504041</v>
      </c>
      <c r="AP114" s="110" cm="1">
        <f t="array" ref="AP114">zt($D114,N114,$D$117,N$117)</f>
        <v>-1.0550051922409311</v>
      </c>
      <c r="AQ114" s="110" cm="1">
        <f t="array" ref="AQ114">zt($D114,O114,$D$117,O$117)</f>
        <v>1.9736379284474488</v>
      </c>
      <c r="AR114" s="110" cm="1">
        <f t="array" ref="AR114">zt($D114,P114,$D$117,P$117)</f>
        <v>-0.90256054197837521</v>
      </c>
      <c r="AS114" s="110" cm="1">
        <f t="array" ref="AS114">zt($D114,Q114,$D$117,Q$117)</f>
        <v>0.21521995648659237</v>
      </c>
      <c r="AT114" s="110" cm="1">
        <f t="array" ref="AT114">zt($D114,R114,$D$117,R$117)</f>
        <v>-0.16048192365398309</v>
      </c>
      <c r="AU114" s="110" cm="1">
        <f t="array" ref="AU114">zt($D114,S114,$D$117,S$117)</f>
        <v>0.37426020106105456</v>
      </c>
      <c r="AV114" s="110" cm="1">
        <f t="array" ref="AV114">zt($D114,T114,$D$117,T$117)</f>
        <v>-0.10161765299475274</v>
      </c>
      <c r="AW114" s="110" cm="1">
        <f t="array" ref="AW114">zt($D114,U114,$D$117,U$117)</f>
        <v>3.4625231217297235E-2</v>
      </c>
      <c r="AX114" s="110" cm="1">
        <f t="array" ref="AX114">zt($D114,V114,$D$117,V$117)</f>
        <v>-1.7837949496461496E-2</v>
      </c>
      <c r="AY114" s="110" cm="1">
        <f t="array" ref="AY114">zt($D114,W114,$D$117,W$117)</f>
        <v>0.14339478009024167</v>
      </c>
      <c r="AZ114" s="110" cm="1">
        <f t="array" ref="AZ114">zt($D114,X114,$D$117,X$117)</f>
        <v>-0.69452596830404512</v>
      </c>
      <c r="BA114" s="110" cm="1">
        <f t="array" ref="BA114">zt($D114,Y114,$D$117,Y$117)</f>
        <v>2.3444652052313995</v>
      </c>
      <c r="BB114" s="110" cm="1">
        <f t="array" ref="BB114">zt($D114,Z114,$D$117,Z$117)</f>
        <v>-1.4589855879659126</v>
      </c>
      <c r="BC114" s="110"/>
      <c r="BD114" s="110"/>
      <c r="BE114" s="110"/>
      <c r="BF114" s="110"/>
      <c r="BG114" s="110" t="e" cm="1">
        <f t="array" ref="BG114">zt($D114,AE114,$D$117,AE$117)</f>
        <v>#DIV/0!</v>
      </c>
    </row>
    <row r="115" spans="1:59" s="6" customFormat="1" x14ac:dyDescent="0.25">
      <c r="A115" s="186"/>
      <c r="B115" s="6" t="s">
        <v>226</v>
      </c>
      <c r="C115" s="16">
        <v>36</v>
      </c>
      <c r="D115" s="7">
        <v>3.399665854876754</v>
      </c>
      <c r="E115" s="7">
        <v>3.5568987491378858</v>
      </c>
      <c r="F115" s="7">
        <v>3.2740663465092212</v>
      </c>
      <c r="G115" s="7">
        <v>2.7700431481105632</v>
      </c>
      <c r="H115" s="7">
        <v>3.345626881055535</v>
      </c>
      <c r="I115" s="7">
        <v>7.2676103659366946</v>
      </c>
      <c r="J115" s="7">
        <v>0.33182047470507342</v>
      </c>
      <c r="K115" s="7">
        <v>3.6384243809362808</v>
      </c>
      <c r="L115" s="7">
        <v>0.84872247732552641</v>
      </c>
      <c r="M115" s="7">
        <v>4.8432662410244278</v>
      </c>
      <c r="N115" s="7">
        <v>10.875508151417485</v>
      </c>
      <c r="O115" s="7">
        <v>1.0926884182711791</v>
      </c>
      <c r="P115" s="7">
        <v>5.7958387744622639</v>
      </c>
      <c r="Q115" s="7">
        <v>1.9159780147511509</v>
      </c>
      <c r="R115" s="7">
        <v>4.4309445603724962</v>
      </c>
      <c r="S115" s="7">
        <v>3.8238997903276886</v>
      </c>
      <c r="T115" s="7">
        <v>1.4228765148461722</v>
      </c>
      <c r="U115" s="7">
        <v>6.2936275025313257</v>
      </c>
      <c r="V115" s="7">
        <v>2.2098669579713648</v>
      </c>
      <c r="W115" s="7">
        <v>3.2966482330882321</v>
      </c>
      <c r="X115" s="7">
        <v>4.4774231183481268</v>
      </c>
      <c r="Y115" s="7">
        <v>2.0492783863499637</v>
      </c>
      <c r="Z115" s="7">
        <v>4.1036315738205973</v>
      </c>
      <c r="AA115" s="7">
        <v>0</v>
      </c>
      <c r="AB115" s="61">
        <v>25.774479264756557</v>
      </c>
      <c r="AC115" s="61">
        <v>5.8563809750598583</v>
      </c>
      <c r="AD115" s="48">
        <v>7.0435734537307555</v>
      </c>
      <c r="AE115" s="133"/>
      <c r="AG115" s="110" cm="1">
        <f t="array" ref="AG115">zt($D115,E115,$D$117,E$117)</f>
        <v>-0.16206610167865401</v>
      </c>
      <c r="AH115" s="110" cm="1">
        <f t="array" ref="AH115">zt($D115,F115,$D$117,F$117)</f>
        <v>9.6199571588167346E-2</v>
      </c>
      <c r="AI115" s="110" cm="1">
        <f t="array" ref="AI115">zt($D115,G115,$D$117,G$117)</f>
        <v>0.49766896683952738</v>
      </c>
      <c r="AJ115" s="110" cm="1">
        <f t="array" ref="AJ115">zt($D115,H115,$D$117,H$117)</f>
        <v>4.0709740206158418E-2</v>
      </c>
      <c r="AK115" s="110" cm="1">
        <f t="array" ref="AK115">zt($D115,I115,$D$117,I$117)</f>
        <v>-1.8705017712800431</v>
      </c>
      <c r="AL115" s="110" cm="1">
        <f t="array" ref="AL115">zt($D115,J115,$D$117,J$117)</f>
        <v>1.4979482034794516</v>
      </c>
      <c r="AM115" s="110" cm="1">
        <f t="array" ref="AM115">zt($D115,K115,$D$117,K$117)</f>
        <v>-0.15727821548191157</v>
      </c>
      <c r="AN115" s="110" cm="1">
        <f t="array" ref="AN115">zt($D115,L115,$D$117,L$117)</f>
        <v>1.7674642493069765</v>
      </c>
      <c r="AO115" s="110" cm="1">
        <f t="array" ref="AO115">zt($D115,M115,$D$117,M$117)</f>
        <v>-0.92828574709369893</v>
      </c>
      <c r="AP115" s="110" cm="1">
        <f t="array" ref="AP115">zt($D115,N115,$D$117,N$117)</f>
        <v>-1.9185097880419797</v>
      </c>
      <c r="AQ115" s="110" cm="1">
        <f t="array" ref="AQ115">zt($D115,O115,$D$117,O$117)</f>
        <v>1.2186519299548784</v>
      </c>
      <c r="AR115" s="110" cm="1">
        <f t="array" ref="AR115">zt($D115,P115,$D$117,P$117)</f>
        <v>-0.78633903703001473</v>
      </c>
      <c r="AS115" s="110" cm="1">
        <f t="array" ref="AS115">zt($D115,Q115,$D$117,Q$117)</f>
        <v>1.0537240722967518</v>
      </c>
      <c r="AT115" s="110" cm="1">
        <f t="array" ref="AT115">zt($D115,R115,$D$117,R$117)</f>
        <v>-0.86552406624391687</v>
      </c>
      <c r="AU115" s="110" cm="1">
        <f t="array" ref="AU115">zt($D115,S115,$D$117,S$117)</f>
        <v>-0.29746351764409384</v>
      </c>
      <c r="AV115" s="110" cm="1">
        <f t="array" ref="AV115">zt($D115,T115,$D$117,T$117)</f>
        <v>1.8114850626631482</v>
      </c>
      <c r="AW115" s="110" cm="1">
        <f t="array" ref="AW115">zt($D115,U115,$D$117,U$117)</f>
        <v>-1.9805189787302493</v>
      </c>
      <c r="AX115" s="110" cm="1">
        <f t="array" ref="AX115">zt($D115,V115,$D$117,V$117)</f>
        <v>1.3298325640491506</v>
      </c>
      <c r="AY115" s="110" cm="1">
        <f t="array" ref="AY115">zt($D115,W115,$D$117,W$117)</f>
        <v>0.11442616008297804</v>
      </c>
      <c r="AZ115" s="110" cm="1">
        <f t="array" ref="AZ115">zt($D115,X115,$D$117,X$117)</f>
        <v>-0.53808736652491629</v>
      </c>
      <c r="BA115" s="110" cm="1">
        <f t="array" ref="BA115">zt($D115,Y115,$D$117,Y$117)</f>
        <v>1.1148118445658368</v>
      </c>
      <c r="BB115" s="110" cm="1">
        <f t="array" ref="BB115">zt($D115,Z115,$D$117,Z$117)</f>
        <v>-0.70164865917470765</v>
      </c>
      <c r="BC115" s="110"/>
      <c r="BD115" s="110"/>
      <c r="BE115" s="110"/>
      <c r="BF115" s="110"/>
      <c r="BG115" s="110" t="e" cm="1">
        <f t="array" ref="BG115">zt($D115,AE115,$D$117,AE$117)</f>
        <v>#DIV/0!</v>
      </c>
    </row>
    <row r="116" spans="1:59" s="6" customFormat="1" x14ac:dyDescent="0.25">
      <c r="A116" s="186"/>
      <c r="B116" s="6" t="s">
        <v>90</v>
      </c>
      <c r="C116" s="16">
        <v>215</v>
      </c>
      <c r="D116" s="7">
        <v>23.071232096776001</v>
      </c>
      <c r="E116" s="7">
        <v>27.776503661396614</v>
      </c>
      <c r="F116" s="7">
        <v>19.312605137518226</v>
      </c>
      <c r="G116" s="7">
        <v>29.324192775114611</v>
      </c>
      <c r="H116" s="7">
        <v>28.045546716606889</v>
      </c>
      <c r="I116" s="7">
        <v>20.8005621495615</v>
      </c>
      <c r="J116" s="7">
        <v>22.020833869318025</v>
      </c>
      <c r="K116" s="7">
        <v>22.865320146468058</v>
      </c>
      <c r="L116" s="7">
        <v>29.042186700177972</v>
      </c>
      <c r="M116" s="7">
        <v>19.340987537773589</v>
      </c>
      <c r="N116" s="7">
        <v>14.130663002919192</v>
      </c>
      <c r="O116" s="7">
        <v>20.476964525853237</v>
      </c>
      <c r="P116" s="7">
        <v>18.91199512604631</v>
      </c>
      <c r="Q116" s="7">
        <v>29.330687578254288</v>
      </c>
      <c r="R116" s="7">
        <v>21.252324912183148</v>
      </c>
      <c r="S116" s="7">
        <v>25.084068974895075</v>
      </c>
      <c r="T116" s="7">
        <v>24.303081926906625</v>
      </c>
      <c r="U116" s="7">
        <v>23.660455084623813</v>
      </c>
      <c r="V116" s="7">
        <v>22.828983944821086</v>
      </c>
      <c r="W116" s="7">
        <v>22.826455110583879</v>
      </c>
      <c r="X116" s="7">
        <v>25.632057810077136</v>
      </c>
      <c r="Y116" s="7">
        <v>25.536666175357077</v>
      </c>
      <c r="Z116" s="7">
        <v>21.851186622338453</v>
      </c>
      <c r="AA116" s="7">
        <v>23.731200221308519</v>
      </c>
      <c r="AB116" s="61">
        <v>1.1884347780011013</v>
      </c>
      <c r="AC116" s="61">
        <v>14.775032165383953</v>
      </c>
      <c r="AD116" s="48">
        <v>21.51089451007455</v>
      </c>
      <c r="AE116" s="133"/>
      <c r="AG116" s="110" cm="1">
        <f t="array" ref="AG116">zt($D116,E116,$D$117,E$117)</f>
        <v>-2.0408339312654822</v>
      </c>
      <c r="AH116" s="110" cm="1">
        <f t="array" ref="AH116">zt($D116,F116,$D$117,F$117)</f>
        <v>1.2651549894038454</v>
      </c>
      <c r="AI116" s="110" cm="1">
        <f t="array" ref="AI116">zt($D116,G116,$D$117,G$117)</f>
        <v>-1.9435353644645723</v>
      </c>
      <c r="AJ116" s="110" cm="1">
        <f t="array" ref="AJ116">zt($D116,H116,$D$117,H$117)</f>
        <v>-1.5509054146304446</v>
      </c>
      <c r="AK116" s="110" cm="1">
        <f t="array" ref="AK116">zt($D116,I116,$D$117,I$117)</f>
        <v>0.59626336954539527</v>
      </c>
      <c r="AL116" s="110" cm="1">
        <f t="array" ref="AL116">zt($D116,J116,$D$117,J$117)</f>
        <v>0.16607209174071921</v>
      </c>
      <c r="AM116" s="110" cm="1">
        <f t="array" ref="AM116">zt($D116,K116,$D$117,K$117)</f>
        <v>5.9419014031579911E-2</v>
      </c>
      <c r="AN116" s="110" cm="1">
        <f t="array" ref="AN116">zt($D116,L116,$D$117,L$117)</f>
        <v>-1.3589991911932731</v>
      </c>
      <c r="AO116" s="110" cm="1">
        <f t="array" ref="AO116">zt($D116,M116,$D$117,M$117)</f>
        <v>1.1664920399268026</v>
      </c>
      <c r="AP116" s="110" cm="1">
        <f t="array" ref="AP116">zt($D116,N116,$D$117,N$117)</f>
        <v>1.5180550915045437</v>
      </c>
      <c r="AQ116" s="110" cm="1">
        <f t="array" ref="AQ116">zt($D116,O116,$D$117,O$117)</f>
        <v>0.49203341576338006</v>
      </c>
      <c r="AR116" s="110" cm="1">
        <f t="array" ref="AR116">zt($D116,P116,$D$117,P$117)</f>
        <v>0.70193666304971158</v>
      </c>
      <c r="AS116" s="110" cm="1">
        <f t="array" ref="AS116">zt($D116,Q116,$D$117,Q$117)</f>
        <v>-1.6261119158338335</v>
      </c>
      <c r="AT116" s="110" cm="1">
        <f t="array" ref="AT116">zt($D116,R116,$D$117,R$117)</f>
        <v>0.71289373419463442</v>
      </c>
      <c r="AU116" s="110" cm="1">
        <f t="array" ref="AU116">zt($D116,S116,$D$117,S$117)</f>
        <v>-0.61591077121612603</v>
      </c>
      <c r="AV116" s="110" cm="1">
        <f t="array" ref="AV116">zt($D116,T116,$D$117,T$117)</f>
        <v>-0.40728621137227594</v>
      </c>
      <c r="AW116" s="110" cm="1">
        <f t="array" ref="AW116">zt($D116,U116,$D$117,U$117)</f>
        <v>-0.20464292063683476</v>
      </c>
      <c r="AX116" s="110" cm="1">
        <f t="array" ref="AX116">zt($D116,V116,$D$117,V$117)</f>
        <v>0.10631053960409349</v>
      </c>
      <c r="AY116" s="110" cm="1">
        <f t="array" ref="AY116">zt($D116,W116,$D$117,W$117)</f>
        <v>0.1163114269473783</v>
      </c>
      <c r="AZ116" s="110" cm="1">
        <f t="array" ref="AZ116">zt($D116,X116,$D$117,X$117)</f>
        <v>-0.57941591787816293</v>
      </c>
      <c r="BA116" s="110" cm="1">
        <f t="array" ref="BA116">zt($D116,Y116,$D$117,Y$117)</f>
        <v>-0.77251072415167865</v>
      </c>
      <c r="BB116" s="110" cm="1">
        <f t="array" ref="BB116">zt($D116,Z116,$D$117,Z$117)</f>
        <v>0.55370170433748456</v>
      </c>
      <c r="BC116" s="110"/>
      <c r="BD116" s="110"/>
      <c r="BE116" s="110"/>
      <c r="BF116" s="110"/>
      <c r="BG116" s="110" t="e" cm="1">
        <f t="array" ref="BG116">zt($D116,AE116,$D$117,AE$117)</f>
        <v>#DIV/0!</v>
      </c>
    </row>
    <row r="117" spans="1:59" s="6" customFormat="1" x14ac:dyDescent="0.25">
      <c r="A117" s="185"/>
      <c r="B117" s="29" t="s">
        <v>117</v>
      </c>
      <c r="C117" s="30">
        <v>855</v>
      </c>
      <c r="D117" s="30">
        <v>855</v>
      </c>
      <c r="E117" s="30">
        <v>612</v>
      </c>
      <c r="F117" s="30">
        <v>243</v>
      </c>
      <c r="G117" s="30">
        <v>239</v>
      </c>
      <c r="H117" s="30">
        <v>236</v>
      </c>
      <c r="I117" s="30">
        <v>137</v>
      </c>
      <c r="J117" s="30">
        <v>46</v>
      </c>
      <c r="K117" s="30">
        <v>178</v>
      </c>
      <c r="L117" s="30">
        <v>113</v>
      </c>
      <c r="M117" s="30">
        <v>202</v>
      </c>
      <c r="N117" s="30">
        <v>46</v>
      </c>
      <c r="O117" s="30">
        <v>66</v>
      </c>
      <c r="P117" s="30">
        <v>50</v>
      </c>
      <c r="Q117" s="30">
        <v>154</v>
      </c>
      <c r="R117" s="30">
        <v>384</v>
      </c>
      <c r="S117" s="30">
        <v>214</v>
      </c>
      <c r="T117" s="30">
        <v>257</v>
      </c>
      <c r="U117" s="30">
        <v>289</v>
      </c>
      <c r="V117" s="30">
        <v>566</v>
      </c>
      <c r="W117" s="30">
        <v>749</v>
      </c>
      <c r="X117" s="30">
        <v>106</v>
      </c>
      <c r="Y117" s="30">
        <v>229</v>
      </c>
      <c r="Z117" s="30">
        <v>618</v>
      </c>
      <c r="AA117" s="30">
        <v>8</v>
      </c>
      <c r="AB117" s="63">
        <v>59</v>
      </c>
      <c r="AC117" s="63">
        <v>51</v>
      </c>
      <c r="AD117" s="49">
        <v>25</v>
      </c>
      <c r="AE117" s="138"/>
      <c r="AG117" s="103"/>
      <c r="AH117" s="103"/>
      <c r="AI117" s="103"/>
      <c r="AJ117" s="103"/>
      <c r="AK117" s="103"/>
      <c r="AL117" s="103"/>
      <c r="AM117" s="103"/>
      <c r="AN117" s="103"/>
      <c r="AO117" s="103"/>
      <c r="AP117" s="103"/>
      <c r="AQ117" s="103"/>
      <c r="AR117" s="103"/>
      <c r="AS117" s="103"/>
      <c r="AT117" s="103"/>
      <c r="AU117" s="103"/>
      <c r="AV117" s="103"/>
      <c r="AW117" s="103"/>
      <c r="AX117" s="103"/>
      <c r="AY117" s="103"/>
      <c r="AZ117" s="103"/>
      <c r="BA117" s="103"/>
      <c r="BB117" s="103"/>
      <c r="BC117" s="103"/>
      <c r="BD117" s="103"/>
      <c r="BE117" s="103"/>
      <c r="BF117" s="103"/>
      <c r="BG117" s="103"/>
    </row>
    <row r="118" spans="1:59" s="8" customFormat="1" x14ac:dyDescent="0.25">
      <c r="A118" s="14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G118" s="104"/>
      <c r="AH118" s="104"/>
      <c r="AI118" s="104"/>
      <c r="AJ118" s="104"/>
      <c r="AK118" s="104"/>
      <c r="AL118" s="104"/>
      <c r="AM118" s="104"/>
      <c r="AN118" s="104"/>
      <c r="AO118" s="104"/>
      <c r="AP118" s="104"/>
      <c r="AQ118" s="104"/>
      <c r="AR118" s="104"/>
      <c r="AS118" s="104"/>
      <c r="AT118" s="104"/>
      <c r="AU118" s="104"/>
      <c r="AV118" s="104"/>
      <c r="AW118" s="104"/>
      <c r="AX118" s="104"/>
      <c r="AY118" s="104"/>
      <c r="AZ118" s="104"/>
      <c r="BA118" s="104"/>
      <c r="BB118" s="104"/>
      <c r="BC118" s="104"/>
      <c r="BD118" s="104"/>
      <c r="BE118" s="104"/>
      <c r="BF118" s="104"/>
      <c r="BG118" s="104"/>
    </row>
    <row r="119" spans="1:59" s="8" customFormat="1" x14ac:dyDescent="0.25">
      <c r="A119" s="14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G119" s="104"/>
      <c r="AH119" s="104"/>
      <c r="AI119" s="104"/>
      <c r="AJ119" s="104"/>
      <c r="AK119" s="104"/>
      <c r="AL119" s="104"/>
      <c r="AM119" s="104"/>
      <c r="AN119" s="104"/>
      <c r="AO119" s="104"/>
      <c r="AP119" s="104"/>
      <c r="AQ119" s="104"/>
      <c r="AR119" s="104"/>
      <c r="AS119" s="104"/>
      <c r="AT119" s="104"/>
      <c r="AU119" s="104"/>
      <c r="AV119" s="104"/>
      <c r="AW119" s="104"/>
      <c r="AX119" s="104"/>
      <c r="AY119" s="104"/>
      <c r="AZ119" s="104"/>
      <c r="BA119" s="104"/>
      <c r="BB119" s="104"/>
      <c r="BC119" s="104"/>
      <c r="BD119" s="104"/>
      <c r="BE119" s="104"/>
      <c r="BF119" s="104"/>
      <c r="BG119" s="104"/>
    </row>
    <row r="120" spans="1:59" s="8" customFormat="1" x14ac:dyDescent="0.25">
      <c r="A120" s="14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G120" s="104"/>
      <c r="AH120" s="104"/>
      <c r="AI120" s="104"/>
      <c r="AJ120" s="104"/>
      <c r="AK120" s="104"/>
      <c r="AL120" s="104"/>
      <c r="AM120" s="104"/>
      <c r="AN120" s="104"/>
      <c r="AO120" s="104"/>
      <c r="AP120" s="104"/>
      <c r="AQ120" s="104"/>
      <c r="AR120" s="104"/>
      <c r="AS120" s="104"/>
      <c r="AT120" s="104"/>
      <c r="AU120" s="104"/>
      <c r="AV120" s="104"/>
      <c r="AW120" s="104"/>
      <c r="AX120" s="104"/>
      <c r="AY120" s="104"/>
      <c r="AZ120" s="104"/>
      <c r="BA120" s="104"/>
      <c r="BB120" s="104"/>
      <c r="BC120" s="104"/>
      <c r="BD120" s="104"/>
      <c r="BE120" s="104"/>
      <c r="BF120" s="104"/>
      <c r="BG120" s="104"/>
    </row>
    <row r="121" spans="1:59" s="22" customFormat="1" ht="25.5" x14ac:dyDescent="0.25">
      <c r="A121" s="23"/>
      <c r="B121" s="24"/>
      <c r="C121" s="119" t="s">
        <v>444</v>
      </c>
      <c r="D121" s="35" t="s">
        <v>444</v>
      </c>
      <c r="E121" s="35" t="s">
        <v>443</v>
      </c>
      <c r="F121" s="182" t="s">
        <v>73</v>
      </c>
      <c r="G121" s="182"/>
      <c r="H121" s="182"/>
      <c r="I121" s="182"/>
      <c r="J121" s="182" t="s">
        <v>8</v>
      </c>
      <c r="K121" s="182"/>
      <c r="L121" s="182"/>
      <c r="M121" s="182"/>
      <c r="N121" s="182"/>
      <c r="O121" s="182"/>
      <c r="P121" s="182"/>
      <c r="Q121" s="182"/>
      <c r="R121" s="182" t="s">
        <v>12</v>
      </c>
      <c r="S121" s="182"/>
      <c r="T121" s="182"/>
      <c r="U121" s="182" t="s">
        <v>13</v>
      </c>
      <c r="V121" s="182"/>
      <c r="W121" s="182" t="s">
        <v>16</v>
      </c>
      <c r="X121" s="182"/>
      <c r="Y121" s="182" t="s">
        <v>19</v>
      </c>
      <c r="Z121" s="182"/>
      <c r="AA121" s="183"/>
      <c r="AB121" s="53" t="s">
        <v>445</v>
      </c>
      <c r="AC121" s="44" t="s">
        <v>6</v>
      </c>
      <c r="AD121" s="44" t="s">
        <v>4</v>
      </c>
      <c r="AE121" s="135"/>
      <c r="AG121" s="101"/>
      <c r="AH121" s="101"/>
      <c r="AI121" s="101"/>
      <c r="AJ121" s="101"/>
      <c r="AK121" s="101"/>
      <c r="AL121" s="101"/>
      <c r="AM121" s="101"/>
      <c r="AN121" s="101"/>
      <c r="AO121" s="101"/>
      <c r="AP121" s="101"/>
      <c r="AQ121" s="101"/>
      <c r="AR121" s="101"/>
      <c r="AS121" s="101"/>
      <c r="AT121" s="101"/>
      <c r="AU121" s="101"/>
      <c r="AV121" s="101"/>
      <c r="AW121" s="101"/>
      <c r="AX121" s="101"/>
      <c r="AY121" s="101"/>
      <c r="AZ121" s="101"/>
      <c r="BA121" s="101"/>
      <c r="BB121" s="101"/>
      <c r="BC121" s="101"/>
      <c r="BD121" s="101"/>
      <c r="BE121" s="101"/>
      <c r="BF121" s="101"/>
      <c r="BG121" s="101"/>
    </row>
    <row r="122" spans="1:59" ht="38.25" x14ac:dyDescent="0.25">
      <c r="B122" s="10" t="s">
        <v>150</v>
      </c>
      <c r="C122" s="19" t="s">
        <v>102</v>
      </c>
      <c r="D122" s="33"/>
      <c r="E122" s="33"/>
      <c r="F122" s="33" t="s">
        <v>0</v>
      </c>
      <c r="G122" s="33" t="s">
        <v>1</v>
      </c>
      <c r="H122" s="33" t="s">
        <v>2</v>
      </c>
      <c r="I122" s="33" t="s">
        <v>3</v>
      </c>
      <c r="J122" s="33" t="s">
        <v>74</v>
      </c>
      <c r="K122" s="33" t="s">
        <v>75</v>
      </c>
      <c r="L122" s="33" t="s">
        <v>76</v>
      </c>
      <c r="M122" s="33" t="s">
        <v>77</v>
      </c>
      <c r="N122" s="33" t="s">
        <v>78</v>
      </c>
      <c r="O122" s="33" t="s">
        <v>79</v>
      </c>
      <c r="P122" s="33" t="s">
        <v>80</v>
      </c>
      <c r="Q122" s="33" t="s">
        <v>81</v>
      </c>
      <c r="R122" s="33" t="s">
        <v>9</v>
      </c>
      <c r="S122" s="33" t="s">
        <v>10</v>
      </c>
      <c r="T122" s="33" t="s">
        <v>11</v>
      </c>
      <c r="U122" s="33" t="s">
        <v>15</v>
      </c>
      <c r="V122" s="33" t="s">
        <v>14</v>
      </c>
      <c r="W122" s="33" t="s">
        <v>17</v>
      </c>
      <c r="X122" s="33" t="s">
        <v>18</v>
      </c>
      <c r="Y122" s="33" t="s">
        <v>21</v>
      </c>
      <c r="Z122" s="33" t="s">
        <v>20</v>
      </c>
      <c r="AA122" s="55" t="s">
        <v>48</v>
      </c>
      <c r="AB122" s="115" t="s">
        <v>5</v>
      </c>
      <c r="AC122" s="115" t="s">
        <v>5</v>
      </c>
      <c r="AD122" s="115" t="s">
        <v>5</v>
      </c>
      <c r="AE122" s="136"/>
    </row>
    <row r="123" spans="1:59" s="2" customFormat="1" ht="13.5" thickBot="1" x14ac:dyDescent="0.3">
      <c r="A123" s="13"/>
      <c r="B123" s="11"/>
      <c r="C123" s="15"/>
      <c r="D123" s="34" t="s">
        <v>22</v>
      </c>
      <c r="E123" s="34" t="s">
        <v>22</v>
      </c>
      <c r="F123" s="34" t="s">
        <v>22</v>
      </c>
      <c r="G123" s="34" t="s">
        <v>22</v>
      </c>
      <c r="H123" s="34" t="s">
        <v>22</v>
      </c>
      <c r="I123" s="34" t="s">
        <v>22</v>
      </c>
      <c r="J123" s="34" t="s">
        <v>22</v>
      </c>
      <c r="K123" s="34" t="s">
        <v>22</v>
      </c>
      <c r="L123" s="34" t="s">
        <v>22</v>
      </c>
      <c r="M123" s="34" t="s">
        <v>22</v>
      </c>
      <c r="N123" s="34" t="s">
        <v>22</v>
      </c>
      <c r="O123" s="34" t="s">
        <v>22</v>
      </c>
      <c r="P123" s="34" t="s">
        <v>22</v>
      </c>
      <c r="Q123" s="34" t="s">
        <v>22</v>
      </c>
      <c r="R123" s="34" t="s">
        <v>22</v>
      </c>
      <c r="S123" s="34" t="s">
        <v>22</v>
      </c>
      <c r="T123" s="34" t="s">
        <v>22</v>
      </c>
      <c r="U123" s="34" t="s">
        <v>22</v>
      </c>
      <c r="V123" s="34" t="s">
        <v>22</v>
      </c>
      <c r="W123" s="34" t="s">
        <v>22</v>
      </c>
      <c r="X123" s="34" t="s">
        <v>22</v>
      </c>
      <c r="Y123" s="34" t="s">
        <v>22</v>
      </c>
      <c r="Z123" s="34" t="s">
        <v>22</v>
      </c>
      <c r="AA123" s="56" t="s">
        <v>22</v>
      </c>
      <c r="AB123" s="54" t="s">
        <v>22</v>
      </c>
      <c r="AC123" s="45" t="s">
        <v>22</v>
      </c>
      <c r="AD123" s="45" t="s">
        <v>22</v>
      </c>
      <c r="AE123" s="137"/>
      <c r="AG123" s="103"/>
      <c r="AH123" s="103"/>
      <c r="AI123" s="103"/>
      <c r="AJ123" s="103"/>
      <c r="AK123" s="103"/>
      <c r="AL123" s="103"/>
      <c r="AM123" s="103"/>
      <c r="AN123" s="103"/>
      <c r="AO123" s="103"/>
      <c r="AP123" s="103"/>
      <c r="AQ123" s="103"/>
      <c r="AR123" s="103"/>
      <c r="AS123" s="103"/>
      <c r="AT123" s="103"/>
      <c r="AU123" s="103"/>
      <c r="AV123" s="103"/>
      <c r="AW123" s="103"/>
      <c r="AX123" s="103"/>
      <c r="AY123" s="103"/>
      <c r="AZ123" s="103"/>
      <c r="BA123" s="103"/>
      <c r="BB123" s="103"/>
      <c r="BC123" s="103"/>
      <c r="BD123" s="103"/>
      <c r="BE123" s="103"/>
      <c r="BF123" s="103"/>
      <c r="BG123" s="103"/>
    </row>
    <row r="124" spans="1:59" s="6" customFormat="1" ht="24" customHeight="1" x14ac:dyDescent="0.25">
      <c r="A124" s="184" t="s">
        <v>231</v>
      </c>
      <c r="B124" s="26" t="s">
        <v>232</v>
      </c>
      <c r="C124" s="27">
        <v>101</v>
      </c>
      <c r="D124" s="28">
        <v>14.122532923859769</v>
      </c>
      <c r="E124" s="28">
        <v>15.226848534956188</v>
      </c>
      <c r="F124" s="28">
        <v>13.278160641057369</v>
      </c>
      <c r="G124" s="28">
        <v>17.188721012175883</v>
      </c>
      <c r="H124" s="28">
        <v>11.685908218366903</v>
      </c>
      <c r="I124" s="28">
        <v>14.826998707495214</v>
      </c>
      <c r="J124" s="28">
        <v>7.5323528024369075</v>
      </c>
      <c r="K124" s="28">
        <v>15.566587722291958</v>
      </c>
      <c r="L124" s="28">
        <v>11.534172053064632</v>
      </c>
      <c r="M124" s="28">
        <v>12.697635867511469</v>
      </c>
      <c r="N124" s="28">
        <v>29.737757777923228</v>
      </c>
      <c r="O124" s="28">
        <v>20.305455195833861</v>
      </c>
      <c r="P124" s="28">
        <v>8.8151437806405433</v>
      </c>
      <c r="Q124" s="28">
        <v>13.345468156750787</v>
      </c>
      <c r="R124" s="28">
        <v>16.590812494483135</v>
      </c>
      <c r="S124" s="28">
        <v>14.271394414995791</v>
      </c>
      <c r="T124" s="28">
        <v>10.183668366529751</v>
      </c>
      <c r="U124" s="28">
        <v>16.866995570456531</v>
      </c>
      <c r="V124" s="28">
        <v>13.000427971044642</v>
      </c>
      <c r="W124" s="28">
        <v>13.742091534315376</v>
      </c>
      <c r="X124" s="28">
        <v>18.2217078617469</v>
      </c>
      <c r="Y124" s="28">
        <v>13.511561072177869</v>
      </c>
      <c r="Z124" s="28">
        <v>14.614897573256927</v>
      </c>
      <c r="AA124" s="28">
        <v>0</v>
      </c>
      <c r="AB124" s="60">
        <v>0</v>
      </c>
      <c r="AC124" s="60">
        <v>6.6798199146874291</v>
      </c>
      <c r="AD124" s="46">
        <v>16.800291380829488</v>
      </c>
      <c r="AE124" s="17"/>
      <c r="AG124" s="110" cm="1">
        <f t="array" ref="AG124">zt($D124,E124,$D$127,E$127)</f>
        <v>-0.53798225982109027</v>
      </c>
      <c r="AH124" s="110" cm="1">
        <f t="array" ref="AH124">zt($D124,F124,$D$127,F$127)</f>
        <v>0.31358787070914085</v>
      </c>
      <c r="AI124" s="110" cm="1">
        <f t="array" ref="AI124">zt($D124,G124,$D$127,G$127)</f>
        <v>-1.0491082223831691</v>
      </c>
      <c r="AJ124" s="110" cm="1">
        <f t="array" ref="AJ124">zt($D124,H124,$D$127,H$127)</f>
        <v>0.90005352764488478</v>
      </c>
      <c r="AK124" s="110" cm="1">
        <f t="array" ref="AK124">zt($D124,I124,$D$127,I$127)</f>
        <v>-0.1993405428079485</v>
      </c>
      <c r="AL124" s="110" cm="1">
        <f t="array" ref="AL124">zt($D124,J124,$D$127,J$127)</f>
        <v>1.2580802147316861</v>
      </c>
      <c r="AM124" s="110" cm="1">
        <f t="array" ref="AM124">zt($D124,K124,$D$127,K$127)</f>
        <v>-0.44737899080147753</v>
      </c>
      <c r="AN124" s="110" cm="1">
        <f t="array" ref="AN124">zt($D124,L124,$D$127,L$127)</f>
        <v>0.68182930725749891</v>
      </c>
      <c r="AO124" s="110" cm="1">
        <f t="array" ref="AO124">zt($D124,M124,$D$127,M$127)</f>
        <v>0.49371974638319033</v>
      </c>
      <c r="AP124" s="110" cm="1">
        <f t="array" ref="AP124">zt($D124,N124,$D$127,N$127)</f>
        <v>-2.2671430543389</v>
      </c>
      <c r="AQ124" s="110" cm="1">
        <f t="array" ref="AQ124">zt($D124,O124,$D$127,O$127)</f>
        <v>-1.2280976719595269</v>
      </c>
      <c r="AR124" s="110" cm="1">
        <f t="array" ref="AR124">zt($D124,P124,$D$127,P$127)</f>
        <v>1.0491877365681486</v>
      </c>
      <c r="AS124" s="110" cm="1">
        <f t="array" ref="AS124">zt($D124,Q124,$D$127,Q$127)</f>
        <v>0.23990189734564005</v>
      </c>
      <c r="AT124" s="110" cm="1">
        <f t="array" ref="AT124">zt($D124,R124,$D$127,R$127)</f>
        <v>-1.0152455611067797</v>
      </c>
      <c r="AU124" s="110" cm="1">
        <f t="array" ref="AU124">zt($D124,S124,$D$127,S$127)</f>
        <v>-5.1840332713674227E-2</v>
      </c>
      <c r="AV124" s="110" cm="1">
        <f t="array" ref="AV124">zt($D124,T124,$D$127,T$127)</f>
        <v>1.5506183234172024</v>
      </c>
      <c r="AW124" s="110" cm="1">
        <f t="array" ref="AW124">zt($D124,U124,$D$127,U$127)</f>
        <v>-1.0235112679496869</v>
      </c>
      <c r="AX124" s="110" cm="1">
        <f t="array" ref="AX124">zt($D124,V124,$D$127,V$127)</f>
        <v>0.55378289006530845</v>
      </c>
      <c r="AY124" s="110" cm="1">
        <f t="array" ref="AY124">zt($D124,W124,$D$127,W$127)</f>
        <v>0.20091198591150553</v>
      </c>
      <c r="AZ124" s="110" cm="1">
        <f t="array" ref="AZ124">zt($D124,X124,$D$127,X$127)</f>
        <v>-1.0053848943976296</v>
      </c>
      <c r="BA124" s="110" cm="1">
        <f t="array" ref="BA124">zt($D124,Y124,$D$127,Y$127)</f>
        <v>0.22273236337399005</v>
      </c>
      <c r="BB124" s="110" cm="1">
        <f t="array" ref="BB124">zt($D124,Z124,$D$127,Z$127)</f>
        <v>-0.24210876265064826</v>
      </c>
      <c r="BC124" s="110"/>
      <c r="BD124" s="110"/>
      <c r="BE124" s="110"/>
      <c r="BF124" s="110"/>
      <c r="BG124" s="110" t="e" cm="1">
        <f t="array" ref="BG124">zt($D124,AE124,$D$127,AE$127)</f>
        <v>#DIV/0!</v>
      </c>
    </row>
    <row r="125" spans="1:59" s="6" customFormat="1" ht="24" customHeight="1" x14ac:dyDescent="0.25">
      <c r="A125" s="186"/>
      <c r="B125" s="6" t="s">
        <v>233</v>
      </c>
      <c r="C125" s="16">
        <v>579</v>
      </c>
      <c r="D125" s="7">
        <v>80.91211784054579</v>
      </c>
      <c r="E125" s="7">
        <v>79.16781180037718</v>
      </c>
      <c r="F125" s="7">
        <v>82.245834088186754</v>
      </c>
      <c r="G125" s="7">
        <v>77.864483744109037</v>
      </c>
      <c r="H125" s="7">
        <v>81.706558410108769</v>
      </c>
      <c r="I125" s="7">
        <v>79.042618416609841</v>
      </c>
      <c r="J125" s="7">
        <v>80.900749036932723</v>
      </c>
      <c r="K125" s="7">
        <v>82.996126262048293</v>
      </c>
      <c r="L125" s="7">
        <v>82.545750154841883</v>
      </c>
      <c r="M125" s="7">
        <v>83.372346454245871</v>
      </c>
      <c r="N125" s="7">
        <v>67.336958745817185</v>
      </c>
      <c r="O125" s="7">
        <v>78.275297802343033</v>
      </c>
      <c r="P125" s="7">
        <v>82.86634097265943</v>
      </c>
      <c r="Q125" s="7">
        <v>79.018070796036781</v>
      </c>
      <c r="R125" s="7">
        <v>78.774306756623417</v>
      </c>
      <c r="S125" s="7">
        <v>78.981555797495133</v>
      </c>
      <c r="T125" s="7">
        <v>85.865295153203377</v>
      </c>
      <c r="U125" s="7">
        <v>79.266702222123442</v>
      </c>
      <c r="V125" s="7">
        <v>81.58486484155182</v>
      </c>
      <c r="W125" s="7">
        <v>81.097924728370543</v>
      </c>
      <c r="X125" s="7">
        <v>78.910088201314892</v>
      </c>
      <c r="Y125" s="7">
        <v>81.45585438559965</v>
      </c>
      <c r="Z125" s="7">
        <v>80.604860455227794</v>
      </c>
      <c r="AA125" s="7">
        <v>82.845595358107204</v>
      </c>
      <c r="AB125" s="61">
        <v>97.249602343640774</v>
      </c>
      <c r="AC125" s="61">
        <v>87.231509148419377</v>
      </c>
      <c r="AD125" s="48">
        <v>77.344035334478349</v>
      </c>
      <c r="AE125" s="17"/>
      <c r="AG125" s="110" cm="1">
        <f t="array" ref="AG125">zt($D125,E125,$D$127,E$127)</f>
        <v>0.75229252465671381</v>
      </c>
      <c r="AH125" s="110" cm="1">
        <f t="array" ref="AH125">zt($D125,F125,$D$127,F$127)</f>
        <v>-0.43935242246262085</v>
      </c>
      <c r="AI125" s="110" cm="1">
        <f t="array" ref="AI125">zt($D125,G125,$D$127,G$127)</f>
        <v>0.93672575378552503</v>
      </c>
      <c r="AJ125" s="110" cm="1">
        <f t="array" ref="AJ125">zt($D125,H125,$D$127,H$127)</f>
        <v>-0.25236144168023944</v>
      </c>
      <c r="AK125" s="110" cm="1">
        <f t="array" ref="AK125">zt($D125,I125,$D$127,I$127)</f>
        <v>0.46512516996966968</v>
      </c>
      <c r="AL125" s="110" cm="1">
        <f t="array" ref="AL125">zt($D125,J125,$D$127,J$127)</f>
        <v>1.7158104741543643E-3</v>
      </c>
      <c r="AM125" s="110" cm="1">
        <f t="array" ref="AM125">zt($D125,K125,$D$127,K$127)</f>
        <v>-0.596907230195033</v>
      </c>
      <c r="AN125" s="110" cm="1">
        <f t="array" ref="AN125">zt($D125,L125,$D$127,L$127)</f>
        <v>-0.37239887752761169</v>
      </c>
      <c r="AO125" s="110" cm="1">
        <f t="array" ref="AO125">zt($D125,M125,$D$127,M$127)</f>
        <v>-0.75844667252048981</v>
      </c>
      <c r="AP125" s="110" cm="1">
        <f t="array" ref="AP125">zt($D125,N125,$D$127,N$127)</f>
        <v>1.8621428600303815</v>
      </c>
      <c r="AQ125" s="110" cm="1">
        <f t="array" ref="AQ125">zt($D125,O125,$D$127,O$127)</f>
        <v>0.49058863447010803</v>
      </c>
      <c r="AR125" s="110" cm="1">
        <f t="array" ref="AR125">zt($D125,P125,$D$127,P$127)</f>
        <v>-0.31964827420214137</v>
      </c>
      <c r="AS125" s="110" cm="1">
        <f t="array" ref="AS125">zt($D125,Q125,$D$127,Q$127)</f>
        <v>0.50285376682274718</v>
      </c>
      <c r="AT125" s="110" cm="1">
        <f t="array" ref="AT125">zt($D125,R125,$D$127,R$127)</f>
        <v>0.79024424402148707</v>
      </c>
      <c r="AU125" s="110" cm="1">
        <f t="array" ref="AU125">zt($D125,S125,$D$127,S$127)</f>
        <v>0.58603851034385024</v>
      </c>
      <c r="AV125" s="110" cm="1">
        <f t="array" ref="AV125">zt($D125,T125,$D$127,T$127)</f>
        <v>-1.7118636128417473</v>
      </c>
      <c r="AW125" s="110" cm="1">
        <f t="array" ref="AW125">zt($D125,U125,$D$127,U$127)</f>
        <v>0.55605225074817466</v>
      </c>
      <c r="AX125" s="110" cm="1">
        <f t="array" ref="AX125">zt($D125,V125,$D$127,V$127)</f>
        <v>-0.29123212260547676</v>
      </c>
      <c r="AY125" s="110" cm="1">
        <f t="array" ref="AY125">zt($D125,W125,$D$127,W$127)</f>
        <v>-8.6623591824977808E-2</v>
      </c>
      <c r="AZ125" s="110" cm="1">
        <f t="array" ref="AZ125">zt($D125,X125,$D$127,X$127)</f>
        <v>0.45123473229726613</v>
      </c>
      <c r="BA125" s="110" cm="1">
        <f t="array" ref="BA125">zt($D125,Y125,$D$127,Y$127)</f>
        <v>-0.17501285567537289</v>
      </c>
      <c r="BB125" s="110" cm="1">
        <f t="array" ref="BB125">zt($D125,Z125,$D$127,Z$127)</f>
        <v>0.13444278362844841</v>
      </c>
      <c r="BC125" s="110"/>
      <c r="BD125" s="110"/>
      <c r="BE125" s="110"/>
      <c r="BF125" s="110"/>
      <c r="BG125" s="110" t="e" cm="1">
        <f t="array" ref="BG125">zt($D125,AE125,$D$127,AE$127)</f>
        <v>#DIV/0!</v>
      </c>
    </row>
    <row r="126" spans="1:59" s="6" customFormat="1" ht="24" customHeight="1" x14ac:dyDescent="0.25">
      <c r="A126" s="186"/>
      <c r="B126" s="6" t="s">
        <v>90</v>
      </c>
      <c r="C126" s="16">
        <v>38</v>
      </c>
      <c r="D126" s="7">
        <v>4.9653492355944664</v>
      </c>
      <c r="E126" s="7">
        <v>5.6053396646664293</v>
      </c>
      <c r="F126" s="7">
        <v>4.4760052707557909</v>
      </c>
      <c r="G126" s="7">
        <v>4.9467952437151554</v>
      </c>
      <c r="H126" s="7">
        <v>6.6075333715243199</v>
      </c>
      <c r="I126" s="7">
        <v>6.1303828758949237</v>
      </c>
      <c r="J126" s="7">
        <v>11.566898160630355</v>
      </c>
      <c r="K126" s="7">
        <v>1.4372860156597242</v>
      </c>
      <c r="L126" s="7">
        <v>5.920077792093541</v>
      </c>
      <c r="M126" s="7">
        <v>3.9300176782426712</v>
      </c>
      <c r="N126" s="7">
        <v>2.9252834762595761</v>
      </c>
      <c r="O126" s="7">
        <v>1.4192470018230996</v>
      </c>
      <c r="P126" s="7">
        <v>8.3185152467000165</v>
      </c>
      <c r="Q126" s="7">
        <v>7.6364610472123911</v>
      </c>
      <c r="R126" s="7">
        <v>4.6348807488932904</v>
      </c>
      <c r="S126" s="7">
        <v>6.7470497875091624</v>
      </c>
      <c r="T126" s="7">
        <v>3.9510364802668825</v>
      </c>
      <c r="U126" s="7">
        <v>3.8663022074200843</v>
      </c>
      <c r="V126" s="7">
        <v>5.414707187403538</v>
      </c>
      <c r="W126" s="7">
        <v>5.1599837373140964</v>
      </c>
      <c r="X126" s="7">
        <v>2.8682039369382184</v>
      </c>
      <c r="Y126" s="7">
        <v>5.0325845422224891</v>
      </c>
      <c r="Z126" s="7">
        <v>4.7802419715151832</v>
      </c>
      <c r="AA126" s="7">
        <v>17.1544046418928</v>
      </c>
      <c r="AB126" s="61">
        <v>2.7503976563592305</v>
      </c>
      <c r="AC126" s="61">
        <v>6.0886709368932133</v>
      </c>
      <c r="AD126" s="48">
        <v>5.8556732846921395</v>
      </c>
      <c r="AE126" s="17"/>
      <c r="AG126" s="110" cm="1">
        <f t="array" ref="AG126">zt($D126,E126,$D$127,E$127)</f>
        <v>-0.49309022892945092</v>
      </c>
      <c r="AH126" s="110" cm="1">
        <f t="array" ref="AH126">zt($D126,F126,$D$127,F$127)</f>
        <v>0.29465128800118362</v>
      </c>
      <c r="AI126" s="110" cm="1">
        <f t="array" ref="AI126">zt($D126,G126,$D$127,G$127)</f>
        <v>1.0628969199568898E-2</v>
      </c>
      <c r="AJ126" s="110" cm="1">
        <f t="array" ref="AJ126">zt($D126,H126,$D$127,H$127)</f>
        <v>-0.87097063135915753</v>
      </c>
      <c r="AK126" s="110" cm="1">
        <f t="array" ref="AK126">zt($D126,I126,$D$127,I$127)</f>
        <v>-0.50670855484218835</v>
      </c>
      <c r="AL126" s="110" cm="1">
        <f t="array" ref="AL126">zt($D126,J126,$D$127,J$127)</f>
        <v>-1.4220656032595584</v>
      </c>
      <c r="AM126" s="110" cm="1">
        <f t="array" ref="AM126">zt($D126,K126,$D$127,K$127)</f>
        <v>2.2075931192519613</v>
      </c>
      <c r="AN126" s="110" cm="1">
        <f t="array" ref="AN126">zt($D126,L126,$D$127,L$127)</f>
        <v>-0.37072219092057968</v>
      </c>
      <c r="AO126" s="110" cm="1">
        <f t="array" ref="AO126">zt($D126,M126,$D$127,M$127)</f>
        <v>0.59297765427302862</v>
      </c>
      <c r="AP126" s="110" cm="1">
        <f t="array" ref="AP126">zt($D126,N126,$D$127,N$127)</f>
        <v>0.62955996112942969</v>
      </c>
      <c r="AQ126" s="110" cm="1">
        <f t="array" ref="AQ126">zt($D126,O126,$D$127,O$127)</f>
        <v>1.5125264800387519</v>
      </c>
      <c r="AR126" s="110" cm="1">
        <f t="array" ref="AR126">zt($D126,P126,$D$127,P$127)</f>
        <v>-0.84822677829173221</v>
      </c>
      <c r="AS126" s="110" cm="1">
        <f t="array" ref="AS126">zt($D126,Q126,$D$127,Q$127)</f>
        <v>-1.1682014021731448</v>
      </c>
      <c r="AT126" s="110" cm="1">
        <f t="array" ref="AT126">zt($D126,R126,$D$127,R$127)</f>
        <v>0.22924913062324093</v>
      </c>
      <c r="AU126" s="110" cm="1">
        <f t="array" ref="AU126">zt($D126,S126,$D$127,S$127)</f>
        <v>-0.92228553723598006</v>
      </c>
      <c r="AV126" s="110" cm="1">
        <f t="array" ref="AV126">zt($D126,T126,$D$127,T$127)</f>
        <v>0.63217361455741106</v>
      </c>
      <c r="AW126" s="110" cm="1">
        <f t="array" ref="AW126">zt($D126,U126,$D$127,U$127)</f>
        <v>0.72191641462063838</v>
      </c>
      <c r="AX126" s="110" cm="1">
        <f t="array" ref="AX126">zt($D126,V126,$D$127,V$127)</f>
        <v>-0.34228969832182315</v>
      </c>
      <c r="AY126" s="110" cm="1">
        <f t="array" ref="AY126">zt($D126,W126,$D$127,W$127)</f>
        <v>-0.16235340746856844</v>
      </c>
      <c r="AZ126" s="110" cm="1">
        <f t="array" ref="AZ126">zt($D126,X126,$D$127,X$127)</f>
        <v>0.97623408148624735</v>
      </c>
      <c r="BA126" s="110" cm="1">
        <f t="array" ref="BA126">zt($D126,Y126,$D$127,Y$127)</f>
        <v>-3.8812670169900497E-2</v>
      </c>
      <c r="BB126" s="110" cm="1">
        <f t="array" ref="BB126">zt($D126,Z126,$D$127,Z$127)</f>
        <v>0.14829647937977047</v>
      </c>
      <c r="BC126" s="110"/>
      <c r="BD126" s="110"/>
      <c r="BE126" s="110"/>
      <c r="BF126" s="110"/>
      <c r="BG126" s="110" t="e" cm="1">
        <f t="array" ref="BG126">zt($D126,AE126,$D$127,AE$127)</f>
        <v>#DIV/0!</v>
      </c>
    </row>
    <row r="127" spans="1:59" s="6" customFormat="1" ht="24" customHeight="1" x14ac:dyDescent="0.25">
      <c r="A127" s="185"/>
      <c r="B127" s="29" t="s">
        <v>117</v>
      </c>
      <c r="C127" s="30">
        <v>718</v>
      </c>
      <c r="D127" s="30">
        <v>718</v>
      </c>
      <c r="E127" s="30">
        <v>507</v>
      </c>
      <c r="F127" s="30">
        <v>211</v>
      </c>
      <c r="G127" s="30">
        <v>197</v>
      </c>
      <c r="H127" s="30">
        <v>195</v>
      </c>
      <c r="I127" s="30">
        <v>115</v>
      </c>
      <c r="J127" s="30">
        <v>37</v>
      </c>
      <c r="K127" s="30">
        <v>146</v>
      </c>
      <c r="L127" s="30">
        <v>87</v>
      </c>
      <c r="M127" s="30">
        <v>173</v>
      </c>
      <c r="N127" s="30">
        <v>38</v>
      </c>
      <c r="O127" s="30">
        <v>61</v>
      </c>
      <c r="P127" s="30">
        <v>42</v>
      </c>
      <c r="Q127" s="30">
        <v>134</v>
      </c>
      <c r="R127" s="30">
        <v>317</v>
      </c>
      <c r="S127" s="30">
        <v>186</v>
      </c>
      <c r="T127" s="30">
        <v>215</v>
      </c>
      <c r="U127" s="30">
        <v>244</v>
      </c>
      <c r="V127" s="30">
        <v>474</v>
      </c>
      <c r="W127" s="30">
        <v>626</v>
      </c>
      <c r="X127" s="30">
        <v>92</v>
      </c>
      <c r="Y127" s="30">
        <v>203</v>
      </c>
      <c r="Z127" s="30">
        <v>508</v>
      </c>
      <c r="AA127" s="30">
        <v>7</v>
      </c>
      <c r="AB127" s="63">
        <v>52</v>
      </c>
      <c r="AC127" s="63">
        <v>49</v>
      </c>
      <c r="AD127" s="49">
        <v>16</v>
      </c>
      <c r="AE127" s="18"/>
      <c r="AG127" s="103"/>
      <c r="AH127" s="103"/>
      <c r="AI127" s="103"/>
      <c r="AJ127" s="103"/>
      <c r="AK127" s="103"/>
      <c r="AL127" s="103"/>
      <c r="AM127" s="103"/>
      <c r="AN127" s="103"/>
      <c r="AO127" s="103"/>
      <c r="AP127" s="103"/>
      <c r="AQ127" s="103"/>
      <c r="AR127" s="103"/>
      <c r="AS127" s="103"/>
      <c r="AT127" s="103"/>
      <c r="AU127" s="103"/>
      <c r="AV127" s="103"/>
      <c r="AW127" s="103"/>
      <c r="AX127" s="103"/>
      <c r="AY127" s="103"/>
      <c r="AZ127" s="103"/>
      <c r="BA127" s="103"/>
      <c r="BB127" s="103"/>
      <c r="BC127" s="103"/>
      <c r="BD127" s="103"/>
      <c r="BE127" s="103"/>
      <c r="BF127" s="103"/>
      <c r="BG127" s="103"/>
    </row>
    <row r="128" spans="1:59" s="8" customFormat="1" x14ac:dyDescent="0.25">
      <c r="A128" s="14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G128" s="104"/>
      <c r="AH128" s="104"/>
      <c r="AI128" s="104"/>
      <c r="AJ128" s="104"/>
      <c r="AK128" s="104"/>
      <c r="AL128" s="104"/>
      <c r="AM128" s="104"/>
      <c r="AN128" s="104"/>
      <c r="AO128" s="104"/>
      <c r="AP128" s="104"/>
      <c r="AQ128" s="104"/>
      <c r="AR128" s="104"/>
      <c r="AS128" s="104"/>
      <c r="AT128" s="104"/>
      <c r="AU128" s="104"/>
      <c r="AV128" s="104"/>
      <c r="AW128" s="104"/>
      <c r="AX128" s="104"/>
      <c r="AY128" s="104"/>
      <c r="AZ128" s="104"/>
      <c r="BA128" s="104"/>
      <c r="BB128" s="104"/>
      <c r="BC128" s="104"/>
      <c r="BD128" s="104"/>
      <c r="BE128" s="104"/>
      <c r="BF128" s="104"/>
      <c r="BG128" s="104"/>
    </row>
    <row r="129" spans="1:59" s="8" customFormat="1" x14ac:dyDescent="0.25">
      <c r="A129" s="14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G129" s="104"/>
      <c r="AH129" s="104"/>
      <c r="AI129" s="104"/>
      <c r="AJ129" s="104"/>
      <c r="AK129" s="104"/>
      <c r="AL129" s="104"/>
      <c r="AM129" s="104"/>
      <c r="AN129" s="104"/>
      <c r="AO129" s="104"/>
      <c r="AP129" s="104"/>
      <c r="AQ129" s="104"/>
      <c r="AR129" s="104"/>
      <c r="AS129" s="104"/>
      <c r="AT129" s="104"/>
      <c r="AU129" s="104"/>
      <c r="AV129" s="104"/>
      <c r="AW129" s="104"/>
      <c r="AX129" s="104"/>
      <c r="AY129" s="104"/>
      <c r="AZ129" s="104"/>
      <c r="BA129" s="104"/>
      <c r="BB129" s="104"/>
      <c r="BC129" s="104"/>
      <c r="BD129" s="104"/>
      <c r="BE129" s="104"/>
      <c r="BF129" s="104"/>
      <c r="BG129" s="104"/>
    </row>
    <row r="130" spans="1:59" s="8" customFormat="1" x14ac:dyDescent="0.25">
      <c r="A130" s="14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G130" s="104"/>
      <c r="AH130" s="104"/>
      <c r="AI130" s="104"/>
      <c r="AJ130" s="104"/>
      <c r="AK130" s="104"/>
      <c r="AL130" s="104"/>
      <c r="AM130" s="104"/>
      <c r="AN130" s="104"/>
      <c r="AO130" s="104"/>
      <c r="AP130" s="104"/>
      <c r="AQ130" s="104"/>
      <c r="AR130" s="104"/>
      <c r="AS130" s="104"/>
      <c r="AT130" s="104"/>
      <c r="AU130" s="104"/>
      <c r="AV130" s="104"/>
      <c r="AW130" s="104"/>
      <c r="AX130" s="104"/>
      <c r="AY130" s="104"/>
      <c r="AZ130" s="104"/>
      <c r="BA130" s="104"/>
      <c r="BB130" s="104"/>
      <c r="BC130" s="104"/>
      <c r="BD130" s="104"/>
      <c r="BE130" s="104"/>
      <c r="BF130" s="104"/>
      <c r="BG130" s="104"/>
    </row>
    <row r="131" spans="1:59" s="22" customFormat="1" ht="25.5" x14ac:dyDescent="0.25">
      <c r="A131" s="23"/>
      <c r="B131" s="24"/>
      <c r="C131" s="119" t="s">
        <v>444</v>
      </c>
      <c r="D131" s="35" t="s">
        <v>444</v>
      </c>
      <c r="E131" s="35" t="s">
        <v>443</v>
      </c>
      <c r="F131" s="182" t="s">
        <v>73</v>
      </c>
      <c r="G131" s="182"/>
      <c r="H131" s="182"/>
      <c r="I131" s="182"/>
      <c r="J131" s="182" t="s">
        <v>8</v>
      </c>
      <c r="K131" s="182"/>
      <c r="L131" s="182"/>
      <c r="M131" s="182"/>
      <c r="N131" s="182"/>
      <c r="O131" s="182"/>
      <c r="P131" s="182"/>
      <c r="Q131" s="182"/>
      <c r="R131" s="182" t="s">
        <v>12</v>
      </c>
      <c r="S131" s="182"/>
      <c r="T131" s="182"/>
      <c r="U131" s="182" t="s">
        <v>13</v>
      </c>
      <c r="V131" s="182"/>
      <c r="W131" s="182" t="s">
        <v>16</v>
      </c>
      <c r="X131" s="182"/>
      <c r="Y131" s="182" t="s">
        <v>19</v>
      </c>
      <c r="Z131" s="182"/>
      <c r="AA131" s="183"/>
      <c r="AB131" s="53" t="s">
        <v>445</v>
      </c>
      <c r="AC131" s="44" t="s">
        <v>6</v>
      </c>
      <c r="AD131" s="44" t="s">
        <v>4</v>
      </c>
      <c r="AE131" s="135"/>
      <c r="AG131" s="101"/>
      <c r="AH131" s="101"/>
      <c r="AI131" s="101"/>
      <c r="AJ131" s="101"/>
      <c r="AK131" s="101"/>
      <c r="AL131" s="101"/>
      <c r="AM131" s="101"/>
      <c r="AN131" s="101"/>
      <c r="AO131" s="101"/>
      <c r="AP131" s="101"/>
      <c r="AQ131" s="101"/>
      <c r="AR131" s="101"/>
      <c r="AS131" s="101"/>
      <c r="AT131" s="101"/>
      <c r="AU131" s="101"/>
      <c r="AV131" s="101"/>
      <c r="AW131" s="101"/>
      <c r="AX131" s="101"/>
      <c r="AY131" s="101"/>
      <c r="AZ131" s="101"/>
      <c r="BA131" s="101"/>
      <c r="BB131" s="101"/>
      <c r="BC131" s="101"/>
      <c r="BD131" s="101"/>
      <c r="BE131" s="101"/>
      <c r="BF131" s="101"/>
      <c r="BG131" s="101"/>
    </row>
    <row r="132" spans="1:59" ht="38.25" x14ac:dyDescent="0.25">
      <c r="B132" s="10" t="s">
        <v>238</v>
      </c>
      <c r="C132" s="19" t="s">
        <v>102</v>
      </c>
      <c r="D132" s="33"/>
      <c r="E132" s="33"/>
      <c r="F132" s="33" t="s">
        <v>0</v>
      </c>
      <c r="G132" s="33" t="s">
        <v>1</v>
      </c>
      <c r="H132" s="33" t="s">
        <v>2</v>
      </c>
      <c r="I132" s="33" t="s">
        <v>3</v>
      </c>
      <c r="J132" s="33" t="s">
        <v>74</v>
      </c>
      <c r="K132" s="33" t="s">
        <v>75</v>
      </c>
      <c r="L132" s="33" t="s">
        <v>76</v>
      </c>
      <c r="M132" s="33" t="s">
        <v>77</v>
      </c>
      <c r="N132" s="33" t="s">
        <v>78</v>
      </c>
      <c r="O132" s="33" t="s">
        <v>79</v>
      </c>
      <c r="P132" s="33" t="s">
        <v>80</v>
      </c>
      <c r="Q132" s="33" t="s">
        <v>81</v>
      </c>
      <c r="R132" s="33" t="s">
        <v>9</v>
      </c>
      <c r="S132" s="33" t="s">
        <v>10</v>
      </c>
      <c r="T132" s="33" t="s">
        <v>11</v>
      </c>
      <c r="U132" s="33" t="s">
        <v>15</v>
      </c>
      <c r="V132" s="33" t="s">
        <v>14</v>
      </c>
      <c r="W132" s="33" t="s">
        <v>17</v>
      </c>
      <c r="X132" s="33" t="s">
        <v>18</v>
      </c>
      <c r="Y132" s="33" t="s">
        <v>21</v>
      </c>
      <c r="Z132" s="33" t="s">
        <v>20</v>
      </c>
      <c r="AA132" s="55" t="s">
        <v>48</v>
      </c>
      <c r="AB132" s="115" t="s">
        <v>5</v>
      </c>
      <c r="AC132" s="115" t="s">
        <v>5</v>
      </c>
      <c r="AD132" s="115" t="s">
        <v>5</v>
      </c>
      <c r="AE132" s="136"/>
    </row>
    <row r="133" spans="1:59" s="2" customFormat="1" ht="13.5" thickBot="1" x14ac:dyDescent="0.3">
      <c r="A133" s="13"/>
      <c r="B133" s="11"/>
      <c r="C133" s="15"/>
      <c r="D133" s="34" t="s">
        <v>22</v>
      </c>
      <c r="E133" s="34" t="s">
        <v>22</v>
      </c>
      <c r="F133" s="34" t="s">
        <v>22</v>
      </c>
      <c r="G133" s="34" t="s">
        <v>22</v>
      </c>
      <c r="H133" s="34" t="s">
        <v>22</v>
      </c>
      <c r="I133" s="34" t="s">
        <v>22</v>
      </c>
      <c r="J133" s="34" t="s">
        <v>22</v>
      </c>
      <c r="K133" s="34" t="s">
        <v>22</v>
      </c>
      <c r="L133" s="34" t="s">
        <v>22</v>
      </c>
      <c r="M133" s="34" t="s">
        <v>22</v>
      </c>
      <c r="N133" s="34" t="s">
        <v>22</v>
      </c>
      <c r="O133" s="34" t="s">
        <v>22</v>
      </c>
      <c r="P133" s="34" t="s">
        <v>22</v>
      </c>
      <c r="Q133" s="34" t="s">
        <v>22</v>
      </c>
      <c r="R133" s="34" t="s">
        <v>22</v>
      </c>
      <c r="S133" s="34" t="s">
        <v>22</v>
      </c>
      <c r="T133" s="34" t="s">
        <v>22</v>
      </c>
      <c r="U133" s="34" t="s">
        <v>22</v>
      </c>
      <c r="V133" s="34" t="s">
        <v>22</v>
      </c>
      <c r="W133" s="34" t="s">
        <v>22</v>
      </c>
      <c r="X133" s="34" t="s">
        <v>22</v>
      </c>
      <c r="Y133" s="34" t="s">
        <v>22</v>
      </c>
      <c r="Z133" s="34" t="s">
        <v>22</v>
      </c>
      <c r="AA133" s="56" t="s">
        <v>22</v>
      </c>
      <c r="AB133" s="54" t="s">
        <v>22</v>
      </c>
      <c r="AC133" s="45" t="s">
        <v>22</v>
      </c>
      <c r="AD133" s="45" t="s">
        <v>22</v>
      </c>
      <c r="AE133" s="137"/>
      <c r="AG133" s="103"/>
      <c r="AH133" s="103"/>
      <c r="AI133" s="103"/>
      <c r="AJ133" s="103"/>
      <c r="AK133" s="103"/>
      <c r="AL133" s="103"/>
      <c r="AM133" s="103"/>
      <c r="AN133" s="103"/>
      <c r="AO133" s="103"/>
      <c r="AP133" s="103"/>
      <c r="AQ133" s="103"/>
      <c r="AR133" s="103"/>
      <c r="AS133" s="103"/>
      <c r="AT133" s="103"/>
      <c r="AU133" s="103"/>
      <c r="AV133" s="103"/>
      <c r="AW133" s="103"/>
      <c r="AX133" s="103"/>
      <c r="AY133" s="103"/>
      <c r="AZ133" s="103"/>
      <c r="BA133" s="103"/>
      <c r="BB133" s="103"/>
      <c r="BC133" s="103"/>
      <c r="BD133" s="103"/>
      <c r="BE133" s="103"/>
      <c r="BF133" s="103"/>
      <c r="BG133" s="103"/>
    </row>
    <row r="134" spans="1:59" s="6" customFormat="1" ht="19.5" customHeight="1" x14ac:dyDescent="0.25">
      <c r="A134" s="184" t="s">
        <v>234</v>
      </c>
      <c r="B134" s="26" t="s">
        <v>235</v>
      </c>
      <c r="C134" s="27">
        <v>452</v>
      </c>
      <c r="D134" s="28">
        <v>74.467510850299661</v>
      </c>
      <c r="E134" s="28">
        <v>70.151453193843267</v>
      </c>
      <c r="F134" s="28">
        <v>77.693462416421227</v>
      </c>
      <c r="G134" s="28">
        <v>71.816168814776063</v>
      </c>
      <c r="H134" s="28">
        <v>68.228724822928001</v>
      </c>
      <c r="I134" s="28">
        <v>67.876537493159205</v>
      </c>
      <c r="J134" s="28">
        <v>69.292916512135463</v>
      </c>
      <c r="K134" s="28">
        <v>80.078822958481922</v>
      </c>
      <c r="L134" s="28">
        <v>75.463495982233525</v>
      </c>
      <c r="M134" s="28">
        <v>81.141461793778006</v>
      </c>
      <c r="N134" s="28">
        <v>49.003925116164105</v>
      </c>
      <c r="O134" s="28">
        <v>80.672545170375969</v>
      </c>
      <c r="P134" s="28">
        <v>75.564419470889476</v>
      </c>
      <c r="Q134" s="28">
        <v>64.563103825395217</v>
      </c>
      <c r="R134" s="28">
        <v>73.458189086123241</v>
      </c>
      <c r="S134" s="28">
        <v>76.579942480723531</v>
      </c>
      <c r="T134" s="28">
        <v>74.189549937006475</v>
      </c>
      <c r="U134" s="28">
        <v>73.22984482532064</v>
      </c>
      <c r="V134" s="28">
        <v>74.951054834295675</v>
      </c>
      <c r="W134" s="28">
        <v>75.25143672274443</v>
      </c>
      <c r="X134" s="28">
        <v>65.558190429060559</v>
      </c>
      <c r="Y134" s="28">
        <v>70.821802681308625</v>
      </c>
      <c r="Z134" s="28">
        <v>77.234430593665266</v>
      </c>
      <c r="AA134" s="28">
        <v>16.080557480811631</v>
      </c>
      <c r="AB134" s="60">
        <v>73.57967799803734</v>
      </c>
      <c r="AC134" s="60">
        <v>68.674028266527515</v>
      </c>
      <c r="AD134" s="46">
        <v>74.150301352978403</v>
      </c>
      <c r="AE134" s="17"/>
      <c r="AG134" s="110" cm="1">
        <f t="array" ref="AG134">zt($D134,E134,$D$138,E$138)</f>
        <v>1.5416852365335121</v>
      </c>
      <c r="AH134" s="110" cm="1">
        <f t="array" ref="AH134">zt($D134,F134,$D$138,F$138)</f>
        <v>-0.89459291767670612</v>
      </c>
      <c r="AI134" s="110" cm="1">
        <f t="array" ref="AI134">zt($D134,G134,$D$138,G$138)</f>
        <v>0.6792564488338072</v>
      </c>
      <c r="AJ134" s="110" cm="1">
        <f t="array" ref="AJ134">zt($D134,H134,$D$138,H$138)</f>
        <v>1.6039260467515941</v>
      </c>
      <c r="AK134" s="110" cm="1">
        <f t="array" ref="AK134">zt($D134,I134,$D$138,I$138)</f>
        <v>1.3498043607360635</v>
      </c>
      <c r="AL134" s="110" cm="1">
        <f t="array" ref="AL134">zt($D134,J134,$D$138,J$138)</f>
        <v>0.64418186558089363</v>
      </c>
      <c r="AM134" s="110" cm="1">
        <f t="array" ref="AM134">zt($D134,K134,$D$138,K$138)</f>
        <v>-1.3560006143131016</v>
      </c>
      <c r="AN134" s="110" cm="1">
        <f t="array" ref="AN134">zt($D134,L134,$D$138,L$138)</f>
        <v>-0.18688399582659787</v>
      </c>
      <c r="AO134" s="110" cm="1">
        <f t="array" ref="AO134">zt($D134,M134,$D$138,M$138)</f>
        <v>-1.764162635134439</v>
      </c>
      <c r="AP134" s="110" cm="1">
        <f t="array" ref="AP134">zt($D134,N134,$D$138,N$138)</f>
        <v>2.8022417107764639</v>
      </c>
      <c r="AQ134" s="110" cm="1">
        <f t="array" ref="AQ134">zt($D134,O134,$D$138,O$138)</f>
        <v>-1.0392641914622878</v>
      </c>
      <c r="AR134" s="110" cm="1">
        <f t="array" ref="AR134">zt($D134,P134,$D$138,P$138)</f>
        <v>-0.15159191556263249</v>
      </c>
      <c r="AS134" s="110" cm="1">
        <f t="array" ref="AS134">zt($D134,Q134,$D$138,Q$138)</f>
        <v>2.1260179882045951</v>
      </c>
      <c r="AT134" s="110" cm="1">
        <f t="array" ref="AT134">zt($D134,R134,$D$138,R$138)</f>
        <v>0.31397724679697014</v>
      </c>
      <c r="AU134" s="110" cm="1">
        <f t="array" ref="AU134">zt($D134,S134,$D$138,S$138)</f>
        <v>-0.55380946335355641</v>
      </c>
      <c r="AV134" s="110" cm="1">
        <f t="array" ref="AV134">zt($D134,T134,$D$138,T$138)</f>
        <v>7.6694320919083805E-2</v>
      </c>
      <c r="AW134" s="110" cm="1">
        <f t="array" ref="AW134">zt($D134,U134,$D$138,U$138)</f>
        <v>0.35314570042040117</v>
      </c>
      <c r="AX134" s="110" cm="1">
        <f t="array" ref="AX134">zt($D134,V134,$D$138,V$138)</f>
        <v>-0.17407480216819876</v>
      </c>
      <c r="AY134" s="110" cm="1">
        <f t="array" ref="AY134">zt($D134,W134,$D$138,W$138)</f>
        <v>-0.30739882302679483</v>
      </c>
      <c r="AZ134" s="110" cm="1">
        <f t="array" ref="AZ134">zt($D134,X134,$D$138,X$138)</f>
        <v>1.5613034738883376</v>
      </c>
      <c r="BA134" s="110" cm="1">
        <f t="array" ref="BA134">zt($D134,Y134,$D$138,Y$138)</f>
        <v>0.95913103336345595</v>
      </c>
      <c r="BB134" s="110" cm="1">
        <f t="array" ref="BB134">zt($D134,Z134,$D$138,Z$138)</f>
        <v>-1.0312359209262094</v>
      </c>
      <c r="BC134" s="110"/>
      <c r="BD134" s="110"/>
      <c r="BE134" s="110"/>
      <c r="BF134" s="110"/>
      <c r="BG134" s="110" t="e" cm="1">
        <f t="array" ref="BG134">zt($D134,AE134,$D$138,AE$138)</f>
        <v>#DIV/0!</v>
      </c>
    </row>
    <row r="135" spans="1:59" s="6" customFormat="1" ht="19.5" customHeight="1" x14ac:dyDescent="0.25">
      <c r="A135" s="186"/>
      <c r="B135" s="6" t="s">
        <v>236</v>
      </c>
      <c r="C135" s="16">
        <v>145</v>
      </c>
      <c r="D135" s="7">
        <v>22.2523939438973</v>
      </c>
      <c r="E135" s="7">
        <v>26.383173048552681</v>
      </c>
      <c r="F135" s="7">
        <v>19.164925151159668</v>
      </c>
      <c r="G135" s="7">
        <v>25.857350289828336</v>
      </c>
      <c r="H135" s="7">
        <v>27.131785362396993</v>
      </c>
      <c r="I135" s="7">
        <v>26.794559314299036</v>
      </c>
      <c r="J135" s="7">
        <v>30.707083487864512</v>
      </c>
      <c r="K135" s="7">
        <v>18.67513721688653</v>
      </c>
      <c r="L135" s="7">
        <v>18.232921015691243</v>
      </c>
      <c r="M135" s="7">
        <v>16.782105930924406</v>
      </c>
      <c r="N135" s="7">
        <v>46.264469031004182</v>
      </c>
      <c r="O135" s="7">
        <v>18.046005479119</v>
      </c>
      <c r="P135" s="7">
        <v>21.445677147940028</v>
      </c>
      <c r="Q135" s="7">
        <v>29.75583060117183</v>
      </c>
      <c r="R135" s="7">
        <v>21.872813703771889</v>
      </c>
      <c r="S135" s="7">
        <v>21.841354669783353</v>
      </c>
      <c r="T135" s="7">
        <v>23.13244540637152</v>
      </c>
      <c r="U135" s="7">
        <v>24.762150916078308</v>
      </c>
      <c r="V135" s="7">
        <v>21.271856496236065</v>
      </c>
      <c r="W135" s="7">
        <v>22.191861982381965</v>
      </c>
      <c r="X135" s="7">
        <v>22.940339908972206</v>
      </c>
      <c r="Y135" s="7">
        <v>23.80303626288228</v>
      </c>
      <c r="Z135" s="7">
        <v>20.817086117417272</v>
      </c>
      <c r="AA135" s="7">
        <v>65.01145848643533</v>
      </c>
      <c r="AB135" s="61">
        <v>25.118340650568566</v>
      </c>
      <c r="AC135" s="61">
        <v>27.596859876590713</v>
      </c>
      <c r="AD135" s="48">
        <v>14.707254932773624</v>
      </c>
      <c r="AE135" s="17"/>
      <c r="AG135" s="110" cm="1">
        <f t="array" ref="AG135">zt($D135,E135,$D$138,E$138)</f>
        <v>-1.5390215370674771</v>
      </c>
      <c r="AH135" s="110" cm="1">
        <f t="array" ref="AH135">zt($D135,F135,$D$138,F$138)</f>
        <v>0.90135137641064578</v>
      </c>
      <c r="AI135" s="110" cm="1">
        <f t="array" ref="AI135">zt($D135,G135,$D$138,G$138)</f>
        <v>-0.95771790714856997</v>
      </c>
      <c r="AJ135" s="110" cm="1">
        <f t="array" ref="AJ135">zt($D135,H135,$D$138,H$138)</f>
        <v>-1.315280934685229</v>
      </c>
      <c r="AK135" s="110" cm="1">
        <f t="array" ref="AK135">zt($D135,I135,$D$138,I$138)</f>
        <v>-0.97937493033022227</v>
      </c>
      <c r="AL135" s="110" cm="1">
        <f t="array" ref="AL135">zt($D135,J135,$D$138,J$138)</f>
        <v>-1.0724576956299769</v>
      </c>
      <c r="AM135" s="110" cm="1">
        <f t="array" ref="AM135">zt($D135,K135,$D$138,K$138)</f>
        <v>0.89795401765129523</v>
      </c>
      <c r="AN135" s="110" cm="1">
        <f t="array" ref="AN135">zt($D135,L135,$D$138,L$138)</f>
        <v>0.81314767642683961</v>
      </c>
      <c r="AO135" s="110" cm="1">
        <f t="array" ref="AO135">zt($D135,M135,$D$138,M$138)</f>
        <v>1.5161424466006028</v>
      </c>
      <c r="AP135" s="110" cm="1">
        <f t="array" ref="AP135">zt($D135,N135,$D$138,N$138)</f>
        <v>-2.7063065800491088</v>
      </c>
      <c r="AQ135" s="110" cm="1">
        <f t="array" ref="AQ135">zt($D135,O135,$D$138,O$138)</f>
        <v>0.73262874766315733</v>
      </c>
      <c r="AR135" s="110" cm="1">
        <f t="array" ref="AR135">zt($D135,P135,$D$138,P$138)</f>
        <v>0.11680233445600345</v>
      </c>
      <c r="AS135" s="110" cm="1">
        <f t="array" ref="AS135">zt($D135,Q135,$D$138,Q$138)</f>
        <v>-1.6902657887135497</v>
      </c>
      <c r="AT135" s="110" cm="1">
        <f t="array" ref="AT135">zt($D135,R135,$D$138,R$138)</f>
        <v>0.12496095828711065</v>
      </c>
      <c r="AU135" s="110" cm="1">
        <f t="array" ref="AU135">zt($D135,S135,$D$138,S$138)</f>
        <v>0.11175966825207784</v>
      </c>
      <c r="AV135" s="110" cm="1">
        <f t="array" ref="AV135">zt($D135,T135,$D$138,T$138)</f>
        <v>-0.25324404426729652</v>
      </c>
      <c r="AW135" s="110" cm="1">
        <f t="array" ref="AW135">zt($D135,U135,$D$138,U$138)</f>
        <v>-0.74214559973722671</v>
      </c>
      <c r="AX135" s="110" cm="1">
        <f t="array" ref="AX135">zt($D135,V135,$D$138,V$138)</f>
        <v>0.37185428592896103</v>
      </c>
      <c r="AY135" s="110" cm="1">
        <f t="array" ref="AY135">zt($D135,W135,$D$138,W$138)</f>
        <v>2.4768611768367949E-2</v>
      </c>
      <c r="AZ135" s="110" cm="1">
        <f t="array" ref="AZ135">zt($D135,X135,$D$138,X$138)</f>
        <v>-0.13208501965010799</v>
      </c>
      <c r="BA135" s="110" cm="1">
        <f t="array" ref="BA135">zt($D135,Y135,$D$138,Y$138)</f>
        <v>-0.43195448038514545</v>
      </c>
      <c r="BB135" s="110" cm="1">
        <f t="array" ref="BB135">zt($D135,Z135,$D$138,Z$138)</f>
        <v>0.5569656454585733</v>
      </c>
      <c r="BC135" s="110"/>
      <c r="BD135" s="110"/>
      <c r="BE135" s="110"/>
      <c r="BF135" s="110"/>
      <c r="BG135" s="110" t="e" cm="1">
        <f t="array" ref="BG135">zt($D135,AE135,$D$138,AE$138)</f>
        <v>#DIV/0!</v>
      </c>
    </row>
    <row r="136" spans="1:59" s="6" customFormat="1" ht="19.5" customHeight="1" x14ac:dyDescent="0.25">
      <c r="A136" s="186"/>
      <c r="B136" s="6" t="s">
        <v>237</v>
      </c>
      <c r="C136" s="16">
        <v>5</v>
      </c>
      <c r="D136" s="7">
        <v>0.96589457510562171</v>
      </c>
      <c r="E136" s="7">
        <v>0.61350433363841295</v>
      </c>
      <c r="F136" s="7">
        <v>1.2292816616165225</v>
      </c>
      <c r="G136" s="7">
        <v>0.56204452652639847</v>
      </c>
      <c r="H136" s="7">
        <v>0.54072321475143381</v>
      </c>
      <c r="I136" s="7">
        <v>0.97127117051014533</v>
      </c>
      <c r="J136" s="7">
        <v>0</v>
      </c>
      <c r="K136" s="7">
        <v>1.2460398246315496</v>
      </c>
      <c r="L136" s="7">
        <v>3.7605822627458827</v>
      </c>
      <c r="M136" s="7">
        <v>0.48036036659787884</v>
      </c>
      <c r="N136" s="7">
        <v>1.6031290552646678</v>
      </c>
      <c r="O136" s="7">
        <v>0</v>
      </c>
      <c r="P136" s="7">
        <v>0</v>
      </c>
      <c r="Q136" s="7">
        <v>0.30072092402970835</v>
      </c>
      <c r="R136" s="7">
        <v>1.8943837915526829</v>
      </c>
      <c r="S136" s="7">
        <v>0</v>
      </c>
      <c r="T136" s="7">
        <v>0.42332146248494756</v>
      </c>
      <c r="U136" s="7">
        <v>0.47055382648624067</v>
      </c>
      <c r="V136" s="7">
        <v>1.1594193501167258</v>
      </c>
      <c r="W136" s="7">
        <v>0.28550458535730711</v>
      </c>
      <c r="X136" s="7">
        <v>8.6985293090079399</v>
      </c>
      <c r="Y136" s="7">
        <v>1.9274648760777457</v>
      </c>
      <c r="Z136" s="7">
        <v>0.38119420122152697</v>
      </c>
      <c r="AA136" s="7">
        <v>6.3028292395625618</v>
      </c>
      <c r="AB136" s="61">
        <v>0</v>
      </c>
      <c r="AC136" s="61">
        <v>0</v>
      </c>
      <c r="AD136" s="48">
        <v>0</v>
      </c>
      <c r="AE136" s="17"/>
      <c r="AG136" s="110" cm="1">
        <f t="array" ref="AG136">zt($D136,E136,$D$138,E$138)</f>
        <v>0.63633558832854753</v>
      </c>
      <c r="AH136" s="110" cm="1">
        <f t="array" ref="AH136">zt($D136,F136,$D$138,F$138)</f>
        <v>-0.29905547811056243</v>
      </c>
      <c r="AI136" s="110" cm="1">
        <f t="array" ref="AI136">zt($D136,G136,$D$138,G$138)</f>
        <v>0.52666748345444614</v>
      </c>
      <c r="AJ136" s="110" cm="1">
        <f t="array" ref="AJ136">zt($D136,H136,$D$138,H$138)</f>
        <v>0.57157276221410769</v>
      </c>
      <c r="AK136" s="110" cm="1">
        <f t="array" ref="AK136">zt($D136,I136,$D$138,I$138)</f>
        <v>-5.0925519869771119E-3</v>
      </c>
      <c r="AL136" s="110" cm="1">
        <f t="array" ref="AL136">zt($D136,J136,$D$138,J$138)</f>
        <v>0.77978339361762028</v>
      </c>
      <c r="AM136" s="110" cm="1">
        <f t="array" ref="AM136">zt($D136,K136,$D$138,K$138)</f>
        <v>-0.27127287684378609</v>
      </c>
      <c r="AN136" s="110" cm="1">
        <f t="array" ref="AN136">zt($D136,L136,$D$138,L$138)</f>
        <v>-1.4955200762467533</v>
      </c>
      <c r="AO136" s="110" cm="1">
        <f t="array" ref="AO136">zt($D136,M136,$D$138,M$138)</f>
        <v>0.62947558410335247</v>
      </c>
      <c r="AP136" s="110" cm="1">
        <f t="array" ref="AP136">zt($D136,N136,$D$138,N$138)</f>
        <v>-0.30268342223641892</v>
      </c>
      <c r="AQ136" s="110" cm="1">
        <f t="array" ref="AQ136">zt($D136,O136,$D$138,O$138)</f>
        <v>0.9733616337310862</v>
      </c>
      <c r="AR136" s="110" cm="1">
        <f t="array" ref="AR136">zt($D136,P136,$D$138,P$138)</f>
        <v>0.83357530278645753</v>
      </c>
      <c r="AS136" s="110" cm="1">
        <f t="array" ref="AS136">zt($D136,Q136,$D$138,Q$138)</f>
        <v>0.82856542949719381</v>
      </c>
      <c r="AT136" s="110" cm="1">
        <f t="array" ref="AT136">zt($D136,R136,$D$138,R$138)</f>
        <v>-1.0675487585495491</v>
      </c>
      <c r="AU136" s="110" cm="1">
        <f t="array" ref="AU136">zt($D136,S136,$D$138,S$138)</f>
        <v>1.5704465957311702</v>
      </c>
      <c r="AV136" s="110" cm="1">
        <f t="array" ref="AV136">zt($D136,T136,$D$138,T$138)</f>
        <v>0.78738034982433469</v>
      </c>
      <c r="AW136" s="110" cm="1">
        <f t="array" ref="AW136">zt($D136,U136,$D$138,U$138)</f>
        <v>0.73554273757390365</v>
      </c>
      <c r="AX136" s="110" cm="1">
        <f t="array" ref="AX136">zt($D136,V136,$D$138,V$138)</f>
        <v>-0.29534368245480858</v>
      </c>
      <c r="AY136" s="110" cm="1">
        <f t="array" ref="AY136">zt($D136,W136,$D$138,W$138)</f>
        <v>1.4678298339703404</v>
      </c>
      <c r="AZ136" s="110" cm="1">
        <f t="array" ref="AZ136">zt($D136,X136,$D$138,X$138)</f>
        <v>-2.8954011355138376</v>
      </c>
      <c r="BA136" s="110" cm="1">
        <f t="array" ref="BA136">zt($D136,Y136,$D$138,Y$138)</f>
        <v>-0.94444827460990644</v>
      </c>
      <c r="BB136" s="110" cm="1">
        <f t="array" ref="BB136">zt($D136,Z136,$D$138,Z$138)</f>
        <v>1.1402751820130155</v>
      </c>
      <c r="BC136" s="110"/>
      <c r="BD136" s="110"/>
      <c r="BE136" s="110"/>
      <c r="BF136" s="110"/>
      <c r="BG136" s="110" t="e" cm="1">
        <f t="array" ref="BG136">zt($D136,AE136,$D$138,AE$138)</f>
        <v>#DIV/0!</v>
      </c>
    </row>
    <row r="137" spans="1:59" s="6" customFormat="1" ht="19.5" customHeight="1" x14ac:dyDescent="0.25">
      <c r="A137" s="186"/>
      <c r="B137" s="6" t="s">
        <v>90</v>
      </c>
      <c r="C137" s="16">
        <v>15</v>
      </c>
      <c r="D137" s="7">
        <v>2.3142006306973535</v>
      </c>
      <c r="E137" s="7">
        <v>2.8518694239655162</v>
      </c>
      <c r="F137" s="7">
        <v>1.9123307708025215</v>
      </c>
      <c r="G137" s="7">
        <v>1.7644363688693234</v>
      </c>
      <c r="H137" s="7">
        <v>4.0987665999235823</v>
      </c>
      <c r="I137" s="7">
        <v>4.3576320220315754</v>
      </c>
      <c r="J137" s="7">
        <v>0</v>
      </c>
      <c r="K137" s="7">
        <v>0</v>
      </c>
      <c r="L137" s="7">
        <v>2.5430007393294143</v>
      </c>
      <c r="M137" s="7">
        <v>1.5960719086997484</v>
      </c>
      <c r="N137" s="7">
        <v>3.1284767975670267</v>
      </c>
      <c r="O137" s="7">
        <v>1.2814493505050017</v>
      </c>
      <c r="P137" s="7">
        <v>2.989903381170516</v>
      </c>
      <c r="Q137" s="7">
        <v>5.3803446494032343</v>
      </c>
      <c r="R137" s="7">
        <v>2.7746134185521627</v>
      </c>
      <c r="S137" s="7">
        <v>1.5787028494931989</v>
      </c>
      <c r="T137" s="7">
        <v>2.2546831941370908</v>
      </c>
      <c r="U137" s="7">
        <v>1.537450432114823</v>
      </c>
      <c r="V137" s="7">
        <v>2.617669319351557</v>
      </c>
      <c r="W137" s="7">
        <v>2.2711967095161967</v>
      </c>
      <c r="X137" s="7">
        <v>2.802940352959316</v>
      </c>
      <c r="Y137" s="7">
        <v>3.4476961797313797</v>
      </c>
      <c r="Z137" s="7">
        <v>1.5672890876958647</v>
      </c>
      <c r="AA137" s="7">
        <v>12.605154793190479</v>
      </c>
      <c r="AB137" s="61">
        <v>1.3019813513941443</v>
      </c>
      <c r="AC137" s="61">
        <v>3.729111856881774</v>
      </c>
      <c r="AD137" s="48">
        <v>11.142443714247953</v>
      </c>
      <c r="AE137" s="17"/>
      <c r="AG137" s="110" cm="1">
        <f t="array" ref="AG137">zt($D137,E137,$D$138,E$138)</f>
        <v>-0.54175636968612551</v>
      </c>
      <c r="AH137" s="110" cm="1">
        <f t="array" ref="AH137">zt($D137,F137,$D$138,F$138)</f>
        <v>0.33054218012283498</v>
      </c>
      <c r="AI137" s="110" cm="1">
        <f t="array" ref="AI137">zt($D137,G137,$D$138,G$138)</f>
        <v>0.44166924516955475</v>
      </c>
      <c r="AJ137" s="110" cm="1">
        <f t="array" ref="AJ137">zt($D137,H137,$D$138,H$138)</f>
        <v>-1.1774624025334257</v>
      </c>
      <c r="AK137" s="110" cm="1">
        <f t="array" ref="AK137">zt($D137,I137,$D$138,I$138)</f>
        <v>-1.0556086038240489</v>
      </c>
      <c r="AL137" s="110" cm="1">
        <f t="array" ref="AL137">zt($D137,J137,$D$138,J$138)</f>
        <v>1.2111157069173837</v>
      </c>
      <c r="AM137" s="110" cm="1">
        <f t="array" ref="AM137">zt($D137,K137,$D$138,K$138)</f>
        <v>2.1914019347959171</v>
      </c>
      <c r="AN137" s="110" cm="1">
        <f t="array" ref="AN137">zt($D137,L137,$D$138,L$138)</f>
        <v>-0.12081930167118483</v>
      </c>
      <c r="AO137" s="110" cm="1">
        <f t="array" ref="AO137">zt($D137,M137,$D$138,M$138)</f>
        <v>0.56975990865920512</v>
      </c>
      <c r="AP137" s="110" cm="1">
        <f t="array" ref="AP137">zt($D137,N137,$D$138,N$138)</f>
        <v>-0.26768417664088334</v>
      </c>
      <c r="AQ137" s="110" cm="1">
        <f t="array" ref="AQ137">zt($D137,O137,$D$138,O$138)</f>
        <v>0.54300596145147018</v>
      </c>
      <c r="AR137" s="110" cm="1">
        <f t="array" ref="AR137">zt($D137,P137,$D$138,P$138)</f>
        <v>-0.25160252675430284</v>
      </c>
      <c r="AS137" s="110" cm="1">
        <f t="array" ref="AS137">zt($D137,Q137,$D$138,Q$138)</f>
        <v>-1.5752694610838589</v>
      </c>
      <c r="AT137" s="110" cm="1">
        <f t="array" ref="AT137">zt($D137,R137,$D$138,R$138)</f>
        <v>-0.3991377277723358</v>
      </c>
      <c r="AU137" s="110" cm="1">
        <f t="array" ref="AU137">zt($D137,S137,$D$138,S$138)</f>
        <v>0.60009492454666724</v>
      </c>
      <c r="AV137" s="110" cm="1">
        <f t="array" ref="AV137">zt($D137,T137,$D$138,T$138)</f>
        <v>4.8012565725306634E-2</v>
      </c>
      <c r="AW137" s="110" cm="1">
        <f t="array" ref="AW137">zt($D137,U137,$D$138,U$138)</f>
        <v>0.7087029061081499</v>
      </c>
      <c r="AX137" s="110" cm="1">
        <f t="array" ref="AX137">zt($D137,V137,$D$138,V$138)</f>
        <v>-0.30620529558407711</v>
      </c>
      <c r="AY137" s="110" cm="1">
        <f t="array" ref="AY137">zt($D137,W137,$D$138,W$138)</f>
        <v>4.887748236200231E-2</v>
      </c>
      <c r="AZ137" s="110" cm="1">
        <f t="array" ref="AZ137">zt($D137,X137,$D$138,X$138)</f>
        <v>-0.2485457493766631</v>
      </c>
      <c r="BA137" s="110" cm="1">
        <f t="array" ref="BA137">zt($D137,Y137,$D$138,Y$138)</f>
        <v>-0.79472857095348703</v>
      </c>
      <c r="BB137" s="110" cm="1">
        <f t="array" ref="BB137">zt($D137,Z137,$D$138,Z$138)</f>
        <v>0.86363957425005478</v>
      </c>
      <c r="BC137" s="110"/>
      <c r="BD137" s="110"/>
      <c r="BE137" s="110"/>
      <c r="BF137" s="110"/>
      <c r="BG137" s="110" t="e" cm="1">
        <f t="array" ref="BG137">zt($D137,AE137,$D$138,AE$138)</f>
        <v>#DIV/0!</v>
      </c>
    </row>
    <row r="138" spans="1:59" s="6" customFormat="1" ht="19.5" customHeight="1" x14ac:dyDescent="0.25">
      <c r="A138" s="185"/>
      <c r="B138" s="29" t="s">
        <v>117</v>
      </c>
      <c r="C138" s="30">
        <v>617</v>
      </c>
      <c r="D138" s="30">
        <v>617</v>
      </c>
      <c r="E138" s="30">
        <v>436</v>
      </c>
      <c r="F138" s="30">
        <v>181</v>
      </c>
      <c r="G138" s="30">
        <v>163</v>
      </c>
      <c r="H138" s="30">
        <v>173</v>
      </c>
      <c r="I138" s="30">
        <v>100</v>
      </c>
      <c r="J138" s="30">
        <v>33</v>
      </c>
      <c r="K138" s="30">
        <v>123</v>
      </c>
      <c r="L138" s="30">
        <v>74</v>
      </c>
      <c r="M138" s="30">
        <v>150</v>
      </c>
      <c r="N138" s="30">
        <v>30</v>
      </c>
      <c r="O138" s="30">
        <v>53</v>
      </c>
      <c r="P138" s="30">
        <v>38</v>
      </c>
      <c r="Q138" s="30">
        <v>116</v>
      </c>
      <c r="R138" s="30">
        <v>267</v>
      </c>
      <c r="S138" s="30">
        <v>160</v>
      </c>
      <c r="T138" s="30">
        <v>190</v>
      </c>
      <c r="U138" s="30">
        <v>211</v>
      </c>
      <c r="V138" s="30">
        <v>406</v>
      </c>
      <c r="W138" s="30">
        <v>545</v>
      </c>
      <c r="X138" s="30">
        <v>72</v>
      </c>
      <c r="Y138" s="30">
        <v>177</v>
      </c>
      <c r="Z138" s="30">
        <v>433</v>
      </c>
      <c r="AA138" s="30">
        <v>7</v>
      </c>
      <c r="AB138" s="63">
        <v>52</v>
      </c>
      <c r="AC138" s="63">
        <v>45</v>
      </c>
      <c r="AD138" s="49">
        <v>13</v>
      </c>
      <c r="AE138" s="18"/>
      <c r="AG138" s="103"/>
      <c r="AH138" s="103"/>
      <c r="AI138" s="103"/>
      <c r="AJ138" s="103"/>
      <c r="AK138" s="103"/>
      <c r="AL138" s="103"/>
      <c r="AM138" s="103"/>
      <c r="AN138" s="103"/>
      <c r="AO138" s="103"/>
      <c r="AP138" s="103"/>
      <c r="AQ138" s="103"/>
      <c r="AR138" s="103"/>
      <c r="AS138" s="103"/>
      <c r="AT138" s="103"/>
      <c r="AU138" s="103"/>
      <c r="AV138" s="103"/>
      <c r="AW138" s="103"/>
      <c r="AX138" s="103"/>
      <c r="AY138" s="103"/>
      <c r="AZ138" s="103"/>
      <c r="BA138" s="103"/>
      <c r="BB138" s="103"/>
      <c r="BC138" s="103"/>
      <c r="BD138" s="103"/>
      <c r="BE138" s="103"/>
      <c r="BF138" s="103"/>
      <c r="BG138" s="103"/>
    </row>
    <row r="139" spans="1:59" s="8" customFormat="1" x14ac:dyDescent="0.25">
      <c r="A139" s="14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G139" s="104"/>
      <c r="AH139" s="104"/>
      <c r="AI139" s="104"/>
      <c r="AJ139" s="104"/>
      <c r="AK139" s="104"/>
      <c r="AL139" s="104"/>
      <c r="AM139" s="104"/>
      <c r="AN139" s="104"/>
      <c r="AO139" s="104"/>
      <c r="AP139" s="104"/>
      <c r="AQ139" s="104"/>
      <c r="AR139" s="104"/>
      <c r="AS139" s="104"/>
      <c r="AT139" s="104"/>
      <c r="AU139" s="104"/>
      <c r="AV139" s="104"/>
      <c r="AW139" s="104"/>
      <c r="AX139" s="104"/>
      <c r="AY139" s="104"/>
      <c r="AZ139" s="104"/>
      <c r="BA139" s="104"/>
      <c r="BB139" s="104"/>
      <c r="BC139" s="104"/>
      <c r="BD139" s="104"/>
      <c r="BE139" s="104"/>
      <c r="BF139" s="104"/>
      <c r="BG139" s="104"/>
    </row>
    <row r="140" spans="1:59" s="8" customFormat="1" x14ac:dyDescent="0.25">
      <c r="A140" s="14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G140" s="104"/>
      <c r="AH140" s="104"/>
      <c r="AI140" s="104"/>
      <c r="AJ140" s="104"/>
      <c r="AK140" s="104"/>
      <c r="AL140" s="104"/>
      <c r="AM140" s="104"/>
      <c r="AN140" s="104"/>
      <c r="AO140" s="104"/>
      <c r="AP140" s="104"/>
      <c r="AQ140" s="104"/>
      <c r="AR140" s="104"/>
      <c r="AS140" s="104"/>
      <c r="AT140" s="104"/>
      <c r="AU140" s="104"/>
      <c r="AV140" s="104"/>
      <c r="AW140" s="104"/>
      <c r="AX140" s="104"/>
      <c r="AY140" s="104"/>
      <c r="AZ140" s="104"/>
      <c r="BA140" s="104"/>
      <c r="BB140" s="104"/>
      <c r="BC140" s="104"/>
      <c r="BD140" s="104"/>
      <c r="BE140" s="104"/>
      <c r="BF140" s="104"/>
      <c r="BG140" s="104"/>
    </row>
    <row r="141" spans="1:59" s="8" customFormat="1" x14ac:dyDescent="0.25">
      <c r="A141" s="14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G141" s="104"/>
      <c r="AH141" s="104"/>
      <c r="AI141" s="104"/>
      <c r="AJ141" s="104"/>
      <c r="AK141" s="104"/>
      <c r="AL141" s="104"/>
      <c r="AM141" s="104"/>
      <c r="AN141" s="104"/>
      <c r="AO141" s="104"/>
      <c r="AP141" s="104"/>
      <c r="AQ141" s="104"/>
      <c r="AR141" s="104"/>
      <c r="AS141" s="104"/>
      <c r="AT141" s="104"/>
      <c r="AU141" s="104"/>
      <c r="AV141" s="104"/>
      <c r="AW141" s="104"/>
      <c r="AX141" s="104"/>
      <c r="AY141" s="104"/>
      <c r="AZ141" s="104"/>
      <c r="BA141" s="104"/>
      <c r="BB141" s="104"/>
      <c r="BC141" s="104"/>
      <c r="BD141" s="104"/>
      <c r="BE141" s="104"/>
      <c r="BF141" s="104"/>
      <c r="BG141" s="104"/>
    </row>
    <row r="142" spans="1:59" s="22" customFormat="1" ht="25.5" x14ac:dyDescent="0.25">
      <c r="A142" s="23"/>
      <c r="B142" s="24"/>
      <c r="C142" s="119" t="s">
        <v>444</v>
      </c>
      <c r="D142" s="35" t="s">
        <v>444</v>
      </c>
      <c r="E142" s="35" t="s">
        <v>443</v>
      </c>
      <c r="F142" s="182" t="s">
        <v>73</v>
      </c>
      <c r="G142" s="182"/>
      <c r="H142" s="182"/>
      <c r="I142" s="182"/>
      <c r="J142" s="182" t="s">
        <v>8</v>
      </c>
      <c r="K142" s="182"/>
      <c r="L142" s="182"/>
      <c r="M142" s="182"/>
      <c r="N142" s="182"/>
      <c r="O142" s="182"/>
      <c r="P142" s="182"/>
      <c r="Q142" s="182"/>
      <c r="R142" s="182" t="s">
        <v>12</v>
      </c>
      <c r="S142" s="182"/>
      <c r="T142" s="182"/>
      <c r="U142" s="182" t="s">
        <v>13</v>
      </c>
      <c r="V142" s="182"/>
      <c r="W142" s="182" t="s">
        <v>16</v>
      </c>
      <c r="X142" s="182"/>
      <c r="Y142" s="182" t="s">
        <v>19</v>
      </c>
      <c r="Z142" s="182"/>
      <c r="AA142" s="183"/>
      <c r="AB142" s="53" t="s">
        <v>445</v>
      </c>
      <c r="AC142" s="44" t="s">
        <v>6</v>
      </c>
      <c r="AD142" s="44" t="s">
        <v>4</v>
      </c>
      <c r="AE142" s="135"/>
      <c r="AG142" s="101"/>
      <c r="AH142" s="101"/>
      <c r="AI142" s="101"/>
      <c r="AJ142" s="101"/>
      <c r="AK142" s="101"/>
      <c r="AL142" s="101"/>
      <c r="AM142" s="101"/>
      <c r="AN142" s="101"/>
      <c r="AO142" s="101"/>
      <c r="AP142" s="101"/>
      <c r="AQ142" s="101"/>
      <c r="AR142" s="101"/>
      <c r="AS142" s="101"/>
      <c r="AT142" s="101"/>
      <c r="AU142" s="101"/>
      <c r="AV142" s="101"/>
      <c r="AW142" s="101"/>
      <c r="AX142" s="101"/>
      <c r="AY142" s="101"/>
      <c r="AZ142" s="101"/>
      <c r="BA142" s="101"/>
      <c r="BB142" s="101"/>
      <c r="BC142" s="101"/>
      <c r="BD142" s="101"/>
      <c r="BE142" s="101"/>
      <c r="BF142" s="101"/>
      <c r="BG142" s="101"/>
    </row>
    <row r="143" spans="1:59" ht="38.25" x14ac:dyDescent="0.25">
      <c r="B143" s="10" t="s">
        <v>240</v>
      </c>
      <c r="C143" s="19" t="s">
        <v>102</v>
      </c>
      <c r="D143" s="33"/>
      <c r="E143" s="33"/>
      <c r="F143" s="33" t="s">
        <v>0</v>
      </c>
      <c r="G143" s="33" t="s">
        <v>1</v>
      </c>
      <c r="H143" s="33" t="s">
        <v>2</v>
      </c>
      <c r="I143" s="33" t="s">
        <v>3</v>
      </c>
      <c r="J143" s="33" t="s">
        <v>74</v>
      </c>
      <c r="K143" s="33" t="s">
        <v>75</v>
      </c>
      <c r="L143" s="33" t="s">
        <v>76</v>
      </c>
      <c r="M143" s="33" t="s">
        <v>77</v>
      </c>
      <c r="N143" s="33" t="s">
        <v>78</v>
      </c>
      <c r="O143" s="33" t="s">
        <v>79</v>
      </c>
      <c r="P143" s="33" t="s">
        <v>80</v>
      </c>
      <c r="Q143" s="33" t="s">
        <v>81</v>
      </c>
      <c r="R143" s="33" t="s">
        <v>9</v>
      </c>
      <c r="S143" s="33" t="s">
        <v>10</v>
      </c>
      <c r="T143" s="33" t="s">
        <v>11</v>
      </c>
      <c r="U143" s="33" t="s">
        <v>15</v>
      </c>
      <c r="V143" s="33" t="s">
        <v>14</v>
      </c>
      <c r="W143" s="33" t="s">
        <v>17</v>
      </c>
      <c r="X143" s="33" t="s">
        <v>18</v>
      </c>
      <c r="Y143" s="33" t="s">
        <v>21</v>
      </c>
      <c r="Z143" s="33" t="s">
        <v>20</v>
      </c>
      <c r="AA143" s="55" t="s">
        <v>48</v>
      </c>
      <c r="AB143" s="115" t="s">
        <v>5</v>
      </c>
      <c r="AC143" s="115" t="s">
        <v>5</v>
      </c>
      <c r="AD143" s="115" t="s">
        <v>5</v>
      </c>
      <c r="AE143" s="136"/>
    </row>
    <row r="144" spans="1:59" s="2" customFormat="1" ht="13.5" thickBot="1" x14ac:dyDescent="0.3">
      <c r="A144" s="13"/>
      <c r="B144" s="11"/>
      <c r="C144" s="15"/>
      <c r="D144" s="34" t="s">
        <v>22</v>
      </c>
      <c r="E144" s="34" t="s">
        <v>22</v>
      </c>
      <c r="F144" s="34" t="s">
        <v>22</v>
      </c>
      <c r="G144" s="34" t="s">
        <v>22</v>
      </c>
      <c r="H144" s="34" t="s">
        <v>22</v>
      </c>
      <c r="I144" s="34" t="s">
        <v>22</v>
      </c>
      <c r="J144" s="34" t="s">
        <v>22</v>
      </c>
      <c r="K144" s="34" t="s">
        <v>22</v>
      </c>
      <c r="L144" s="34" t="s">
        <v>22</v>
      </c>
      <c r="M144" s="34" t="s">
        <v>22</v>
      </c>
      <c r="N144" s="34" t="s">
        <v>22</v>
      </c>
      <c r="O144" s="34" t="s">
        <v>22</v>
      </c>
      <c r="P144" s="34" t="s">
        <v>22</v>
      </c>
      <c r="Q144" s="34" t="s">
        <v>22</v>
      </c>
      <c r="R144" s="34" t="s">
        <v>22</v>
      </c>
      <c r="S144" s="34" t="s">
        <v>22</v>
      </c>
      <c r="T144" s="34" t="s">
        <v>22</v>
      </c>
      <c r="U144" s="34" t="s">
        <v>22</v>
      </c>
      <c r="V144" s="34" t="s">
        <v>22</v>
      </c>
      <c r="W144" s="34" t="s">
        <v>22</v>
      </c>
      <c r="X144" s="34" t="s">
        <v>22</v>
      </c>
      <c r="Y144" s="34" t="s">
        <v>22</v>
      </c>
      <c r="Z144" s="34" t="s">
        <v>22</v>
      </c>
      <c r="AA144" s="56" t="s">
        <v>22</v>
      </c>
      <c r="AB144" s="54" t="s">
        <v>22</v>
      </c>
      <c r="AC144" s="45" t="s">
        <v>22</v>
      </c>
      <c r="AD144" s="45" t="s">
        <v>22</v>
      </c>
      <c r="AE144" s="137"/>
      <c r="AG144" s="103"/>
      <c r="AH144" s="103"/>
      <c r="AI144" s="103"/>
      <c r="AJ144" s="103"/>
      <c r="AK144" s="103"/>
      <c r="AL144" s="103"/>
      <c r="AM144" s="103"/>
      <c r="AN144" s="103"/>
      <c r="AO144" s="103"/>
      <c r="AP144" s="103"/>
      <c r="AQ144" s="103"/>
      <c r="AR144" s="103"/>
      <c r="AS144" s="103"/>
      <c r="AT144" s="103"/>
      <c r="AU144" s="103"/>
      <c r="AV144" s="103"/>
      <c r="AW144" s="103"/>
      <c r="AX144" s="103"/>
      <c r="AY144" s="103"/>
      <c r="AZ144" s="103"/>
      <c r="BA144" s="103"/>
      <c r="BB144" s="103"/>
      <c r="BC144" s="103"/>
      <c r="BD144" s="103"/>
      <c r="BE144" s="103"/>
      <c r="BF144" s="103"/>
      <c r="BG144" s="103"/>
    </row>
    <row r="145" spans="1:59" s="6" customFormat="1" x14ac:dyDescent="0.25">
      <c r="A145" s="184" t="s">
        <v>239</v>
      </c>
      <c r="B145" s="26" t="s">
        <v>235</v>
      </c>
      <c r="C145" s="27">
        <v>134</v>
      </c>
      <c r="D145" s="28">
        <v>92.622183479808157</v>
      </c>
      <c r="E145" s="28">
        <v>91.6926854390926</v>
      </c>
      <c r="F145" s="28">
        <v>93.578582191231092</v>
      </c>
      <c r="G145" s="28">
        <v>94.739150859956922</v>
      </c>
      <c r="H145" s="28">
        <v>85.804228704107132</v>
      </c>
      <c r="I145" s="28">
        <v>93.255934859847017</v>
      </c>
      <c r="J145" s="28">
        <v>100</v>
      </c>
      <c r="K145" s="28">
        <v>79.560198242955607</v>
      </c>
      <c r="L145" s="28">
        <v>100</v>
      </c>
      <c r="M145" s="28">
        <v>94.517582329555992</v>
      </c>
      <c r="N145" s="28">
        <v>97.76307330630577</v>
      </c>
      <c r="O145" s="28">
        <v>100</v>
      </c>
      <c r="P145" s="28">
        <v>100</v>
      </c>
      <c r="Q145" s="28">
        <v>86.210288937911301</v>
      </c>
      <c r="R145" s="28">
        <v>94.186505422416801</v>
      </c>
      <c r="S145" s="28">
        <v>94.548353207537801</v>
      </c>
      <c r="T145" s="28">
        <v>89.015633126125508</v>
      </c>
      <c r="U145" s="28">
        <v>87.765321209822517</v>
      </c>
      <c r="V145" s="28">
        <v>94.83105916539219</v>
      </c>
      <c r="W145" s="28">
        <v>92.26282333927152</v>
      </c>
      <c r="X145" s="28">
        <v>96.573059295043123</v>
      </c>
      <c r="Y145" s="28">
        <v>87.990396395796637</v>
      </c>
      <c r="Z145" s="28">
        <v>95.086593709194631</v>
      </c>
      <c r="AA145" s="28">
        <v>100</v>
      </c>
      <c r="AB145" s="60">
        <v>94.233630616311032</v>
      </c>
      <c r="AC145" s="60">
        <v>100</v>
      </c>
      <c r="AD145" s="46">
        <v>41.418277104704551</v>
      </c>
      <c r="AE145" s="17"/>
      <c r="AG145" s="110" cm="1">
        <f t="array" ref="AG145">zt($D145,E145,$D$148,E$148)</f>
        <v>0.27552916883262679</v>
      </c>
      <c r="AH145" s="110" cm="1">
        <f t="array" ref="AH145">zt($D145,F145,$D$148,F$148)</f>
        <v>-0.19320711207372016</v>
      </c>
      <c r="AI145" s="110" cm="1">
        <f t="array" ref="AI145">zt($D145,G145,$D$148,G$148)</f>
        <v>-0.48717130107512163</v>
      </c>
      <c r="AJ145" s="110" cm="1">
        <f t="array" ref="AJ145">zt($D145,H145,$D$148,H$148)</f>
        <v>1.2769467564718906</v>
      </c>
      <c r="AK145" s="110" cm="1">
        <f t="array" ref="AK145">zt($D145,I145,$D$148,I$148)</f>
        <v>-0.12161772411309459</v>
      </c>
      <c r="AL145" s="110" cm="1">
        <f t="array" ref="AL145">zt($D145,J145,$D$148,J$148)</f>
        <v>-1.1394247941513473</v>
      </c>
      <c r="AM145" s="110" cm="1">
        <f t="array" ref="AM145">zt($D145,K145,$D$148,K$148)</f>
        <v>1.8008872231157915</v>
      </c>
      <c r="AN145" s="110" cm="1">
        <f t="array" ref="AN145">zt($D145,L145,$D$148,L$148)</f>
        <v>-1.5662721350141813</v>
      </c>
      <c r="AO145" s="110" cm="1">
        <f t="array" ref="AO145">zt($D145,M145,$D$148,M$148)</f>
        <v>-0.3852553984244555</v>
      </c>
      <c r="AP145" s="110" cm="1">
        <f t="array" ref="AP145">zt($D145,N145,$D$148,N$148)</f>
        <v>-0.73502302266993624</v>
      </c>
      <c r="AQ145" s="110" cm="1">
        <f t="array" ref="AQ145">zt($D145,O145,$D$148,O$148)</f>
        <v>-1.3030634643583199</v>
      </c>
      <c r="AR145" s="110" cm="1">
        <f t="array" ref="AR145">zt($D145,P145,$D$148,P$148)</f>
        <v>-1.1394247941513473</v>
      </c>
      <c r="AS145" s="110" cm="1">
        <f t="array" ref="AS145">zt($D145,Q145,$D$148,Q$148)</f>
        <v>1.0391630908005816</v>
      </c>
      <c r="AT145" s="110" cm="1">
        <f t="array" ref="AT145">zt($D145,R145,$D$148,R$148)</f>
        <v>-0.41767282877257428</v>
      </c>
      <c r="AU145" s="110" cm="1">
        <f t="array" ref="AU145">zt($D145,S145,$D$148,S$148)</f>
        <v>-0.45273165935762583</v>
      </c>
      <c r="AV145" s="110" cm="1">
        <f t="array" ref="AV145">zt($D145,T145,$D$148,T$148)</f>
        <v>0.69241121278949036</v>
      </c>
      <c r="AW145" s="110" cm="1">
        <f t="array" ref="AW145">zt($D145,U145,$D$148,U$148)</f>
        <v>1.0244021342809597</v>
      </c>
      <c r="AX145" s="110" cm="1">
        <f t="array" ref="AX145">zt($D145,V145,$D$148,V$148)</f>
        <v>-0.68114212178840849</v>
      </c>
      <c r="AY145" s="110" cm="1">
        <f t="array" ref="AY145">zt($D145,W145,$D$148,W$148)</f>
        <v>0.11139410308401951</v>
      </c>
      <c r="AZ145" s="110" cm="1">
        <f t="array" ref="AZ145">zt($D145,X145,$D$148,X$148)</f>
        <v>-0.73268582418289596</v>
      </c>
      <c r="BA145" s="110" cm="1">
        <f t="array" ref="BA145">zt($D145,Y145,$D$148,Y$148)</f>
        <v>0.90153767075969637</v>
      </c>
      <c r="BB145" s="110" cm="1">
        <f t="array" ref="BB145">zt($D145,Z145,$D$148,Z$148)</f>
        <v>-0.78706363632086795</v>
      </c>
      <c r="BC145" s="110"/>
      <c r="BD145" s="110"/>
      <c r="BE145" s="110"/>
      <c r="BF145" s="110"/>
      <c r="BG145" s="110" t="e" cm="1">
        <f t="array" ref="BG145">zt($D145,AE145,$D$148,AE$148)</f>
        <v>#DIV/0!</v>
      </c>
    </row>
    <row r="146" spans="1:59" s="6" customFormat="1" x14ac:dyDescent="0.25">
      <c r="A146" s="186"/>
      <c r="B146" s="6" t="s">
        <v>237</v>
      </c>
      <c r="C146" s="16">
        <v>5</v>
      </c>
      <c r="D146" s="7">
        <v>4.425658270683452</v>
      </c>
      <c r="E146" s="7">
        <v>4.0441088048145897</v>
      </c>
      <c r="F146" s="7">
        <v>4.8182501875207979</v>
      </c>
      <c r="G146" s="7">
        <v>5.2608491400430673</v>
      </c>
      <c r="H146" s="7">
        <v>2.5264165726578263</v>
      </c>
      <c r="I146" s="7">
        <v>2.8322209005348724</v>
      </c>
      <c r="J146" s="7">
        <v>0</v>
      </c>
      <c r="K146" s="7">
        <v>3.4301815837057616</v>
      </c>
      <c r="L146" s="7">
        <v>0</v>
      </c>
      <c r="M146" s="7">
        <v>3.783853892086587</v>
      </c>
      <c r="N146" s="7">
        <v>2.2369266936942243</v>
      </c>
      <c r="O146" s="7">
        <v>0</v>
      </c>
      <c r="P146" s="7">
        <v>0</v>
      </c>
      <c r="Q146" s="7">
        <v>11.555610720822322</v>
      </c>
      <c r="R146" s="7">
        <v>0.47707249531004098</v>
      </c>
      <c r="S146" s="7">
        <v>4.2930684575521791</v>
      </c>
      <c r="T146" s="7">
        <v>9.8819636932696611</v>
      </c>
      <c r="U146" s="7">
        <v>6.5603974856051375</v>
      </c>
      <c r="V146" s="7">
        <v>3.4547899847855223</v>
      </c>
      <c r="W146" s="7">
        <v>4.828203238557955</v>
      </c>
      <c r="X146" s="7">
        <v>0</v>
      </c>
      <c r="Y146" s="7">
        <v>10.411345501906895</v>
      </c>
      <c r="Z146" s="7">
        <v>1.0108539865976958</v>
      </c>
      <c r="AA146" s="7">
        <v>0</v>
      </c>
      <c r="AB146" s="61">
        <v>5.7663693836889678</v>
      </c>
      <c r="AC146" s="61">
        <v>0</v>
      </c>
      <c r="AD146" s="48">
        <v>0</v>
      </c>
      <c r="AE146" s="17"/>
      <c r="AG146" s="110" cm="1">
        <f t="array" ref="AG146">zt($D146,E146,$D$148,E$148)</f>
        <v>0.15098708949253761</v>
      </c>
      <c r="AH146" s="110" cm="1">
        <f t="array" ref="AH146">zt($D146,F146,$D$148,F$148)</f>
        <v>-9.5736309180563819E-2</v>
      </c>
      <c r="AI146" s="110" cm="1">
        <f t="array" ref="AI146">zt($D146,G146,$D$148,G$148)</f>
        <v>-0.21783390093067725</v>
      </c>
      <c r="AJ146" s="110" cm="1">
        <f t="array" ref="AJ146">zt($D146,H146,$D$148,H$148)</f>
        <v>0.6024206925597102</v>
      </c>
      <c r="AK146" s="110" cm="1">
        <f t="array" ref="AK146">zt($D146,I146,$D$148,I$148)</f>
        <v>0.41887089646804321</v>
      </c>
      <c r="AL146" s="110" cm="1">
        <f t="array" ref="AL146">zt($D146,J146,$D$148,J$148)</f>
        <v>0.87580594892753494</v>
      </c>
      <c r="AM146" s="110" cm="1">
        <f t="array" ref="AM146">zt($D146,K146,$D$148,K$148)</f>
        <v>0.24448535176606598</v>
      </c>
      <c r="AN146" s="110" cm="1">
        <f t="array" ref="AN146">zt($D146,L146,$D$148,L$148)</f>
        <v>1.2038973177747478</v>
      </c>
      <c r="AO146" s="110" cm="1">
        <f t="array" ref="AO146">zt($D146,M146,$D$148,M$148)</f>
        <v>0.16128206235666354</v>
      </c>
      <c r="AP146" s="110" cm="1">
        <f t="array" ref="AP146">zt($D146,N146,$D$148,N$148)</f>
        <v>0.37304508056484392</v>
      </c>
      <c r="AQ146" s="110" cm="1">
        <f t="array" ref="AQ146">zt($D146,O146,$D$148,O$148)</f>
        <v>1.0015849574040008</v>
      </c>
      <c r="AR146" s="110" cm="1">
        <f t="array" ref="AR146">zt($D146,P146,$D$148,P$148)</f>
        <v>0.87580594892753494</v>
      </c>
      <c r="AS146" s="110" cm="1">
        <f t="array" ref="AS146">zt($D146,Q146,$D$148,Q$148)</f>
        <v>-1.3110087396461307</v>
      </c>
      <c r="AT146" s="110" cm="1">
        <f t="array" ref="AT146">zt($D146,R146,$D$148,R$148)</f>
        <v>1.692191709826558</v>
      </c>
      <c r="AU146" s="110" cm="1">
        <f t="array" ref="AU146">zt($D146,S146,$D$148,S$148)</f>
        <v>3.7395272181501002E-2</v>
      </c>
      <c r="AV146" s="110" cm="1">
        <f t="array" ref="AV146">zt($D146,T146,$D$148,T$148)</f>
        <v>-1.1736951065213845</v>
      </c>
      <c r="AW146" s="110" cm="1">
        <f t="array" ref="AW146">zt($D146,U146,$D$148,U$148)</f>
        <v>-0.5877076512767696</v>
      </c>
      <c r="AX146" s="110" cm="1">
        <f t="array" ref="AX146">zt($D146,V146,$D$148,V$148)</f>
        <v>0.37314511721937615</v>
      </c>
      <c r="AY146" s="110" cm="1">
        <f t="array" ref="AY146">zt($D146,W146,$D$148,W$148)</f>
        <v>-0.15700451728718293</v>
      </c>
      <c r="AZ146" s="110" cm="1">
        <f t="array" ref="AZ146">zt($D146,X146,$D$148,X$148)</f>
        <v>1.2613047238049757</v>
      </c>
      <c r="BA146" s="110" cm="1">
        <f t="array" ref="BA146">zt($D146,Y146,$D$148,Y$148)</f>
        <v>-1.3153251266518284</v>
      </c>
      <c r="BB146" s="110" cm="1">
        <f t="array" ref="BB146">zt($D146,Z146,$D$148,Z$148)</f>
        <v>1.6106888093631382</v>
      </c>
      <c r="BC146" s="110"/>
      <c r="BD146" s="110"/>
      <c r="BE146" s="110"/>
      <c r="BF146" s="110"/>
      <c r="BG146" s="110" t="e" cm="1">
        <f t="array" ref="BG146">zt($D146,AE146,$D$148,AE$148)</f>
        <v>#DIV/0!</v>
      </c>
    </row>
    <row r="147" spans="1:59" s="6" customFormat="1" x14ac:dyDescent="0.25">
      <c r="A147" s="186"/>
      <c r="B147" s="6" t="s">
        <v>90</v>
      </c>
      <c r="C147" s="16">
        <v>6</v>
      </c>
      <c r="D147" s="7">
        <v>2.9521582495083956</v>
      </c>
      <c r="E147" s="7">
        <v>4.2632057560928676</v>
      </c>
      <c r="F147" s="7">
        <v>1.6031676212480792</v>
      </c>
      <c r="G147" s="7">
        <v>0</v>
      </c>
      <c r="H147" s="7">
        <v>11.669354723235063</v>
      </c>
      <c r="I147" s="7">
        <v>3.9118442396181217</v>
      </c>
      <c r="J147" s="7">
        <v>0</v>
      </c>
      <c r="K147" s="7">
        <v>17.009620173338632</v>
      </c>
      <c r="L147" s="7">
        <v>0</v>
      </c>
      <c r="M147" s="7">
        <v>1.6985637783574254</v>
      </c>
      <c r="N147" s="7">
        <v>0</v>
      </c>
      <c r="O147" s="7">
        <v>0</v>
      </c>
      <c r="P147" s="7">
        <v>0</v>
      </c>
      <c r="Q147" s="7">
        <v>2.2341003412663532</v>
      </c>
      <c r="R147" s="7">
        <v>5.3364220822731605</v>
      </c>
      <c r="S147" s="7">
        <v>1.1585783349100061</v>
      </c>
      <c r="T147" s="7">
        <v>1.10240318060483</v>
      </c>
      <c r="U147" s="7">
        <v>5.6742813045723475</v>
      </c>
      <c r="V147" s="7">
        <v>1.7141508498222837</v>
      </c>
      <c r="W147" s="7">
        <v>2.9089734221705243</v>
      </c>
      <c r="X147" s="7">
        <v>3.4269407049568774</v>
      </c>
      <c r="Y147" s="7">
        <v>1.5982581022964886</v>
      </c>
      <c r="Z147" s="7">
        <v>3.9025523042076786</v>
      </c>
      <c r="AA147" s="7">
        <v>0</v>
      </c>
      <c r="AB147" s="61">
        <v>0</v>
      </c>
      <c r="AC147" s="61">
        <v>0</v>
      </c>
      <c r="AD147" s="48">
        <v>58.581722895295442</v>
      </c>
      <c r="AE147" s="17"/>
      <c r="AG147" s="110" cm="1">
        <f t="array" ref="AG147">zt($D147,E147,$D$148,E$148)</f>
        <v>-0.56026883021840734</v>
      </c>
      <c r="AH147" s="110" cm="1">
        <f t="array" ref="AH147">zt($D147,F147,$D$148,F$148)</f>
        <v>0.46295591790894525</v>
      </c>
      <c r="AI147" s="110" cm="1">
        <f t="array" ref="AI147">zt($D147,G147,$D$148,G$148)</f>
        <v>1.370699025531644</v>
      </c>
      <c r="AJ147" s="110" cm="1">
        <f t="array" ref="AJ147">zt($D147,H147,$D$148,H$148)</f>
        <v>-1.9456308499097084</v>
      </c>
      <c r="AK147" s="110" cm="1">
        <f t="array" ref="AK147">zt($D147,I147,$D$148,I$148)</f>
        <v>-0.25914760336445825</v>
      </c>
      <c r="AL147" s="110" cm="1">
        <f t="array" ref="AL147">zt($D147,J147,$D$148,J$148)</f>
        <v>0.71262141115920308</v>
      </c>
      <c r="AM147" s="110" cm="1">
        <f t="array" ref="AM147">zt($D147,K147,$D$148,K$148)</f>
        <v>-2.2374667944662647</v>
      </c>
      <c r="AN147" s="110" cm="1">
        <f t="array" ref="AN147">zt($D147,L147,$D$148,L$148)</f>
        <v>0.97958115782838295</v>
      </c>
      <c r="AO147" s="110" cm="1">
        <f t="array" ref="AO147">zt($D147,M147,$D$148,M$148)</f>
        <v>0.41471197055202014</v>
      </c>
      <c r="AP147" s="110" cm="1">
        <f t="array" ref="AP147">zt($D147,N147,$D$148,N$148)</f>
        <v>0.74874187640569034</v>
      </c>
      <c r="AQ147" s="110" cm="1">
        <f t="array" ref="AQ147">zt($D147,O147,$D$148,O$148)</f>
        <v>0.81496464669495605</v>
      </c>
      <c r="AR147" s="110" cm="1">
        <f t="array" ref="AR147">zt($D147,P147,$D$148,P$148)</f>
        <v>0.71262141115920308</v>
      </c>
      <c r="AS147" s="110" cm="1">
        <f t="array" ref="AS147">zt($D147,Q147,$D$148,Q$148)</f>
        <v>0.22525694628081636</v>
      </c>
      <c r="AT147" s="110" cm="1">
        <f t="array" ref="AT147">zt($D147,R147,$D$148,R$148)</f>
        <v>-0.79276204241683357</v>
      </c>
      <c r="AU147" s="110" cm="1">
        <f t="array" ref="AU147">zt($D147,S147,$D$148,S$148)</f>
        <v>0.72798912401987326</v>
      </c>
      <c r="AV147" s="110" cm="1">
        <f t="array" ref="AV147">zt($D147,T147,$D$148,T$148)</f>
        <v>0.72763250800146306</v>
      </c>
      <c r="AW147" s="110" cm="1">
        <f t="array" ref="AW147">zt($D147,U147,$D$148,U$148)</f>
        <v>-0.84049538299817805</v>
      </c>
      <c r="AX147" s="110" cm="1">
        <f t="array" ref="AX147">zt($D147,V147,$D$148,V$148)</f>
        <v>0.61323453144531304</v>
      </c>
      <c r="AY147" s="110" cm="1">
        <f t="array" ref="AY147">zt($D147,W147,$D$148,W$148)</f>
        <v>2.0978349808213146E-2</v>
      </c>
      <c r="AZ147" s="110" cm="1">
        <f t="array" ref="AZ147">zt($D147,X147,$D$148,X$148)</f>
        <v>-0.11327286799447731</v>
      </c>
      <c r="BA147" s="110" cm="1">
        <f t="array" ref="BA147">zt($D147,Y147,$D$148,Y$148)</f>
        <v>0.52289319863131611</v>
      </c>
      <c r="BB147" s="110" cm="1">
        <f t="array" ref="BB147">zt($D147,Z147,$D$148,Z$148)</f>
        <v>-0.40068563322997003</v>
      </c>
      <c r="BC147" s="110"/>
      <c r="BD147" s="110"/>
      <c r="BE147" s="110"/>
      <c r="BF147" s="110"/>
      <c r="BG147" s="110" t="e" cm="1">
        <f t="array" ref="BG147">zt($D147,AE147,$D$148,AE$148)</f>
        <v>#DIV/0!</v>
      </c>
    </row>
    <row r="148" spans="1:59" s="6" customFormat="1" x14ac:dyDescent="0.25">
      <c r="A148" s="185"/>
      <c r="B148" s="29" t="s">
        <v>117</v>
      </c>
      <c r="C148" s="30">
        <v>145</v>
      </c>
      <c r="D148" s="30">
        <v>145</v>
      </c>
      <c r="E148" s="30">
        <v>113</v>
      </c>
      <c r="F148" s="30">
        <v>32</v>
      </c>
      <c r="G148" s="30">
        <v>40</v>
      </c>
      <c r="H148" s="30">
        <v>44</v>
      </c>
      <c r="I148" s="30">
        <v>29</v>
      </c>
      <c r="J148" s="30">
        <v>9</v>
      </c>
      <c r="K148" s="30">
        <v>27</v>
      </c>
      <c r="L148" s="30">
        <v>18</v>
      </c>
      <c r="M148" s="30">
        <v>30</v>
      </c>
      <c r="N148" s="30">
        <v>10</v>
      </c>
      <c r="O148" s="30">
        <v>12</v>
      </c>
      <c r="P148" s="30">
        <v>9</v>
      </c>
      <c r="Q148" s="30">
        <v>30</v>
      </c>
      <c r="R148" s="30">
        <v>63</v>
      </c>
      <c r="S148" s="30">
        <v>43</v>
      </c>
      <c r="T148" s="30">
        <v>39</v>
      </c>
      <c r="U148" s="30">
        <v>54</v>
      </c>
      <c r="V148" s="30">
        <v>91</v>
      </c>
      <c r="W148" s="30">
        <v>125</v>
      </c>
      <c r="X148" s="30">
        <v>20</v>
      </c>
      <c r="Y148" s="30">
        <v>43</v>
      </c>
      <c r="Z148" s="30">
        <v>99</v>
      </c>
      <c r="AA148" s="30">
        <v>3</v>
      </c>
      <c r="AB148" s="63">
        <v>11</v>
      </c>
      <c r="AC148" s="63">
        <v>12</v>
      </c>
      <c r="AD148" s="49">
        <v>2</v>
      </c>
      <c r="AE148" s="18"/>
      <c r="AG148" s="103"/>
      <c r="AH148" s="103"/>
      <c r="AI148" s="103"/>
      <c r="AJ148" s="103"/>
      <c r="AK148" s="103"/>
      <c r="AL148" s="103"/>
      <c r="AM148" s="103"/>
      <c r="AN148" s="103"/>
      <c r="AO148" s="103"/>
      <c r="AP148" s="103"/>
      <c r="AQ148" s="103"/>
      <c r="AR148" s="103"/>
      <c r="AS148" s="103"/>
      <c r="AT148" s="103"/>
      <c r="AU148" s="103"/>
      <c r="AV148" s="103"/>
      <c r="AW148" s="103"/>
      <c r="AX148" s="103"/>
      <c r="AY148" s="103"/>
      <c r="AZ148" s="103"/>
      <c r="BA148" s="103"/>
      <c r="BB148" s="103"/>
      <c r="BC148" s="103"/>
      <c r="BD148" s="103"/>
      <c r="BE148" s="103"/>
      <c r="BF148" s="103"/>
      <c r="BG148" s="103"/>
    </row>
  </sheetData>
  <mergeCells count="93">
    <mergeCell ref="A100:A103"/>
    <mergeCell ref="A91:A93"/>
    <mergeCell ref="Y121:AA121"/>
    <mergeCell ref="F131:I131"/>
    <mergeCell ref="A124:A127"/>
    <mergeCell ref="A110:A117"/>
    <mergeCell ref="W107:X107"/>
    <mergeCell ref="F107:I107"/>
    <mergeCell ref="J107:Q107"/>
    <mergeCell ref="R107:T107"/>
    <mergeCell ref="U107:V107"/>
    <mergeCell ref="Y97:AA97"/>
    <mergeCell ref="Y131:AA131"/>
    <mergeCell ref="A145:A148"/>
    <mergeCell ref="A134:A138"/>
    <mergeCell ref="J131:Q131"/>
    <mergeCell ref="R131:T131"/>
    <mergeCell ref="W121:X121"/>
    <mergeCell ref="F121:I121"/>
    <mergeCell ref="J121:Q121"/>
    <mergeCell ref="R121:T121"/>
    <mergeCell ref="U121:V121"/>
    <mergeCell ref="U131:V131"/>
    <mergeCell ref="F142:I142"/>
    <mergeCell ref="J142:Q142"/>
    <mergeCell ref="R142:T142"/>
    <mergeCell ref="U142:V142"/>
    <mergeCell ref="A66:A73"/>
    <mergeCell ref="W88:X88"/>
    <mergeCell ref="A80:A84"/>
    <mergeCell ref="W77:X77"/>
    <mergeCell ref="Y63:AA63"/>
    <mergeCell ref="F77:I77"/>
    <mergeCell ref="J77:Q77"/>
    <mergeCell ref="R77:T77"/>
    <mergeCell ref="A38:A45"/>
    <mergeCell ref="W63:X63"/>
    <mergeCell ref="A52:A59"/>
    <mergeCell ref="F63:I63"/>
    <mergeCell ref="J63:Q63"/>
    <mergeCell ref="R63:T63"/>
    <mergeCell ref="U63:V63"/>
    <mergeCell ref="F49:I49"/>
    <mergeCell ref="J49:Q49"/>
    <mergeCell ref="R49:T49"/>
    <mergeCell ref="U49:V49"/>
    <mergeCell ref="W49:X49"/>
    <mergeCell ref="A25:A31"/>
    <mergeCell ref="W35:X35"/>
    <mergeCell ref="Y22:AA22"/>
    <mergeCell ref="F35:I35"/>
    <mergeCell ref="J35:Q35"/>
    <mergeCell ref="R35:T35"/>
    <mergeCell ref="U35:V35"/>
    <mergeCell ref="Y35:AA35"/>
    <mergeCell ref="A5:A8"/>
    <mergeCell ref="W22:X22"/>
    <mergeCell ref="A15:A18"/>
    <mergeCell ref="F22:I22"/>
    <mergeCell ref="J22:Q22"/>
    <mergeCell ref="R22:T22"/>
    <mergeCell ref="U22:V22"/>
    <mergeCell ref="F12:I12"/>
    <mergeCell ref="J12:Q12"/>
    <mergeCell ref="R12:T12"/>
    <mergeCell ref="U12:V12"/>
    <mergeCell ref="W12:X12"/>
    <mergeCell ref="B1:C1"/>
    <mergeCell ref="W2:X2"/>
    <mergeCell ref="D1:AA1"/>
    <mergeCell ref="F2:I2"/>
    <mergeCell ref="J2:Q2"/>
    <mergeCell ref="R2:T2"/>
    <mergeCell ref="U2:V2"/>
    <mergeCell ref="Y2:AA2"/>
    <mergeCell ref="Y142:AA142"/>
    <mergeCell ref="W142:X142"/>
    <mergeCell ref="W97:X97"/>
    <mergeCell ref="F97:I97"/>
    <mergeCell ref="J97:Q97"/>
    <mergeCell ref="R97:T97"/>
    <mergeCell ref="U97:V97"/>
    <mergeCell ref="Y107:AA107"/>
    <mergeCell ref="W131:X131"/>
    <mergeCell ref="Y12:AA12"/>
    <mergeCell ref="Y49:AA49"/>
    <mergeCell ref="F88:I88"/>
    <mergeCell ref="J88:Q88"/>
    <mergeCell ref="R88:T88"/>
    <mergeCell ref="U88:V88"/>
    <mergeCell ref="Y88:AA88"/>
    <mergeCell ref="U77:V77"/>
    <mergeCell ref="Y77:AA77"/>
  </mergeCells>
  <conditionalFormatting sqref="E5:AA1000">
    <cfRule type="expression" dxfId="51" priority="1">
      <formula>IF(AG5&lt;-1.96,1,)</formula>
    </cfRule>
    <cfRule type="expression" dxfId="50" priority="2" stopIfTrue="1">
      <formula>IF(AG5&gt;2.54,1,)</formula>
    </cfRule>
    <cfRule type="expression" dxfId="49" priority="3" stopIfTrue="1">
      <formula>IF(AG5&lt;-2.54,1,)</formula>
    </cfRule>
    <cfRule type="expression" dxfId="48" priority="4">
      <formula>IF(AG5&gt;1.96,1,)</formula>
    </cfRule>
  </conditionalFormatting>
  <conditionalFormatting sqref="F2:AA2">
    <cfRule type="expression" dxfId="47" priority="5">
      <formula>IF(AH2&lt;-1.96,1,)</formula>
    </cfRule>
    <cfRule type="expression" dxfId="46" priority="6" stopIfTrue="1">
      <formula>IF(AH2&gt;2.54,1,)</formula>
    </cfRule>
    <cfRule type="expression" dxfId="45" priority="7" stopIfTrue="1">
      <formula>IF(AH2&lt;-2.54,1,)</formula>
    </cfRule>
    <cfRule type="expression" dxfId="44" priority="8">
      <formula>IF(AH2&gt;1.96,1,)</formula>
    </cfRule>
  </conditionalFormatting>
  <hyperlinks>
    <hyperlink ref="A1" location="Tartalom!A81" display="ç" xr:uid="{88CBFEA0-BC1D-411D-8621-BE8BF152A198}"/>
  </hyperlinks>
  <pageMargins left="0.7" right="0.7" top="0.75" bottom="0.75" header="0.3" footer="0.3"/>
  <pageSetup paperSize="9" orientation="portrait" horizontalDpi="4294967293" verticalDpi="4294967293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FF2487-53C5-4926-9F15-9AE96AEBE76A}">
  <dimension ref="A1:BG79"/>
  <sheetViews>
    <sheetView showGridLines="0" workbookViewId="0">
      <pane xSplit="4" ySplit="1" topLeftCell="E2" activePane="bottomRight" state="frozen"/>
      <selection activeCell="A5" sqref="A5:A10"/>
      <selection pane="topRight" activeCell="A5" sqref="A5:A10"/>
      <selection pane="bottomLeft" activeCell="A5" sqref="A5:A10"/>
      <selection pane="bottomRight" activeCell="A5" sqref="A5:A10"/>
    </sheetView>
  </sheetViews>
  <sheetFormatPr defaultRowHeight="12.75" x14ac:dyDescent="0.25"/>
  <cols>
    <col min="1" max="1" width="34.42578125" style="12" customWidth="1"/>
    <col min="2" max="2" width="46" style="10" customWidth="1"/>
    <col min="3" max="3" width="9.5703125" style="1" customWidth="1"/>
    <col min="4" max="5" width="11.85546875" style="1" customWidth="1"/>
    <col min="6" max="24" width="12.42578125" style="1" customWidth="1"/>
    <col min="25" max="25" width="13.140625" style="1" customWidth="1"/>
    <col min="26" max="26" width="12.42578125" style="1" customWidth="1"/>
    <col min="27" max="27" width="13.42578125" style="1" customWidth="1"/>
    <col min="28" max="29" width="12.42578125" style="1" customWidth="1"/>
    <col min="30" max="31" width="17.7109375" style="1" customWidth="1"/>
    <col min="32" max="32" width="9.140625" style="1" customWidth="1"/>
    <col min="33" max="59" width="9.140625" style="100" hidden="1" customWidth="1"/>
    <col min="60" max="16384" width="9.140625" style="1"/>
  </cols>
  <sheetData>
    <row r="1" spans="1:59" ht="25.5" x14ac:dyDescent="0.25">
      <c r="A1" s="36" t="s">
        <v>31</v>
      </c>
      <c r="B1" s="187" t="s">
        <v>30</v>
      </c>
      <c r="C1" s="187"/>
      <c r="D1" s="181" t="s">
        <v>7</v>
      </c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  <c r="P1" s="181"/>
      <c r="Q1" s="181"/>
      <c r="R1" s="181"/>
      <c r="S1" s="181"/>
      <c r="T1" s="181"/>
      <c r="U1" s="181"/>
      <c r="V1" s="181"/>
      <c r="W1" s="181"/>
      <c r="X1" s="181"/>
      <c r="Y1" s="181"/>
      <c r="Z1" s="181"/>
      <c r="AA1" s="181"/>
      <c r="AB1" s="44" t="s">
        <v>445</v>
      </c>
      <c r="AC1" s="113" t="s">
        <v>6</v>
      </c>
      <c r="AD1" s="113" t="s">
        <v>4</v>
      </c>
      <c r="AE1" s="120"/>
    </row>
    <row r="2" spans="1:59" s="22" customFormat="1" ht="25.5" x14ac:dyDescent="0.25">
      <c r="A2" s="14"/>
      <c r="B2" s="21"/>
      <c r="C2" s="119" t="s">
        <v>444</v>
      </c>
      <c r="D2" s="32" t="s">
        <v>444</v>
      </c>
      <c r="E2" s="32" t="s">
        <v>443</v>
      </c>
      <c r="F2" s="182" t="s">
        <v>73</v>
      </c>
      <c r="G2" s="182"/>
      <c r="H2" s="182"/>
      <c r="I2" s="182"/>
      <c r="J2" s="182" t="s">
        <v>8</v>
      </c>
      <c r="K2" s="182"/>
      <c r="L2" s="182"/>
      <c r="M2" s="182"/>
      <c r="N2" s="182"/>
      <c r="O2" s="182"/>
      <c r="P2" s="182"/>
      <c r="Q2" s="182"/>
      <c r="R2" s="182" t="s">
        <v>12</v>
      </c>
      <c r="S2" s="182"/>
      <c r="T2" s="182"/>
      <c r="U2" s="182" t="s">
        <v>13</v>
      </c>
      <c r="V2" s="182"/>
      <c r="W2" s="182" t="s">
        <v>16</v>
      </c>
      <c r="X2" s="182"/>
      <c r="Y2" s="182" t="s">
        <v>19</v>
      </c>
      <c r="Z2" s="182"/>
      <c r="AA2" s="183"/>
      <c r="AB2" s="114"/>
      <c r="AC2" s="114"/>
      <c r="AD2" s="114"/>
      <c r="AE2" s="121"/>
      <c r="AF2" s="162"/>
      <c r="AG2" s="163"/>
      <c r="AH2" s="163"/>
      <c r="AI2" s="163"/>
      <c r="AJ2" s="163"/>
      <c r="AK2" s="163"/>
      <c r="AL2" s="163"/>
      <c r="AM2" s="163"/>
      <c r="AN2" s="163"/>
      <c r="AO2" s="163"/>
      <c r="AP2" s="163"/>
      <c r="AQ2" s="163"/>
      <c r="AR2" s="163"/>
      <c r="AS2" s="163"/>
      <c r="AT2" s="163"/>
      <c r="AU2" s="163"/>
      <c r="AV2" s="163"/>
      <c r="AW2" s="163"/>
      <c r="AX2" s="163"/>
      <c r="AY2" s="163"/>
      <c r="AZ2" s="163"/>
      <c r="BA2" s="163"/>
      <c r="BB2" s="163"/>
      <c r="BC2" s="163"/>
      <c r="BD2" s="163"/>
      <c r="BE2" s="163"/>
      <c r="BF2" s="101"/>
      <c r="BG2" s="101"/>
    </row>
    <row r="3" spans="1:59" ht="38.25" x14ac:dyDescent="0.25">
      <c r="B3" s="10" t="s">
        <v>149</v>
      </c>
      <c r="C3" s="19" t="s">
        <v>102</v>
      </c>
      <c r="D3" s="33"/>
      <c r="E3" s="33"/>
      <c r="F3" s="33" t="s">
        <v>0</v>
      </c>
      <c r="G3" s="33" t="s">
        <v>1</v>
      </c>
      <c r="H3" s="33" t="s">
        <v>2</v>
      </c>
      <c r="I3" s="33" t="s">
        <v>3</v>
      </c>
      <c r="J3" s="33" t="s">
        <v>74</v>
      </c>
      <c r="K3" s="33" t="s">
        <v>75</v>
      </c>
      <c r="L3" s="33" t="s">
        <v>76</v>
      </c>
      <c r="M3" s="33" t="s">
        <v>77</v>
      </c>
      <c r="N3" s="33" t="s">
        <v>78</v>
      </c>
      <c r="O3" s="33" t="s">
        <v>79</v>
      </c>
      <c r="P3" s="33" t="s">
        <v>80</v>
      </c>
      <c r="Q3" s="33" t="s">
        <v>81</v>
      </c>
      <c r="R3" s="33" t="s">
        <v>9</v>
      </c>
      <c r="S3" s="33" t="s">
        <v>10</v>
      </c>
      <c r="T3" s="33" t="s">
        <v>11</v>
      </c>
      <c r="U3" s="33" t="s">
        <v>15</v>
      </c>
      <c r="V3" s="33" t="s">
        <v>14</v>
      </c>
      <c r="W3" s="33" t="s">
        <v>17</v>
      </c>
      <c r="X3" s="33" t="s">
        <v>18</v>
      </c>
      <c r="Y3" s="33" t="s">
        <v>21</v>
      </c>
      <c r="Z3" s="33" t="s">
        <v>20</v>
      </c>
      <c r="AA3" s="33" t="s">
        <v>48</v>
      </c>
      <c r="AB3" s="116" t="s">
        <v>5</v>
      </c>
      <c r="AC3" s="116" t="s">
        <v>5</v>
      </c>
      <c r="AD3" s="116" t="s">
        <v>5</v>
      </c>
      <c r="AE3" s="122"/>
      <c r="AG3" s="111">
        <v>1</v>
      </c>
      <c r="AH3" s="111">
        <v>2</v>
      </c>
      <c r="AI3" s="111">
        <v>3</v>
      </c>
      <c r="AJ3" s="111">
        <v>4</v>
      </c>
      <c r="AK3" s="111">
        <v>5</v>
      </c>
      <c r="AL3" s="111">
        <v>6</v>
      </c>
      <c r="AM3" s="111">
        <v>7</v>
      </c>
      <c r="AN3" s="111">
        <v>8</v>
      </c>
      <c r="AO3" s="111">
        <v>9</v>
      </c>
      <c r="AP3" s="111">
        <v>10</v>
      </c>
      <c r="AQ3" s="111">
        <v>11</v>
      </c>
      <c r="AR3" s="111">
        <v>12</v>
      </c>
      <c r="AS3" s="111">
        <v>13</v>
      </c>
      <c r="AT3" s="111">
        <v>14</v>
      </c>
      <c r="AU3" s="111">
        <v>15</v>
      </c>
      <c r="AV3" s="111">
        <v>16</v>
      </c>
      <c r="AW3" s="111">
        <v>17</v>
      </c>
      <c r="AX3" s="111">
        <v>18</v>
      </c>
      <c r="AY3" s="111">
        <v>19</v>
      </c>
      <c r="AZ3" s="111">
        <v>20</v>
      </c>
      <c r="BA3" s="111">
        <v>21</v>
      </c>
      <c r="BB3" s="111">
        <v>22</v>
      </c>
      <c r="BC3" s="111"/>
      <c r="BD3" s="111"/>
      <c r="BE3" s="111"/>
      <c r="BF3" s="111"/>
      <c r="BG3" s="111">
        <v>27</v>
      </c>
    </row>
    <row r="4" spans="1:59" s="2" customFormat="1" ht="13.5" thickBot="1" x14ac:dyDescent="0.3">
      <c r="A4" s="13"/>
      <c r="B4" s="11"/>
      <c r="C4" s="15"/>
      <c r="D4" s="34" t="s">
        <v>22</v>
      </c>
      <c r="E4" s="34" t="s">
        <v>22</v>
      </c>
      <c r="F4" s="34" t="s">
        <v>22</v>
      </c>
      <c r="G4" s="34" t="s">
        <v>22</v>
      </c>
      <c r="H4" s="34" t="s">
        <v>22</v>
      </c>
      <c r="I4" s="34" t="s">
        <v>22</v>
      </c>
      <c r="J4" s="34" t="s">
        <v>22</v>
      </c>
      <c r="K4" s="34" t="s">
        <v>22</v>
      </c>
      <c r="L4" s="34" t="s">
        <v>22</v>
      </c>
      <c r="M4" s="34" t="s">
        <v>22</v>
      </c>
      <c r="N4" s="34" t="s">
        <v>22</v>
      </c>
      <c r="O4" s="34" t="s">
        <v>22</v>
      </c>
      <c r="P4" s="34" t="s">
        <v>22</v>
      </c>
      <c r="Q4" s="34" t="s">
        <v>22</v>
      </c>
      <c r="R4" s="34" t="s">
        <v>22</v>
      </c>
      <c r="S4" s="34" t="s">
        <v>22</v>
      </c>
      <c r="T4" s="34" t="s">
        <v>22</v>
      </c>
      <c r="U4" s="34" t="s">
        <v>22</v>
      </c>
      <c r="V4" s="34" t="s">
        <v>22</v>
      </c>
      <c r="W4" s="34" t="s">
        <v>22</v>
      </c>
      <c r="X4" s="34" t="s">
        <v>22</v>
      </c>
      <c r="Y4" s="34" t="s">
        <v>22</v>
      </c>
      <c r="Z4" s="34" t="s">
        <v>22</v>
      </c>
      <c r="AA4" s="34" t="s">
        <v>22</v>
      </c>
      <c r="AB4" s="45" t="s">
        <v>22</v>
      </c>
      <c r="AC4" s="45" t="s">
        <v>22</v>
      </c>
      <c r="AD4" s="45" t="s">
        <v>22</v>
      </c>
      <c r="AE4" s="123"/>
      <c r="AG4" s="103"/>
      <c r="AH4" s="103"/>
      <c r="AI4" s="103"/>
      <c r="AJ4" s="103"/>
      <c r="AK4" s="103"/>
      <c r="AL4" s="103"/>
      <c r="AM4" s="103"/>
      <c r="AN4" s="103"/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</row>
    <row r="5" spans="1:59" s="6" customFormat="1" x14ac:dyDescent="0.25">
      <c r="A5" s="184" t="s">
        <v>242</v>
      </c>
      <c r="B5" s="26" t="s">
        <v>84</v>
      </c>
      <c r="C5" s="27">
        <v>612</v>
      </c>
      <c r="D5" s="28">
        <v>66.877427653256618</v>
      </c>
      <c r="E5" s="28">
        <v>68.414045643388661</v>
      </c>
      <c r="F5" s="28">
        <v>65.652460283937202</v>
      </c>
      <c r="G5" s="28">
        <v>65.811847108256487</v>
      </c>
      <c r="H5" s="28">
        <v>71.54535750610269</v>
      </c>
      <c r="I5" s="28">
        <v>72.499065146539863</v>
      </c>
      <c r="J5" s="28">
        <v>41.600677206864063</v>
      </c>
      <c r="K5" s="28">
        <v>63.103296703186864</v>
      </c>
      <c r="L5" s="28">
        <v>68.803012936032715</v>
      </c>
      <c r="M5" s="28">
        <v>71.502541294493611</v>
      </c>
      <c r="N5" s="28">
        <v>43.787996488276299</v>
      </c>
      <c r="O5" s="28">
        <v>76.674416563069443</v>
      </c>
      <c r="P5" s="28">
        <v>72.543817267122023</v>
      </c>
      <c r="Q5" s="28">
        <v>69.035752408834924</v>
      </c>
      <c r="R5" s="28">
        <v>63.717760235503995</v>
      </c>
      <c r="S5" s="28">
        <v>69.848679520297523</v>
      </c>
      <c r="T5" s="28">
        <v>69.179761927280495</v>
      </c>
      <c r="U5" s="28">
        <v>67.800230580480033</v>
      </c>
      <c r="V5" s="28">
        <v>66.501786418249253</v>
      </c>
      <c r="W5" s="28">
        <v>66.859136598841999</v>
      </c>
      <c r="X5" s="28">
        <v>67.07739997099587</v>
      </c>
      <c r="Y5" s="28">
        <v>69.485428277201919</v>
      </c>
      <c r="Z5" s="28">
        <v>65.821490614878712</v>
      </c>
      <c r="AA5" s="28">
        <v>55.676528279806462</v>
      </c>
      <c r="AB5" s="60">
        <v>92.676325784854924</v>
      </c>
      <c r="AC5" s="60">
        <v>90.408614561509026</v>
      </c>
      <c r="AD5" s="60">
        <v>36.795339157699139</v>
      </c>
      <c r="AE5" s="7"/>
      <c r="AG5" s="110" cm="1">
        <f t="array" ref="AG5">zt($D5,E5,$D$8,E$8)</f>
        <v>-0.63405663443957072</v>
      </c>
      <c r="AH5" s="110" cm="1">
        <f t="array" ref="AH5">zt($D5,F5,$D$8,F$8)</f>
        <v>0.3649393716397939</v>
      </c>
      <c r="AI5" s="110" cm="1">
        <f t="array" ref="AI5">zt($D5,G5,$D$8,G$8)</f>
        <v>0.31617895097241266</v>
      </c>
      <c r="AJ5" s="110" cm="1">
        <f t="array" ref="AJ5">zt($D5,H5,$D$8,H$8)</f>
        <v>-1.4022661282616076</v>
      </c>
      <c r="AK5" s="110" cm="1">
        <f t="array" ref="AK5">zt($D5,I5,$D$8,I$8)</f>
        <v>-1.3539748324672789</v>
      </c>
      <c r="AL5" s="110" cm="1">
        <f t="array" ref="AL5">zt($D5,J5,$D$8,J$8)</f>
        <v>3.4580290913244718</v>
      </c>
      <c r="AM5" s="110" cm="1">
        <f t="array" ref="AM5">zt($D5,K5,$D$8,K$8)</f>
        <v>0.99258852702728195</v>
      </c>
      <c r="AN5" s="110" cm="1">
        <f t="array" ref="AN5">zt($D5,L5,$D$8,L$8)</f>
        <v>-0.42247412781911292</v>
      </c>
      <c r="AO5" s="110" cm="1">
        <f t="array" ref="AO5">zt($D5,M5,$D$8,M$8)</f>
        <v>-1.2961667003907338</v>
      </c>
      <c r="AP5" s="110" cm="1">
        <f t="array" ref="AP5">zt($D5,N5,$D$8,N$8)</f>
        <v>3.2557595718290395</v>
      </c>
      <c r="AQ5" s="110" cm="1">
        <f t="array" ref="AQ5">zt($D5,O5,$D$8,O$8)</f>
        <v>-1.7303303479342469</v>
      </c>
      <c r="AR5" s="110" cm="1">
        <f t="array" ref="AR5">zt($D5,P5,$D$8,P$8)</f>
        <v>-0.84855411250973545</v>
      </c>
      <c r="AS5" s="110" cm="1">
        <f t="array" ref="AS5">zt($D5,Q5,$D$8,Q$8)</f>
        <v>-0.53738405442936854</v>
      </c>
      <c r="AT5" s="110" cm="1">
        <f t="array" ref="AT5">zt($D5,R5,$D$8,R$8)</f>
        <v>1.0967022889002485</v>
      </c>
      <c r="AU5" s="110" cm="1">
        <f t="array" ref="AU5">zt($D5,S5,$D$8,S$8)</f>
        <v>-0.8611349503297332</v>
      </c>
      <c r="AV5" s="110" cm="1">
        <f t="array" ref="AV5">zt($D5,T5,$D$8,T$8)</f>
        <v>-0.71393129753914908</v>
      </c>
      <c r="AW5" s="110" cm="1">
        <f t="array" ref="AW5">zt($D5,U5,$D$8,U$8)</f>
        <v>-0.29564255662994893</v>
      </c>
      <c r="AX5" s="110" cm="1">
        <f t="array" ref="AX5">zt($D5,V5,$D$8,V$8)</f>
        <v>0.15040923781763837</v>
      </c>
      <c r="AY5" s="110" cm="1">
        <f t="array" ref="AY5">zt($D5,W5,$D$8,W$8)</f>
        <v>7.9502164036983555E-3</v>
      </c>
      <c r="AZ5" s="110" cm="1">
        <f t="array" ref="AZ5">zt($D5,X5,$D$8,X$8)</f>
        <v>-4.1566529103071313E-2</v>
      </c>
      <c r="BA5" s="110" cm="1">
        <f t="array" ref="BA5">zt($D5,Y5,$D$8,Y$8)</f>
        <v>-0.76638312227945948</v>
      </c>
      <c r="BB5" s="110" cm="1">
        <f t="array" ref="BB5">zt($D5,Z5,$D$8,Z$8)</f>
        <v>0.43276084845103918</v>
      </c>
      <c r="BC5" s="110"/>
      <c r="BD5" s="110"/>
      <c r="BE5" s="110"/>
      <c r="BF5" s="110"/>
      <c r="BG5" s="110" t="e" cm="1">
        <f t="array" ref="BG5">zt($D5,AE5,$D$8,AE$8)</f>
        <v>#DIV/0!</v>
      </c>
    </row>
    <row r="6" spans="1:59" s="6" customFormat="1" x14ac:dyDescent="0.25">
      <c r="A6" s="186"/>
      <c r="B6" s="6" t="s">
        <v>85</v>
      </c>
      <c r="C6" s="16">
        <v>277</v>
      </c>
      <c r="D6" s="7">
        <v>32.562179844410387</v>
      </c>
      <c r="E6" s="7">
        <v>30.627107556811929</v>
      </c>
      <c r="F6" s="7">
        <v>34.104788628639589</v>
      </c>
      <c r="G6" s="7">
        <v>32.673150961380692</v>
      </c>
      <c r="H6" s="7">
        <v>28.126510480765837</v>
      </c>
      <c r="I6" s="7">
        <v>27.500934853460045</v>
      </c>
      <c r="J6" s="7">
        <v>58.39932279313593</v>
      </c>
      <c r="K6" s="7">
        <v>35.42102713773</v>
      </c>
      <c r="L6" s="7">
        <v>30.578960746873268</v>
      </c>
      <c r="M6" s="7">
        <v>28.497458705506478</v>
      </c>
      <c r="N6" s="7">
        <v>56.212003511723715</v>
      </c>
      <c r="O6" s="7">
        <v>20.926252941567618</v>
      </c>
      <c r="P6" s="7">
        <v>27.45618273287797</v>
      </c>
      <c r="Q6" s="7">
        <v>30.729193308769627</v>
      </c>
      <c r="R6" s="7">
        <v>36.073343454165126</v>
      </c>
      <c r="S6" s="7">
        <v>28.283628787169039</v>
      </c>
      <c r="T6" s="7">
        <v>30.820238072719558</v>
      </c>
      <c r="U6" s="7">
        <v>30.738986594979632</v>
      </c>
      <c r="V6" s="7">
        <v>33.304338916156873</v>
      </c>
      <c r="W6" s="7">
        <v>32.529212955377659</v>
      </c>
      <c r="X6" s="7">
        <v>32.922600029004158</v>
      </c>
      <c r="Y6" s="7">
        <v>29.938533952305256</v>
      </c>
      <c r="Z6" s="7">
        <v>33.615855231410436</v>
      </c>
      <c r="AA6" s="7">
        <v>44.323471720193538</v>
      </c>
      <c r="AB6" s="61">
        <v>3.8250340219864913</v>
      </c>
      <c r="AC6" s="61">
        <v>9.5913854384909598</v>
      </c>
      <c r="AD6" s="61">
        <v>63.204660842300889</v>
      </c>
      <c r="AE6" s="7"/>
      <c r="AG6" s="110" cm="1">
        <f t="array" ref="AG6">zt($D6,E6,$D$8,E$8)</f>
        <v>0.80351413071903677</v>
      </c>
      <c r="AH6" s="110" cm="1">
        <f t="array" ref="AH6">zt($D6,F6,$D$8,F$8)</f>
        <v>-0.46093575803774617</v>
      </c>
      <c r="AI6" s="110" cm="1">
        <f t="array" ref="AI6">zt($D6,G6,$D$8,G$8)</f>
        <v>-3.3188468701365811E-2</v>
      </c>
      <c r="AJ6" s="110" cm="1">
        <f t="array" ref="AJ6">zt($D6,H6,$D$8,H$8)</f>
        <v>1.3379258080240231</v>
      </c>
      <c r="AK6" s="110" cm="1">
        <f t="array" ref="AK6">zt($D6,I6,$D$8,I$8)</f>
        <v>1.2222228057324656</v>
      </c>
      <c r="AL6" s="110" cm="1">
        <f t="array" ref="AL6">zt($D6,J6,$D$8,J$8)</f>
        <v>-3.5364432619691346</v>
      </c>
      <c r="AM6" s="110" cm="1">
        <f t="array" ref="AM6">zt($D6,K6,$D$8,K$8)</f>
        <v>-0.75713986684640611</v>
      </c>
      <c r="AN6" s="110" cm="1">
        <f t="array" ref="AN6">zt($D6,L6,$D$8,L$8)</f>
        <v>0.43726582853692564</v>
      </c>
      <c r="AO6" s="110" cm="1">
        <f t="array" ref="AO6">zt($D6,M6,$D$8,M$8)</f>
        <v>1.142024581612274</v>
      </c>
      <c r="AP6" s="110" cm="1">
        <f t="array" ref="AP6">zt($D6,N6,$D$8,N$8)</f>
        <v>-3.3368495139675547</v>
      </c>
      <c r="AQ6" s="110" cm="1">
        <f t="array" ref="AQ6">zt($D6,O6,$D$8,O$8)</f>
        <v>2.0897809510144856</v>
      </c>
      <c r="AR6" s="110" cm="1">
        <f t="array" ref="AR6">zt($D6,P6,$D$8,P$8)</f>
        <v>0.76665631757337971</v>
      </c>
      <c r="AS6" s="110" cm="1">
        <f t="array" ref="AS6">zt($D6,Q6,$D$8,Q$8)</f>
        <v>0.45790162720490563</v>
      </c>
      <c r="AT6" s="110" cm="1">
        <f t="array" ref="AT6">zt($D6,R6,$D$8,R$8)</f>
        <v>-1.2219217039836636</v>
      </c>
      <c r="AU6" s="110" cm="1">
        <f t="array" ref="AU6">zt($D6,S6,$D$8,S$8)</f>
        <v>1.2534383825646143</v>
      </c>
      <c r="AV6" s="110" cm="1">
        <f t="array" ref="AV6">zt($D6,T6,$D$8,T$8)</f>
        <v>0.54142784280606615</v>
      </c>
      <c r="AW6" s="110" cm="1">
        <f t="array" ref="AW6">zt($D6,U6,$D$8,U$8)</f>
        <v>0.58895359908864997</v>
      </c>
      <c r="AX6" s="110" cm="1">
        <f t="array" ref="AX6">zt($D6,V6,$D$8,V$8)</f>
        <v>-0.29802057674379906</v>
      </c>
      <c r="AY6" s="110" cm="1">
        <f t="array" ref="AY6">zt($D6,W6,$D$8,W$8)</f>
        <v>1.4394567454826647E-2</v>
      </c>
      <c r="AZ6" s="110" cm="1">
        <f t="array" ref="AZ6">zt($D6,X6,$D$8,X$8)</f>
        <v>-7.5080440262246459E-2</v>
      </c>
      <c r="BA6" s="110" cm="1">
        <f t="array" ref="BA6">zt($D6,Y6,$D$8,Y$8)</f>
        <v>0.7747367082367369</v>
      </c>
      <c r="BB6" s="110" cm="1">
        <f t="array" ref="BB6">zt($D6,Z6,$D$8,Z$8)</f>
        <v>-0.43365150081282594</v>
      </c>
      <c r="BC6" s="110"/>
      <c r="BD6" s="110"/>
      <c r="BE6" s="110"/>
      <c r="BF6" s="110"/>
      <c r="BG6" s="110" t="e" cm="1">
        <f t="array" ref="BG6">zt($D6,AE6,$D$8,AE$8)</f>
        <v>#DIV/0!</v>
      </c>
    </row>
    <row r="7" spans="1:59" s="6" customFormat="1" x14ac:dyDescent="0.25">
      <c r="A7" s="186"/>
      <c r="B7" s="6" t="s">
        <v>48</v>
      </c>
      <c r="C7" s="16">
        <v>5</v>
      </c>
      <c r="D7" s="7">
        <v>0.56039250233305826</v>
      </c>
      <c r="E7" s="7">
        <v>0.95884679979956444</v>
      </c>
      <c r="F7" s="7">
        <v>0.24275108742316606</v>
      </c>
      <c r="G7" s="7">
        <v>1.5150019303629472</v>
      </c>
      <c r="H7" s="7">
        <v>0.32813201313155094</v>
      </c>
      <c r="I7" s="7">
        <v>0</v>
      </c>
      <c r="J7" s="7">
        <v>0</v>
      </c>
      <c r="K7" s="7">
        <v>1.4756761590832062</v>
      </c>
      <c r="L7" s="7">
        <v>0.61802631709404443</v>
      </c>
      <c r="M7" s="7">
        <v>0</v>
      </c>
      <c r="N7" s="7">
        <v>0</v>
      </c>
      <c r="O7" s="7">
        <v>2.3993304953628884</v>
      </c>
      <c r="P7" s="7">
        <v>0</v>
      </c>
      <c r="Q7" s="7">
        <v>0.23505428239544621</v>
      </c>
      <c r="R7" s="7">
        <v>0.208896310330696</v>
      </c>
      <c r="S7" s="7">
        <v>1.8676916925333704</v>
      </c>
      <c r="T7" s="7">
        <v>0</v>
      </c>
      <c r="U7" s="7">
        <v>1.4607828245403516</v>
      </c>
      <c r="V7" s="7">
        <v>0.193874665593849</v>
      </c>
      <c r="W7" s="7">
        <v>0.61165044578035188</v>
      </c>
      <c r="X7" s="7">
        <v>0</v>
      </c>
      <c r="Y7" s="7">
        <v>0.57603777049287763</v>
      </c>
      <c r="Z7" s="7">
        <v>0.56265415371089478</v>
      </c>
      <c r="AA7" s="7">
        <v>0</v>
      </c>
      <c r="AB7" s="61">
        <v>3.4986401931586237</v>
      </c>
      <c r="AC7" s="61">
        <v>0</v>
      </c>
      <c r="AD7" s="61">
        <v>0</v>
      </c>
      <c r="AE7" s="7"/>
      <c r="AG7" s="110" cm="1">
        <f t="array" ref="AG7">zt($D7,E7,$D$8,E$8)</f>
        <v>-0.88589922262190002</v>
      </c>
      <c r="AH7" s="110" cm="1">
        <f t="array" ref="AH7">zt($D7,F7,$D$8,F$8)</f>
        <v>0.70747013915210166</v>
      </c>
      <c r="AI7" s="110" cm="1">
        <f t="array" ref="AI7">zt($D7,G7,$D$8,G$8)</f>
        <v>-1.3207852740352723</v>
      </c>
      <c r="AJ7" s="110" cm="1">
        <f t="array" ref="AJ7">zt($D7,H7,$D$8,H$8)</f>
        <v>0.48429771370700919</v>
      </c>
      <c r="AK7" s="110" cm="1">
        <f t="array" ref="AK7">zt($D7,I7,$D$8,I$8)</f>
        <v>1.1735551461277505</v>
      </c>
      <c r="AL7" s="110" cm="1">
        <f t="array" ref="AL7">zt($D7,J7,$D$8,J$8)</f>
        <v>0.72257245406402038</v>
      </c>
      <c r="AM7" s="110" cm="1">
        <f t="array" ref="AM7">zt($D7,K7,$D$8,K$8)</f>
        <v>-1.143844616892882</v>
      </c>
      <c r="AN7" s="110" cm="1">
        <f t="array" ref="AN7">zt($D7,L7,$D$8,L$8)</f>
        <v>-7.7172626788887852E-2</v>
      </c>
      <c r="AO7" s="110" cm="1">
        <f t="array" ref="AO7">zt($D7,M7,$D$8,M$8)</f>
        <v>1.3717547582305099</v>
      </c>
      <c r="AP7" s="110" cm="1">
        <f t="array" ref="AP7">zt($D7,N7,$D$8,N$8)</f>
        <v>0.74318222058463146</v>
      </c>
      <c r="AQ7" s="110" cm="1">
        <f t="array" ref="AQ7">zt($D7,O7,$D$8,O$8)</f>
        <v>-1.2106809886430487</v>
      </c>
      <c r="AR7" s="110" cm="1">
        <f t="array" ref="AR7">zt($D7,P7,$D$8,P$8)</f>
        <v>0.72952169663023581</v>
      </c>
      <c r="AS7" s="110" cm="1">
        <f t="array" ref="AS7">zt($D7,Q7,$D$8,Q$8)</f>
        <v>0.60056915324575977</v>
      </c>
      <c r="AT7" s="110" cm="1">
        <f t="array" ref="AT7">zt($D7,R7,$D$8,R$8)</f>
        <v>0.93821750181115993</v>
      </c>
      <c r="AU7" s="110" cm="1">
        <f t="array" ref="AU7">zt($D7,S7,$D$8,S$8)</f>
        <v>-1.6089785919763395</v>
      </c>
      <c r="AV7" s="110" cm="1">
        <f t="array" ref="AV7">zt($D7,T7,$D$8,T$8)</f>
        <v>1.5331516092987445</v>
      </c>
      <c r="AW7" s="110" cm="1">
        <f t="array" ref="AW7">zt($D7,U7,$D$8,U$8)</f>
        <v>-1.3525586003203032</v>
      </c>
      <c r="AX7" s="110" cm="1">
        <f t="array" ref="AX7">zt($D7,V7,$D$8,V$8)</f>
        <v>1.1284652808446631</v>
      </c>
      <c r="AY7" s="110" cm="1">
        <f t="array" ref="AY7">zt($D7,W7,$D$8,W$8)</f>
        <v>-0.13738931364481052</v>
      </c>
      <c r="AZ7" s="110" cm="1">
        <f t="array" ref="AZ7">zt($D7,X7,$D$8,X$8)</f>
        <v>1.0363681504114985</v>
      </c>
      <c r="BA7" s="110" cm="1">
        <f t="array" ref="BA7">zt($D7,Y7,$D$8,Y$8)</f>
        <v>-2.8488896298748671E-2</v>
      </c>
      <c r="BB7" s="110" cm="1">
        <f t="array" ref="BB7">zt($D7,Z7,$D$8,Z$8)</f>
        <v>-5.8612357034888325E-3</v>
      </c>
      <c r="BC7" s="110"/>
      <c r="BD7" s="110"/>
      <c r="BE7" s="110"/>
      <c r="BF7" s="110"/>
      <c r="BG7" s="110" t="e" cm="1">
        <f t="array" ref="BG7">zt($D7,AE7,$D$8,AE$8)</f>
        <v>#DIV/0!</v>
      </c>
    </row>
    <row r="8" spans="1:59" s="6" customFormat="1" x14ac:dyDescent="0.25">
      <c r="A8" s="185"/>
      <c r="B8" s="29" t="s">
        <v>117</v>
      </c>
      <c r="C8" s="30">
        <v>894</v>
      </c>
      <c r="D8" s="30">
        <v>894</v>
      </c>
      <c r="E8" s="30">
        <v>639</v>
      </c>
      <c r="F8" s="30">
        <v>255</v>
      </c>
      <c r="G8" s="30">
        <v>252</v>
      </c>
      <c r="H8" s="30">
        <v>245</v>
      </c>
      <c r="I8" s="30">
        <v>142</v>
      </c>
      <c r="J8" s="30">
        <v>49</v>
      </c>
      <c r="K8" s="30">
        <v>191</v>
      </c>
      <c r="L8" s="30">
        <v>119</v>
      </c>
      <c r="M8" s="30">
        <v>206</v>
      </c>
      <c r="N8" s="30">
        <v>52</v>
      </c>
      <c r="O8" s="30">
        <v>68</v>
      </c>
      <c r="P8" s="30">
        <v>50</v>
      </c>
      <c r="Q8" s="30">
        <v>159</v>
      </c>
      <c r="R8" s="30">
        <v>393</v>
      </c>
      <c r="S8" s="30">
        <v>228</v>
      </c>
      <c r="T8" s="30">
        <v>273</v>
      </c>
      <c r="U8" s="30">
        <v>302</v>
      </c>
      <c r="V8" s="30">
        <v>592</v>
      </c>
      <c r="W8" s="30">
        <v>787</v>
      </c>
      <c r="X8" s="30">
        <v>107</v>
      </c>
      <c r="Y8" s="30">
        <v>237</v>
      </c>
      <c r="Z8" s="30">
        <v>646</v>
      </c>
      <c r="AA8" s="30">
        <v>11</v>
      </c>
      <c r="AB8" s="63">
        <v>60</v>
      </c>
      <c r="AC8" s="63">
        <v>51</v>
      </c>
      <c r="AD8" s="63">
        <v>30</v>
      </c>
      <c r="AE8" s="9"/>
      <c r="AG8" s="103"/>
      <c r="AH8" s="103"/>
      <c r="AI8" s="103"/>
      <c r="AJ8" s="103"/>
      <c r="AK8" s="103"/>
      <c r="AL8" s="103"/>
      <c r="AM8" s="103"/>
      <c r="AN8" s="103"/>
      <c r="AO8" s="103"/>
      <c r="AP8" s="103"/>
      <c r="AQ8" s="103"/>
      <c r="AR8" s="103"/>
      <c r="AS8" s="103"/>
      <c r="AT8" s="103"/>
      <c r="AU8" s="103"/>
      <c r="AV8" s="103"/>
      <c r="AW8" s="103"/>
      <c r="AX8" s="103"/>
      <c r="AY8" s="103"/>
      <c r="AZ8" s="103"/>
      <c r="BA8" s="103"/>
      <c r="BB8" s="103"/>
      <c r="BC8" s="103"/>
      <c r="BD8" s="103"/>
      <c r="BE8" s="103"/>
      <c r="BF8" s="103"/>
      <c r="BG8" s="103"/>
    </row>
    <row r="9" spans="1:59" s="8" customFormat="1" x14ac:dyDescent="0.25">
      <c r="A9" s="14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</row>
    <row r="10" spans="1:59" s="8" customFormat="1" x14ac:dyDescent="0.25">
      <c r="A10" s="14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G10" s="104"/>
      <c r="AH10" s="104"/>
      <c r="AI10" s="104"/>
      <c r="AJ10" s="104"/>
      <c r="AK10" s="104"/>
      <c r="AL10" s="104"/>
      <c r="AM10" s="104"/>
      <c r="AN10" s="104"/>
      <c r="AO10" s="104"/>
      <c r="AP10" s="104"/>
      <c r="AQ10" s="104"/>
      <c r="AR10" s="104"/>
      <c r="AS10" s="104"/>
      <c r="AT10" s="104"/>
      <c r="AU10" s="104"/>
      <c r="AV10" s="104"/>
      <c r="AW10" s="104"/>
      <c r="AX10" s="104"/>
      <c r="AY10" s="104"/>
      <c r="AZ10" s="104"/>
      <c r="BA10" s="104"/>
      <c r="BB10" s="104"/>
      <c r="BC10" s="104"/>
      <c r="BD10" s="104"/>
      <c r="BE10" s="104"/>
      <c r="BF10" s="104"/>
      <c r="BG10" s="104"/>
    </row>
    <row r="11" spans="1:59" s="8" customFormat="1" x14ac:dyDescent="0.25">
      <c r="A11" s="14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G11" s="104"/>
      <c r="AH11" s="104"/>
      <c r="AI11" s="104"/>
      <c r="AJ11" s="104"/>
      <c r="AK11" s="104"/>
      <c r="AL11" s="104"/>
      <c r="AM11" s="104"/>
      <c r="AN11" s="104"/>
      <c r="AO11" s="104"/>
      <c r="AP11" s="104"/>
      <c r="AQ11" s="104"/>
      <c r="AR11" s="104"/>
      <c r="AS11" s="104"/>
      <c r="AT11" s="104"/>
      <c r="AU11" s="104"/>
      <c r="AV11" s="104"/>
      <c r="AW11" s="104"/>
      <c r="AX11" s="104"/>
      <c r="AY11" s="104"/>
      <c r="AZ11" s="104"/>
      <c r="BA11" s="104"/>
      <c r="BB11" s="104"/>
      <c r="BC11" s="104"/>
      <c r="BD11" s="104"/>
      <c r="BE11" s="104"/>
      <c r="BF11" s="104"/>
      <c r="BG11" s="104"/>
    </row>
    <row r="12" spans="1:59" s="22" customFormat="1" ht="25.5" x14ac:dyDescent="0.25">
      <c r="A12" s="25"/>
      <c r="B12" s="24"/>
      <c r="C12" s="119"/>
      <c r="D12" s="35" t="s">
        <v>444</v>
      </c>
      <c r="E12" s="35" t="s">
        <v>443</v>
      </c>
      <c r="F12" s="182" t="s">
        <v>73</v>
      </c>
      <c r="G12" s="182"/>
      <c r="H12" s="182"/>
      <c r="I12" s="182"/>
      <c r="J12" s="182" t="s">
        <v>8</v>
      </c>
      <c r="K12" s="182"/>
      <c r="L12" s="182"/>
      <c r="M12" s="182"/>
      <c r="N12" s="182"/>
      <c r="O12" s="182"/>
      <c r="P12" s="182"/>
      <c r="Q12" s="182"/>
      <c r="R12" s="182" t="s">
        <v>12</v>
      </c>
      <c r="S12" s="182"/>
      <c r="T12" s="182"/>
      <c r="U12" s="182" t="s">
        <v>13</v>
      </c>
      <c r="V12" s="182"/>
      <c r="W12" s="182" t="s">
        <v>16</v>
      </c>
      <c r="X12" s="182"/>
      <c r="Y12" s="182" t="s">
        <v>19</v>
      </c>
      <c r="Z12" s="182"/>
      <c r="AA12" s="183"/>
      <c r="AB12" s="53" t="s">
        <v>445</v>
      </c>
      <c r="AC12" s="44" t="s">
        <v>6</v>
      </c>
      <c r="AD12" s="44" t="s">
        <v>4</v>
      </c>
      <c r="AE12" s="124"/>
      <c r="AG12" s="101"/>
      <c r="AH12" s="101"/>
      <c r="AI12" s="101"/>
      <c r="AJ12" s="101"/>
      <c r="AK12" s="101"/>
      <c r="AL12" s="101"/>
      <c r="AM12" s="101"/>
      <c r="AN12" s="101"/>
      <c r="AO12" s="101"/>
      <c r="AP12" s="101"/>
      <c r="AQ12" s="101"/>
      <c r="AR12" s="101"/>
      <c r="AS12" s="101"/>
      <c r="AT12" s="101"/>
      <c r="AU12" s="101"/>
      <c r="AV12" s="101"/>
      <c r="AW12" s="101"/>
      <c r="AX12" s="101"/>
      <c r="AY12" s="101"/>
      <c r="AZ12" s="101"/>
      <c r="BA12" s="101"/>
      <c r="BB12" s="101"/>
      <c r="BC12" s="101"/>
      <c r="BD12" s="101"/>
      <c r="BE12" s="101"/>
      <c r="BF12" s="101"/>
      <c r="BG12" s="101"/>
    </row>
    <row r="13" spans="1:59" ht="38.25" x14ac:dyDescent="0.25">
      <c r="B13" s="10" t="s">
        <v>149</v>
      </c>
      <c r="C13" s="19"/>
      <c r="D13" s="33"/>
      <c r="E13" s="33"/>
      <c r="F13" s="33" t="s">
        <v>0</v>
      </c>
      <c r="G13" s="33" t="s">
        <v>1</v>
      </c>
      <c r="H13" s="33" t="s">
        <v>2</v>
      </c>
      <c r="I13" s="33" t="s">
        <v>3</v>
      </c>
      <c r="J13" s="33" t="s">
        <v>74</v>
      </c>
      <c r="K13" s="33" t="s">
        <v>75</v>
      </c>
      <c r="L13" s="33" t="s">
        <v>76</v>
      </c>
      <c r="M13" s="33" t="s">
        <v>77</v>
      </c>
      <c r="N13" s="33" t="s">
        <v>78</v>
      </c>
      <c r="O13" s="33" t="s">
        <v>79</v>
      </c>
      <c r="P13" s="33" t="s">
        <v>80</v>
      </c>
      <c r="Q13" s="33" t="s">
        <v>81</v>
      </c>
      <c r="R13" s="33" t="s">
        <v>9</v>
      </c>
      <c r="S13" s="33" t="s">
        <v>10</v>
      </c>
      <c r="T13" s="33" t="s">
        <v>11</v>
      </c>
      <c r="U13" s="33" t="s">
        <v>15</v>
      </c>
      <c r="V13" s="33" t="s">
        <v>14</v>
      </c>
      <c r="W13" s="33" t="s">
        <v>17</v>
      </c>
      <c r="X13" s="33" t="s">
        <v>18</v>
      </c>
      <c r="Y13" s="33" t="s">
        <v>21</v>
      </c>
      <c r="Z13" s="33" t="s">
        <v>20</v>
      </c>
      <c r="AA13" s="55" t="s">
        <v>48</v>
      </c>
      <c r="AB13" s="115" t="s">
        <v>5</v>
      </c>
      <c r="AC13" s="115" t="s">
        <v>5</v>
      </c>
      <c r="AD13" s="115" t="s">
        <v>5</v>
      </c>
      <c r="AE13" s="125"/>
    </row>
    <row r="14" spans="1:59" s="2" customFormat="1" ht="13.5" thickBot="1" x14ac:dyDescent="0.3">
      <c r="A14" s="13"/>
      <c r="B14" s="11"/>
      <c r="C14" s="15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56"/>
      <c r="AB14" s="54"/>
      <c r="AC14" s="45"/>
      <c r="AD14" s="45"/>
      <c r="AE14" s="126"/>
      <c r="AG14" s="103"/>
      <c r="AH14" s="103"/>
      <c r="AI14" s="103"/>
      <c r="AJ14" s="103"/>
      <c r="AK14" s="103"/>
      <c r="AL14" s="103"/>
      <c r="AM14" s="103"/>
      <c r="AN14" s="103"/>
      <c r="AO14" s="103"/>
      <c r="AP14" s="103"/>
      <c r="AQ14" s="103"/>
      <c r="AR14" s="103"/>
      <c r="AS14" s="103"/>
      <c r="AT14" s="103"/>
      <c r="AU14" s="103"/>
      <c r="AV14" s="103"/>
      <c r="AW14" s="103"/>
      <c r="AX14" s="103"/>
      <c r="AY14" s="103"/>
      <c r="AZ14" s="103"/>
      <c r="BA14" s="103"/>
      <c r="BB14" s="103"/>
      <c r="BC14" s="103"/>
      <c r="BD14" s="103"/>
      <c r="BE14" s="103"/>
      <c r="BF14" s="103"/>
      <c r="BG14" s="103"/>
    </row>
    <row r="15" spans="1:59" s="6" customFormat="1" x14ac:dyDescent="0.25">
      <c r="A15" s="184" t="s">
        <v>394</v>
      </c>
      <c r="B15" s="26" t="s">
        <v>84</v>
      </c>
      <c r="C15" s="27"/>
      <c r="D15" s="73">
        <v>58472.937494719998</v>
      </c>
      <c r="E15" s="73">
        <v>26533.019321459957</v>
      </c>
      <c r="F15" s="73">
        <v>31939.918173260015</v>
      </c>
      <c r="G15" s="73">
        <v>14507.563576020015</v>
      </c>
      <c r="H15" s="73">
        <v>8264.2042455700066</v>
      </c>
      <c r="I15" s="73">
        <v>3761.2514998699985</v>
      </c>
      <c r="J15" s="73">
        <v>1698.9735057999997</v>
      </c>
      <c r="K15" s="73">
        <v>8420.5084171300041</v>
      </c>
      <c r="L15" s="73">
        <v>9192.0869430200037</v>
      </c>
      <c r="M15" s="73">
        <v>16081.64264649</v>
      </c>
      <c r="N15" s="73">
        <v>2174.9507215099998</v>
      </c>
      <c r="O15" s="73">
        <v>5515.155167689999</v>
      </c>
      <c r="P15" s="73">
        <v>4257.5974395200019</v>
      </c>
      <c r="Q15" s="73">
        <v>11132.022653560003</v>
      </c>
      <c r="R15" s="73">
        <v>25185.081910149995</v>
      </c>
      <c r="S15" s="73">
        <v>15236.092463980009</v>
      </c>
      <c r="T15" s="73">
        <v>18051.763120590018</v>
      </c>
      <c r="U15" s="73">
        <v>17149.699085830012</v>
      </c>
      <c r="V15" s="73">
        <v>41323.238408889978</v>
      </c>
      <c r="W15" s="73">
        <v>53558.096715279993</v>
      </c>
      <c r="X15" s="73">
        <v>4914.8407794400018</v>
      </c>
      <c r="Y15" s="73">
        <v>19467.225246990005</v>
      </c>
      <c r="Z15" s="73">
        <v>38439.004307169998</v>
      </c>
      <c r="AA15" s="73">
        <v>566.70794056</v>
      </c>
      <c r="AB15" s="77">
        <v>961.98026161800021</v>
      </c>
      <c r="AC15" s="77">
        <v>7926.1178571</v>
      </c>
      <c r="AD15" s="77">
        <v>1716.5047616999998</v>
      </c>
      <c r="AE15" s="74"/>
      <c r="AG15" s="103"/>
      <c r="AH15" s="103"/>
      <c r="AI15" s="103"/>
      <c r="AJ15" s="103"/>
      <c r="AK15" s="103"/>
      <c r="AL15" s="103"/>
      <c r="AM15" s="103"/>
      <c r="AN15" s="103"/>
      <c r="AO15" s="103"/>
      <c r="AP15" s="103"/>
      <c r="AQ15" s="103"/>
      <c r="AR15" s="103"/>
      <c r="AS15" s="103"/>
      <c r="AT15" s="103"/>
      <c r="AU15" s="103"/>
      <c r="AV15" s="103"/>
      <c r="AW15" s="103"/>
      <c r="AX15" s="103"/>
      <c r="AY15" s="103"/>
      <c r="AZ15" s="103"/>
      <c r="BA15" s="103"/>
      <c r="BB15" s="103"/>
      <c r="BC15" s="103"/>
      <c r="BD15" s="103"/>
      <c r="BE15" s="103"/>
      <c r="BF15" s="103"/>
      <c r="BG15" s="103"/>
    </row>
    <row r="16" spans="1:59" s="6" customFormat="1" x14ac:dyDescent="0.25">
      <c r="A16" s="186"/>
      <c r="B16" s="6" t="s">
        <v>85</v>
      </c>
      <c r="C16" s="16"/>
      <c r="D16" s="74">
        <v>28470.088840109991</v>
      </c>
      <c r="E16" s="74">
        <v>11878.111123510002</v>
      </c>
      <c r="F16" s="74">
        <v>16591.977716600006</v>
      </c>
      <c r="G16" s="74">
        <v>7202.4693977100005</v>
      </c>
      <c r="H16" s="74">
        <v>3248.8932256000007</v>
      </c>
      <c r="I16" s="74">
        <v>1426.7485002000001</v>
      </c>
      <c r="J16" s="74">
        <v>2385.0309379800001</v>
      </c>
      <c r="K16" s="74">
        <v>4726.5843898400008</v>
      </c>
      <c r="L16" s="74">
        <v>4085.35111757</v>
      </c>
      <c r="M16" s="74">
        <v>6409.365862110003</v>
      </c>
      <c r="N16" s="74">
        <v>2792.0514159800005</v>
      </c>
      <c r="O16" s="74">
        <v>1505.2156537800004</v>
      </c>
      <c r="P16" s="74">
        <v>1611.40366898</v>
      </c>
      <c r="Q16" s="74">
        <v>4955.0857938700019</v>
      </c>
      <c r="R16" s="74">
        <v>14258.349733209998</v>
      </c>
      <c r="S16" s="74">
        <v>6169.5079471000008</v>
      </c>
      <c r="T16" s="74">
        <v>8042.2311597999997</v>
      </c>
      <c r="U16" s="74">
        <v>7775.2592547600007</v>
      </c>
      <c r="V16" s="74">
        <v>20694.829585349999</v>
      </c>
      <c r="W16" s="74">
        <v>26057.810826239995</v>
      </c>
      <c r="X16" s="74">
        <v>2412.2780138700004</v>
      </c>
      <c r="Y16" s="74">
        <v>8387.6605275999973</v>
      </c>
      <c r="Z16" s="74">
        <v>19631.278354930004</v>
      </c>
      <c r="AA16" s="74">
        <v>451.14995758000003</v>
      </c>
      <c r="AB16" s="79">
        <v>39.703853149000004</v>
      </c>
      <c r="AC16" s="79">
        <v>840.87619040000004</v>
      </c>
      <c r="AD16" s="79">
        <v>2948.5011903999998</v>
      </c>
      <c r="AE16" s="74"/>
      <c r="AG16" s="103"/>
      <c r="AH16" s="103"/>
      <c r="AI16" s="103"/>
      <c r="AJ16" s="103"/>
      <c r="AK16" s="103"/>
      <c r="AL16" s="103"/>
      <c r="AM16" s="103"/>
      <c r="AN16" s="103"/>
      <c r="AO16" s="103"/>
      <c r="AP16" s="103"/>
      <c r="AQ16" s="103"/>
      <c r="AR16" s="103"/>
      <c r="AS16" s="103"/>
      <c r="AT16" s="103"/>
      <c r="AU16" s="103"/>
      <c r="AV16" s="103"/>
      <c r="AW16" s="103"/>
      <c r="AX16" s="103"/>
      <c r="AY16" s="103"/>
      <c r="AZ16" s="103"/>
      <c r="BA16" s="103"/>
      <c r="BB16" s="103"/>
      <c r="BC16" s="103"/>
      <c r="BD16" s="103"/>
      <c r="BE16" s="103"/>
      <c r="BF16" s="103"/>
      <c r="BG16" s="103"/>
    </row>
    <row r="17" spans="1:59" s="6" customFormat="1" x14ac:dyDescent="0.25">
      <c r="A17" s="186"/>
      <c r="B17" s="6" t="s">
        <v>48</v>
      </c>
      <c r="C17" s="16"/>
      <c r="D17" s="74">
        <v>489.96794444</v>
      </c>
      <c r="E17" s="74">
        <v>371.86955434000004</v>
      </c>
      <c r="F17" s="74">
        <v>118.0983901</v>
      </c>
      <c r="G17" s="74">
        <v>333.96702549999998</v>
      </c>
      <c r="H17" s="74">
        <v>37.902528840000002</v>
      </c>
      <c r="I17" s="74">
        <v>0</v>
      </c>
      <c r="J17" s="74">
        <v>0</v>
      </c>
      <c r="K17" s="74">
        <v>196.91433197999999</v>
      </c>
      <c r="L17" s="74">
        <v>82.568355620000006</v>
      </c>
      <c r="M17" s="74">
        <v>0</v>
      </c>
      <c r="N17" s="74">
        <v>0</v>
      </c>
      <c r="O17" s="74">
        <v>172.582728</v>
      </c>
      <c r="P17" s="74">
        <v>0</v>
      </c>
      <c r="Q17" s="74">
        <v>37.902528840000002</v>
      </c>
      <c r="R17" s="74">
        <v>82.568355620000006</v>
      </c>
      <c r="S17" s="74">
        <v>407.39958882000002</v>
      </c>
      <c r="T17" s="74">
        <v>0</v>
      </c>
      <c r="U17" s="74">
        <v>369.49705998000002</v>
      </c>
      <c r="V17" s="74">
        <v>120.47088446000001</v>
      </c>
      <c r="W17" s="74">
        <v>489.96794444</v>
      </c>
      <c r="X17" s="74">
        <v>0</v>
      </c>
      <c r="Y17" s="74">
        <v>161.3842975</v>
      </c>
      <c r="Z17" s="74">
        <v>328.58364693999999</v>
      </c>
      <c r="AA17" s="74">
        <v>0</v>
      </c>
      <c r="AB17" s="79">
        <v>36.315885210000005</v>
      </c>
      <c r="AC17" s="79">
        <v>0</v>
      </c>
      <c r="AD17" s="79">
        <v>0</v>
      </c>
      <c r="AE17" s="74"/>
      <c r="AG17" s="103"/>
      <c r="AH17" s="103"/>
      <c r="AI17" s="103"/>
      <c r="AJ17" s="103"/>
      <c r="AK17" s="103"/>
      <c r="AL17" s="103"/>
      <c r="AM17" s="103"/>
      <c r="AN17" s="103"/>
      <c r="AO17" s="103"/>
      <c r="AP17" s="103"/>
      <c r="AQ17" s="103"/>
      <c r="AR17" s="103"/>
      <c r="AS17" s="103"/>
      <c r="AT17" s="103"/>
      <c r="AU17" s="103"/>
      <c r="AV17" s="103"/>
      <c r="AW17" s="103"/>
      <c r="AX17" s="103"/>
      <c r="AY17" s="103"/>
      <c r="AZ17" s="103"/>
      <c r="BA17" s="103"/>
      <c r="BB17" s="103"/>
      <c r="BC17" s="103"/>
      <c r="BD17" s="103"/>
      <c r="BE17" s="103"/>
      <c r="BF17" s="103"/>
      <c r="BG17" s="103"/>
    </row>
    <row r="18" spans="1:59" s="6" customFormat="1" x14ac:dyDescent="0.25">
      <c r="A18" s="185"/>
      <c r="B18" s="71" t="s">
        <v>57</v>
      </c>
      <c r="C18" s="72"/>
      <c r="D18" s="75">
        <v>87432.994279270133</v>
      </c>
      <c r="E18" s="75">
        <v>38782.999999309977</v>
      </c>
      <c r="F18" s="75">
        <v>48649.994279959996</v>
      </c>
      <c r="G18" s="75">
        <v>22043.999999229982</v>
      </c>
      <c r="H18" s="75">
        <v>11551.000000010006</v>
      </c>
      <c r="I18" s="75">
        <v>5188.0000000700011</v>
      </c>
      <c r="J18" s="75">
        <v>4084.0044437799993</v>
      </c>
      <c r="K18" s="75">
        <v>13344.007138950001</v>
      </c>
      <c r="L18" s="75">
        <v>13360.006416210008</v>
      </c>
      <c r="M18" s="75">
        <v>22491.0085086</v>
      </c>
      <c r="N18" s="75">
        <v>4967.0021374899998</v>
      </c>
      <c r="O18" s="75">
        <v>7192.9535494699994</v>
      </c>
      <c r="P18" s="75">
        <v>5869.0011084999996</v>
      </c>
      <c r="Q18" s="75">
        <v>16125.010976270007</v>
      </c>
      <c r="R18" s="75">
        <v>39525.999998980013</v>
      </c>
      <c r="S18" s="75">
        <v>21812.999999899996</v>
      </c>
      <c r="T18" s="75">
        <v>26093.994280389987</v>
      </c>
      <c r="U18" s="75">
        <v>25294.45540056999</v>
      </c>
      <c r="V18" s="75">
        <v>62138.538878699997</v>
      </c>
      <c r="W18" s="75">
        <v>80105.875485960059</v>
      </c>
      <c r="X18" s="75">
        <v>7327.1187933100055</v>
      </c>
      <c r="Y18" s="75">
        <v>28016.270072089985</v>
      </c>
      <c r="Z18" s="75">
        <v>58398.86630904</v>
      </c>
      <c r="AA18" s="75">
        <v>1017.8578981400001</v>
      </c>
      <c r="AB18" s="81">
        <v>1037.9999999770002</v>
      </c>
      <c r="AC18" s="81">
        <v>8766.9940474999985</v>
      </c>
      <c r="AD18" s="81">
        <v>4665.0059520999994</v>
      </c>
      <c r="AE18" s="74"/>
      <c r="AG18" s="103"/>
      <c r="AH18" s="103"/>
      <c r="AI18" s="103"/>
      <c r="AJ18" s="103"/>
      <c r="AK18" s="103"/>
      <c r="AL18" s="103"/>
      <c r="AM18" s="103"/>
      <c r="AN18" s="103"/>
      <c r="AO18" s="103"/>
      <c r="AP18" s="103"/>
      <c r="AQ18" s="103"/>
      <c r="AR18" s="103"/>
      <c r="AS18" s="103"/>
      <c r="AT18" s="103"/>
      <c r="AU18" s="103"/>
      <c r="AV18" s="103"/>
      <c r="AW18" s="103"/>
      <c r="AX18" s="103"/>
      <c r="AY18" s="103"/>
      <c r="AZ18" s="103"/>
      <c r="BA18" s="103"/>
      <c r="BB18" s="103"/>
      <c r="BC18" s="103"/>
      <c r="BD18" s="103"/>
      <c r="BE18" s="103"/>
      <c r="BF18" s="103"/>
      <c r="BG18" s="103"/>
    </row>
    <row r="19" spans="1:59" s="8" customFormat="1" x14ac:dyDescent="0.25">
      <c r="A19" s="14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G19" s="104"/>
      <c r="AH19" s="104"/>
      <c r="AI19" s="104"/>
      <c r="AJ19" s="104"/>
      <c r="AK19" s="104"/>
      <c r="AL19" s="104"/>
      <c r="AM19" s="104"/>
      <c r="AN19" s="104"/>
      <c r="AO19" s="104"/>
      <c r="AP19" s="104"/>
      <c r="AQ19" s="104"/>
      <c r="AR19" s="104"/>
      <c r="AS19" s="104"/>
      <c r="AT19" s="104"/>
      <c r="AU19" s="104"/>
      <c r="AV19" s="104"/>
      <c r="AW19" s="104"/>
      <c r="AX19" s="104"/>
      <c r="AY19" s="104"/>
      <c r="AZ19" s="104"/>
      <c r="BA19" s="104"/>
      <c r="BB19" s="104"/>
      <c r="BC19" s="104"/>
      <c r="BD19" s="104"/>
      <c r="BE19" s="104"/>
      <c r="BF19" s="104"/>
      <c r="BG19" s="104"/>
    </row>
    <row r="20" spans="1:59" s="8" customFormat="1" x14ac:dyDescent="0.25">
      <c r="A20" s="14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G20" s="104"/>
      <c r="AH20" s="104"/>
      <c r="AI20" s="104"/>
      <c r="AJ20" s="104"/>
      <c r="AK20" s="104"/>
      <c r="AL20" s="104"/>
      <c r="AM20" s="104"/>
      <c r="AN20" s="104"/>
      <c r="AO20" s="104"/>
      <c r="AP20" s="104"/>
      <c r="AQ20" s="104"/>
      <c r="AR20" s="104"/>
      <c r="AS20" s="104"/>
      <c r="AT20" s="104"/>
      <c r="AU20" s="104"/>
      <c r="AV20" s="104"/>
      <c r="AW20" s="104"/>
      <c r="AX20" s="104"/>
      <c r="AY20" s="104"/>
      <c r="AZ20" s="104"/>
      <c r="BA20" s="104"/>
      <c r="BB20" s="104"/>
      <c r="BC20" s="104"/>
      <c r="BD20" s="104"/>
      <c r="BE20" s="104"/>
      <c r="BF20" s="104"/>
      <c r="BG20" s="104"/>
    </row>
    <row r="21" spans="1:59" s="8" customFormat="1" x14ac:dyDescent="0.25">
      <c r="A21" s="14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</row>
    <row r="22" spans="1:59" s="22" customFormat="1" ht="25.5" x14ac:dyDescent="0.25">
      <c r="A22" s="25"/>
      <c r="B22" s="24"/>
      <c r="C22" s="119" t="s">
        <v>444</v>
      </c>
      <c r="D22" s="35" t="s">
        <v>444</v>
      </c>
      <c r="E22" s="35" t="s">
        <v>443</v>
      </c>
      <c r="F22" s="182" t="s">
        <v>73</v>
      </c>
      <c r="G22" s="182"/>
      <c r="H22" s="182"/>
      <c r="I22" s="182"/>
      <c r="J22" s="182" t="s">
        <v>8</v>
      </c>
      <c r="K22" s="182"/>
      <c r="L22" s="182"/>
      <c r="M22" s="182"/>
      <c r="N22" s="182"/>
      <c r="O22" s="182"/>
      <c r="P22" s="182"/>
      <c r="Q22" s="182"/>
      <c r="R22" s="182" t="s">
        <v>12</v>
      </c>
      <c r="S22" s="182"/>
      <c r="T22" s="182"/>
      <c r="U22" s="182" t="s">
        <v>13</v>
      </c>
      <c r="V22" s="182"/>
      <c r="W22" s="182" t="s">
        <v>16</v>
      </c>
      <c r="X22" s="182"/>
      <c r="Y22" s="182" t="s">
        <v>19</v>
      </c>
      <c r="Z22" s="182"/>
      <c r="AA22" s="183"/>
      <c r="AB22" s="53" t="s">
        <v>445</v>
      </c>
      <c r="AC22" s="44" t="s">
        <v>6</v>
      </c>
      <c r="AD22" s="44" t="s">
        <v>4</v>
      </c>
      <c r="AE22" s="124"/>
      <c r="AG22" s="101"/>
      <c r="AH22" s="101"/>
      <c r="AI22" s="101"/>
      <c r="AJ22" s="101"/>
      <c r="AK22" s="101"/>
      <c r="AL22" s="101"/>
      <c r="AM22" s="101"/>
      <c r="AN22" s="101"/>
      <c r="AO22" s="101"/>
      <c r="AP22" s="101"/>
      <c r="AQ22" s="101"/>
      <c r="AR22" s="101"/>
      <c r="AS22" s="101"/>
      <c r="AT22" s="101"/>
      <c r="AU22" s="101"/>
      <c r="AV22" s="101"/>
      <c r="AW22" s="101"/>
      <c r="AX22" s="101"/>
      <c r="AY22" s="101"/>
      <c r="AZ22" s="101"/>
      <c r="BA22" s="101"/>
      <c r="BB22" s="101"/>
      <c r="BC22" s="101"/>
      <c r="BD22" s="101"/>
      <c r="BE22" s="101"/>
      <c r="BF22" s="101"/>
      <c r="BG22" s="101"/>
    </row>
    <row r="23" spans="1:59" ht="38.25" x14ac:dyDescent="0.25">
      <c r="B23" s="10" t="s">
        <v>149</v>
      </c>
      <c r="C23" s="19" t="s">
        <v>102</v>
      </c>
      <c r="D23" s="33"/>
      <c r="E23" s="33"/>
      <c r="F23" s="33" t="s">
        <v>0</v>
      </c>
      <c r="G23" s="33" t="s">
        <v>1</v>
      </c>
      <c r="H23" s="33" t="s">
        <v>2</v>
      </c>
      <c r="I23" s="33" t="s">
        <v>3</v>
      </c>
      <c r="J23" s="33" t="s">
        <v>74</v>
      </c>
      <c r="K23" s="33" t="s">
        <v>75</v>
      </c>
      <c r="L23" s="33" t="s">
        <v>76</v>
      </c>
      <c r="M23" s="33" t="s">
        <v>77</v>
      </c>
      <c r="N23" s="33" t="s">
        <v>78</v>
      </c>
      <c r="O23" s="33" t="s">
        <v>79</v>
      </c>
      <c r="P23" s="33" t="s">
        <v>80</v>
      </c>
      <c r="Q23" s="33" t="s">
        <v>81</v>
      </c>
      <c r="R23" s="33" t="s">
        <v>9</v>
      </c>
      <c r="S23" s="33" t="s">
        <v>10</v>
      </c>
      <c r="T23" s="33" t="s">
        <v>11</v>
      </c>
      <c r="U23" s="33" t="s">
        <v>15</v>
      </c>
      <c r="V23" s="33" t="s">
        <v>14</v>
      </c>
      <c r="W23" s="33" t="s">
        <v>17</v>
      </c>
      <c r="X23" s="33" t="s">
        <v>18</v>
      </c>
      <c r="Y23" s="33" t="s">
        <v>21</v>
      </c>
      <c r="Z23" s="33" t="s">
        <v>20</v>
      </c>
      <c r="AA23" s="55" t="s">
        <v>48</v>
      </c>
      <c r="AB23" s="115" t="s">
        <v>5</v>
      </c>
      <c r="AC23" s="115" t="s">
        <v>5</v>
      </c>
      <c r="AD23" s="115" t="s">
        <v>5</v>
      </c>
      <c r="AE23" s="125"/>
    </row>
    <row r="24" spans="1:59" s="2" customFormat="1" ht="13.5" thickBot="1" x14ac:dyDescent="0.3">
      <c r="A24" s="13"/>
      <c r="B24" s="11"/>
      <c r="C24" s="15"/>
      <c r="D24" s="34" t="s">
        <v>22</v>
      </c>
      <c r="E24" s="34" t="s">
        <v>22</v>
      </c>
      <c r="F24" s="34" t="s">
        <v>22</v>
      </c>
      <c r="G24" s="34" t="s">
        <v>22</v>
      </c>
      <c r="H24" s="34" t="s">
        <v>22</v>
      </c>
      <c r="I24" s="34" t="s">
        <v>22</v>
      </c>
      <c r="J24" s="34" t="s">
        <v>22</v>
      </c>
      <c r="K24" s="34" t="s">
        <v>22</v>
      </c>
      <c r="L24" s="34" t="s">
        <v>22</v>
      </c>
      <c r="M24" s="34" t="s">
        <v>22</v>
      </c>
      <c r="N24" s="34" t="s">
        <v>22</v>
      </c>
      <c r="O24" s="34" t="s">
        <v>22</v>
      </c>
      <c r="P24" s="34" t="s">
        <v>22</v>
      </c>
      <c r="Q24" s="34" t="s">
        <v>22</v>
      </c>
      <c r="R24" s="34" t="s">
        <v>22</v>
      </c>
      <c r="S24" s="34" t="s">
        <v>22</v>
      </c>
      <c r="T24" s="34" t="s">
        <v>22</v>
      </c>
      <c r="U24" s="34" t="s">
        <v>22</v>
      </c>
      <c r="V24" s="34" t="s">
        <v>22</v>
      </c>
      <c r="W24" s="34" t="s">
        <v>22</v>
      </c>
      <c r="X24" s="34" t="s">
        <v>22</v>
      </c>
      <c r="Y24" s="34" t="s">
        <v>22</v>
      </c>
      <c r="Z24" s="34" t="s">
        <v>22</v>
      </c>
      <c r="AA24" s="56" t="s">
        <v>22</v>
      </c>
      <c r="AB24" s="54" t="s">
        <v>22</v>
      </c>
      <c r="AC24" s="45" t="s">
        <v>22</v>
      </c>
      <c r="AD24" s="45" t="s">
        <v>22</v>
      </c>
      <c r="AE24" s="126"/>
      <c r="AG24" s="103"/>
      <c r="AH24" s="103"/>
      <c r="AI24" s="103"/>
      <c r="AJ24" s="103"/>
      <c r="AK24" s="103"/>
      <c r="AL24" s="103"/>
      <c r="AM24" s="103"/>
      <c r="AN24" s="103"/>
      <c r="AO24" s="103"/>
      <c r="AP24" s="103"/>
      <c r="AQ24" s="103"/>
      <c r="AR24" s="103"/>
      <c r="AS24" s="103"/>
      <c r="AT24" s="103"/>
      <c r="AU24" s="103"/>
      <c r="AV24" s="103"/>
      <c r="AW24" s="103"/>
      <c r="AX24" s="103"/>
      <c r="AY24" s="103"/>
      <c r="AZ24" s="103"/>
      <c r="BA24" s="103"/>
      <c r="BB24" s="103"/>
      <c r="BC24" s="103"/>
      <c r="BD24" s="103"/>
      <c r="BE24" s="103"/>
      <c r="BF24" s="103"/>
      <c r="BG24" s="103"/>
    </row>
    <row r="25" spans="1:59" s="6" customFormat="1" ht="12.75" customHeight="1" x14ac:dyDescent="0.25">
      <c r="A25" s="184" t="s">
        <v>244</v>
      </c>
      <c r="B25" s="26" t="s">
        <v>248</v>
      </c>
      <c r="C25" s="27">
        <v>609</v>
      </c>
      <c r="D25" s="28">
        <v>66.539167845603217</v>
      </c>
      <c r="E25" s="28">
        <v>67.676866599444324</v>
      </c>
      <c r="F25" s="28">
        <v>65.632212532991858</v>
      </c>
      <c r="G25" s="28">
        <v>65.32927228444963</v>
      </c>
      <c r="H25" s="28">
        <v>69.625006212042194</v>
      </c>
      <c r="I25" s="28">
        <v>73.31437785883432</v>
      </c>
      <c r="J25" s="28">
        <v>40.636301522483329</v>
      </c>
      <c r="K25" s="28">
        <v>62.450587742638461</v>
      </c>
      <c r="L25" s="28">
        <v>65.310677909392496</v>
      </c>
      <c r="M25" s="28">
        <v>72.475933282391495</v>
      </c>
      <c r="N25" s="28">
        <v>42.650399991070692</v>
      </c>
      <c r="O25" s="28">
        <v>76.674416560774162</v>
      </c>
      <c r="P25" s="28">
        <v>74.595965364662248</v>
      </c>
      <c r="Q25" s="28">
        <v>69.125342143368755</v>
      </c>
      <c r="R25" s="28">
        <v>64.09709331033595</v>
      </c>
      <c r="S25" s="28">
        <v>70.758640006831399</v>
      </c>
      <c r="T25" s="28">
        <v>66.711088318384995</v>
      </c>
      <c r="U25" s="28">
        <v>66.962921314145376</v>
      </c>
      <c r="V25" s="28">
        <v>66.366672428040673</v>
      </c>
      <c r="W25" s="28">
        <v>66.722376064965076</v>
      </c>
      <c r="X25" s="28">
        <v>64.536190246540585</v>
      </c>
      <c r="Y25" s="28">
        <v>71.119008444401402</v>
      </c>
      <c r="Z25" s="28">
        <v>64.531364697415924</v>
      </c>
      <c r="AA25" s="28">
        <v>55.676528282751292</v>
      </c>
      <c r="AB25" s="60">
        <v>92.359999719787751</v>
      </c>
      <c r="AC25" s="60">
        <v>90.408614559970374</v>
      </c>
      <c r="AD25" s="60">
        <v>35.953815196407817</v>
      </c>
      <c r="AE25" s="128"/>
      <c r="AG25" s="110" cm="1">
        <f t="array" ref="AG25">zt($D25,E25,$D$31,E$31)</f>
        <v>-0.46745860928917704</v>
      </c>
      <c r="AH25" s="110" cm="1">
        <f t="array" ref="AH25">zt($D25,F25,$D$31,F$31)</f>
        <v>0.26984819518373082</v>
      </c>
      <c r="AI25" s="110" cm="1">
        <f t="array" ref="AI25">zt($D25,G25,$D$31,G$31)</f>
        <v>0.35793980688611399</v>
      </c>
      <c r="AJ25" s="110" cm="1">
        <f t="array" ref="AJ25">zt($D25,H25,$D$31,H$31)</f>
        <v>-0.91797201275162443</v>
      </c>
      <c r="AK25" s="110" cm="1">
        <f t="array" ref="AK25">zt($D25,I25,$D$31,I$31)</f>
        <v>-1.635475548026019</v>
      </c>
      <c r="AL25" s="110" cm="1">
        <f t="array" ref="AL25">zt($D25,J25,$D$31,J$31)</f>
        <v>3.5400524363550412</v>
      </c>
      <c r="AM25" s="110" cm="1">
        <f t="array" ref="AM25">zt($D25,K25,$D$31,K$31)</f>
        <v>1.0718523556556541</v>
      </c>
      <c r="AN25" s="110" cm="1">
        <f t="array" ref="AN25">zt($D25,L25,$D$31,L$31)</f>
        <v>0.26562312487822098</v>
      </c>
      <c r="AO25" s="110" cm="1">
        <f t="array" ref="AO25">zt($D25,M25,$D$31,M$31)</f>
        <v>-1.668567456303758</v>
      </c>
      <c r="AP25" s="110" cm="1">
        <f t="array" ref="AP25">zt($D25,N25,$D$31,N$31)</f>
        <v>3.3634901794584966</v>
      </c>
      <c r="AQ25" s="110" cm="1">
        <f t="array" ref="AQ25">zt($D25,O25,$D$31,O$31)</f>
        <v>-1.7868403474952657</v>
      </c>
      <c r="AR25" s="110" cm="1">
        <f t="array" ref="AR25">zt($D25,P25,$D$31,P$31)</f>
        <v>-1.2165068473384189</v>
      </c>
      <c r="AS25" s="110" cm="1">
        <f t="array" ref="AS25">zt($D25,Q25,$D$31,Q$31)</f>
        <v>-0.64325399340801104</v>
      </c>
      <c r="AT25" s="110" cm="1">
        <f t="array" ref="AT25">zt($D25,R25,$D$31,R$31)</f>
        <v>0.84774756979159105</v>
      </c>
      <c r="AU25" s="110" cm="1">
        <f t="array" ref="AU25">zt($D25,S25,$D$31,S$31)</f>
        <v>-1.2258990602139124</v>
      </c>
      <c r="AV25" s="110" cm="1">
        <f t="array" ref="AV25">zt($D25,T25,$D$31,T$31)</f>
        <v>-5.2724615268605377E-2</v>
      </c>
      <c r="AW25" s="110" cm="1">
        <f t="array" ref="AW25">zt($D25,U25,$D$31,U$31)</f>
        <v>-0.135145587671091</v>
      </c>
      <c r="AX25" s="110" cm="1">
        <f t="array" ref="AX25">zt($D25,V25,$D$31,V$31)</f>
        <v>6.8946682498420897E-2</v>
      </c>
      <c r="AY25" s="110" cm="1">
        <f t="array" ref="AY25">zt($D25,W25,$D$31,W$31)</f>
        <v>-7.9488942671258417E-2</v>
      </c>
      <c r="AZ25" s="110" cm="1">
        <f t="array" ref="AZ25">zt($D25,X25,$D$31,X$31)</f>
        <v>0.41200445469884106</v>
      </c>
      <c r="BA25" s="110" cm="1">
        <f t="array" ref="BA25">zt($D25,Y25,$D$31,Y$31)</f>
        <v>-1.3533222778872329</v>
      </c>
      <c r="BB25" s="110" cm="1">
        <f t="array" ref="BB25">zt($D25,Z25,$D$31,Z$31)</f>
        <v>0.81812712308962787</v>
      </c>
      <c r="BC25" s="110"/>
      <c r="BD25" s="110"/>
      <c r="BE25" s="110"/>
      <c r="BF25" s="110"/>
      <c r="BG25" s="110" t="e" cm="1">
        <f t="array" ref="BG25">zt($D25,AE25,$D$31,AE$31)</f>
        <v>#DIV/0!</v>
      </c>
    </row>
    <row r="26" spans="1:59" s="6" customFormat="1" ht="25.5" x14ac:dyDescent="0.25">
      <c r="A26" s="186"/>
      <c r="B26" s="6" t="s">
        <v>87</v>
      </c>
      <c r="C26" s="16">
        <v>8</v>
      </c>
      <c r="D26" s="7">
        <v>0.68580039090503886</v>
      </c>
      <c r="E26" s="7">
        <v>1.0174808590027558</v>
      </c>
      <c r="F26" s="7">
        <v>0.42139000844216301</v>
      </c>
      <c r="G26" s="7">
        <v>0.52703570102837449</v>
      </c>
      <c r="H26" s="7">
        <v>2.4104393697497102</v>
      </c>
      <c r="I26" s="7">
        <v>0</v>
      </c>
      <c r="J26" s="7">
        <v>0.96437568008442565</v>
      </c>
      <c r="K26" s="7">
        <v>1.2666884773132385</v>
      </c>
      <c r="L26" s="7">
        <v>0</v>
      </c>
      <c r="M26" s="7">
        <v>0.33612399958299793</v>
      </c>
      <c r="N26" s="7">
        <v>0</v>
      </c>
      <c r="O26" s="7">
        <v>0</v>
      </c>
      <c r="P26" s="7">
        <v>0.52664972556667022</v>
      </c>
      <c r="Q26" s="7">
        <v>1.7655610584968606</v>
      </c>
      <c r="R26" s="7">
        <v>0.33531839906658584</v>
      </c>
      <c r="S26" s="7">
        <v>0.34657166524767979</v>
      </c>
      <c r="T26" s="7">
        <v>1.5002693133163378</v>
      </c>
      <c r="U26" s="7">
        <v>1.4244014592322807</v>
      </c>
      <c r="V26" s="7">
        <v>0.38514137770194562</v>
      </c>
      <c r="W26" s="7">
        <v>0.5160899359528317</v>
      </c>
      <c r="X26" s="7">
        <v>2.5412097212287876</v>
      </c>
      <c r="Y26" s="7">
        <v>0.84206531644050009</v>
      </c>
      <c r="Z26" s="7">
        <v>0.62278695854559984</v>
      </c>
      <c r="AA26" s="7">
        <v>0</v>
      </c>
      <c r="AB26" s="61">
        <v>0.44934241868489921</v>
      </c>
      <c r="AC26" s="61">
        <v>0</v>
      </c>
      <c r="AD26" s="61">
        <v>2.9826940963506705</v>
      </c>
      <c r="AE26" s="128"/>
      <c r="AG26" s="110" cm="1">
        <f t="array" ref="AG26">zt($D26,E26,$D$31,E$31)</f>
        <v>-0.69678221596244405</v>
      </c>
      <c r="AH26" s="110" cm="1">
        <f t="array" ref="AH26">zt($D26,F26,$D$31,F$31)</f>
        <v>0.50195714246172896</v>
      </c>
      <c r="AI26" s="110" cm="1">
        <f t="array" ref="AI26">zt($D26,G26,$D$31,G$31)</f>
        <v>0.28672490070867429</v>
      </c>
      <c r="AJ26" s="110" cm="1">
        <f t="array" ref="AJ26">zt($D26,H26,$D$31,H$31)</f>
        <v>-1.937197215021959</v>
      </c>
      <c r="AK26" s="110" cm="1">
        <f t="array" ref="AK26">zt($D26,I26,$D$31,I$31)</f>
        <v>1.2986520150645915</v>
      </c>
      <c r="AL26" s="110" cm="1">
        <f t="array" ref="AL26">zt($D26,J26,$D$31,J$31)</f>
        <v>-0.20989519008368374</v>
      </c>
      <c r="AM26" s="110" cm="1">
        <f t="array" ref="AM26">zt($D26,K26,$D$31,K$31)</f>
        <v>-0.74116356456972199</v>
      </c>
      <c r="AN26" s="110" cm="1">
        <f t="array" ref="AN26">zt($D26,L26,$D$31,L$31)</f>
        <v>1.2022568418786932</v>
      </c>
      <c r="AO26" s="110" cm="1">
        <f t="array" ref="AO26">zt($D26,M26,$D$31,M$31)</f>
        <v>0.63458578389477882</v>
      </c>
      <c r="AP26" s="110" cm="1">
        <f t="array" ref="AP26">zt($D26,N26,$D$31,N$31)</f>
        <v>0.82240284276964604</v>
      </c>
      <c r="AQ26" s="110" cm="1">
        <f t="array" ref="AQ26">zt($D26,O26,$D$31,O$31)</f>
        <v>0.93260001817290938</v>
      </c>
      <c r="AR26" s="110" cm="1">
        <f t="array" ref="AR26">zt($D26,P26,$D$31,P$31)</f>
        <v>0.14108462507164046</v>
      </c>
      <c r="AS26" s="110" cm="1">
        <f t="array" ref="AS26">zt($D26,Q26,$D$31,Q$31)</f>
        <v>-1.140170863204985</v>
      </c>
      <c r="AT26" s="110" cm="1">
        <f t="array" ref="AT26">zt($D26,R26,$D$31,R$31)</f>
        <v>0.81251210303228427</v>
      </c>
      <c r="AU26" s="110" cm="1">
        <f t="array" ref="AU26">zt($D26,S26,$D$31,S$31)</f>
        <v>0.63804754127609664</v>
      </c>
      <c r="AV26" s="110" cm="1">
        <f t="array" ref="AV26">zt($D26,T26,$D$31,T$31)</f>
        <v>-1.132814317736508</v>
      </c>
      <c r="AW26" s="110" cm="1">
        <f t="array" ref="AW26">zt($D26,U26,$D$31,U$31)</f>
        <v>-1.0861076326115362</v>
      </c>
      <c r="AX26" s="110" cm="1">
        <f t="array" ref="AX26">zt($D26,V26,$D$31,V$31)</f>
        <v>0.77748566348741321</v>
      </c>
      <c r="AY26" s="110" cm="1">
        <f t="array" ref="AY26">zt($D26,W26,$D$31,W$31)</f>
        <v>0.44923368854812956</v>
      </c>
      <c r="AZ26" s="110" cm="1">
        <f t="array" ref="AZ26">zt($D26,X26,$D$31,X$31)</f>
        <v>-1.4395622049222525</v>
      </c>
      <c r="BA26" s="110" cm="1">
        <f t="array" ref="BA26">zt($D26,Y26,$D$31,Y$31)</f>
        <v>-0.24564660896654408</v>
      </c>
      <c r="BB26" s="110" cm="1">
        <f t="array" ref="BB26">zt($D26,Z26,$D$31,Z$31)</f>
        <v>0.15135503837725953</v>
      </c>
      <c r="BC26" s="110"/>
      <c r="BD26" s="110"/>
      <c r="BE26" s="110"/>
      <c r="BF26" s="110"/>
      <c r="BG26" s="110" t="e" cm="1">
        <f t="array" ref="BG26">zt($D26,AE26,$D$31,AE$31)</f>
        <v>#DIV/0!</v>
      </c>
    </row>
    <row r="27" spans="1:59" s="6" customFormat="1" ht="25.5" x14ac:dyDescent="0.25">
      <c r="A27" s="186"/>
      <c r="B27" s="6" t="s">
        <v>249</v>
      </c>
      <c r="C27" s="16">
        <v>2</v>
      </c>
      <c r="D27" s="7">
        <v>0.2780307192664363</v>
      </c>
      <c r="E27" s="7">
        <v>0.18597971996512974</v>
      </c>
      <c r="F27" s="7">
        <v>0.35141230869478185</v>
      </c>
      <c r="G27" s="7">
        <v>0.32720248047254014</v>
      </c>
      <c r="H27" s="7">
        <v>0</v>
      </c>
      <c r="I27" s="7">
        <v>0</v>
      </c>
      <c r="J27" s="7">
        <v>0</v>
      </c>
      <c r="K27" s="7">
        <v>0</v>
      </c>
      <c r="L27" s="7">
        <v>0</v>
      </c>
      <c r="M27" s="7">
        <v>0</v>
      </c>
      <c r="N27" s="7">
        <v>0</v>
      </c>
      <c r="O27" s="7">
        <v>0</v>
      </c>
      <c r="P27" s="7">
        <v>0</v>
      </c>
      <c r="Q27" s="7">
        <v>1.5075374721853525</v>
      </c>
      <c r="R27" s="7">
        <v>0.61501437754014188</v>
      </c>
      <c r="S27" s="7">
        <v>0</v>
      </c>
      <c r="T27" s="7">
        <v>0</v>
      </c>
      <c r="U27" s="7">
        <v>0</v>
      </c>
      <c r="V27" s="7">
        <v>0.39120743302899552</v>
      </c>
      <c r="W27" s="7">
        <v>0.30346161426423335</v>
      </c>
      <c r="X27" s="7">
        <v>0</v>
      </c>
      <c r="Y27" s="7">
        <v>0</v>
      </c>
      <c r="Z27" s="7">
        <v>0.4162590786998307</v>
      </c>
      <c r="AA27" s="7">
        <v>0</v>
      </c>
      <c r="AB27" s="61">
        <v>0</v>
      </c>
      <c r="AC27" s="61">
        <v>0</v>
      </c>
      <c r="AD27" s="61">
        <v>0</v>
      </c>
      <c r="AE27" s="128"/>
      <c r="AG27" s="110" cm="1">
        <f t="array" ref="AG27">zt($D27,E27,$D$31,E$31)</f>
        <v>0.36934491058330315</v>
      </c>
      <c r="AH27" s="110" cm="1">
        <f t="array" ref="AH27">zt($D27,F27,$D$31,F$31)</f>
        <v>-0.18453859952053531</v>
      </c>
      <c r="AI27" s="110" cm="1">
        <f t="array" ref="AI27">zt($D27,G27,$D$31,G$31)</f>
        <v>-0.1255174856917588</v>
      </c>
      <c r="AJ27" s="110" cm="1">
        <f t="array" ref="AJ27">zt($D27,H27,$D$31,H$31)</f>
        <v>1.0347928208421568</v>
      </c>
      <c r="AK27" s="110" cm="1">
        <f t="array" ref="AK27">zt($D27,I27,$D$31,I$31)</f>
        <v>0.82603133315642641</v>
      </c>
      <c r="AL27" s="110" cm="1">
        <f t="array" ref="AL27">zt($D27,J27,$D$31,J$31)</f>
        <v>0.5085977335637194</v>
      </c>
      <c r="AM27" s="110" cm="1">
        <f t="array" ref="AM27">zt($D27,K27,$D$31,K$31)</f>
        <v>0.93612542638680507</v>
      </c>
      <c r="AN27" s="110" cm="1">
        <f t="array" ref="AN27">zt($D27,L27,$D$31,L$31)</f>
        <v>0.76471742266083309</v>
      </c>
      <c r="AO27" s="110" cm="1">
        <f t="array" ref="AO27">zt($D27,M27,$D$31,M$31)</f>
        <v>0.96553827525159286</v>
      </c>
      <c r="AP27" s="110" cm="1">
        <f t="array" ref="AP27">zt($D27,N27,$D$31,N$31)</f>
        <v>0.52310434875878398</v>
      </c>
      <c r="AQ27" s="110" cm="1">
        <f t="array" ref="AQ27">zt($D27,O27,$D$31,O$31)</f>
        <v>0.59319727484869011</v>
      </c>
      <c r="AR27" s="110" cm="1">
        <f t="array" ref="AR27">zt($D27,P27,$D$31,P$31)</f>
        <v>0.5134891032793556</v>
      </c>
      <c r="AS27" s="110" cm="1">
        <f t="array" ref="AS27">zt($D27,Q27,$D$31,Q$31)</f>
        <v>-1.5186517458013638</v>
      </c>
      <c r="AT27" s="110" cm="1">
        <f t="array" ref="AT27">zt($D27,R27,$D$31,R$31)</f>
        <v>-0.83509269955900156</v>
      </c>
      <c r="AU27" s="110" cm="1">
        <f t="array" ref="AU27">zt($D27,S27,$D$31,S$31)</f>
        <v>1.0057805245935425</v>
      </c>
      <c r="AV27" s="110" cm="1">
        <f t="array" ref="AV27">zt($D27,T27,$D$31,T$31)</f>
        <v>1.0791408243052445</v>
      </c>
      <c r="AW27" s="110" cm="1">
        <f t="array" ref="AW27">zt($D27,U27,$D$31,U$31)</f>
        <v>1.1211664891283897</v>
      </c>
      <c r="AX27" s="110" cm="1">
        <f t="array" ref="AX27">zt($D27,V27,$D$31,V$31)</f>
        <v>-0.36985353510830654</v>
      </c>
      <c r="AY27" s="110" cm="1">
        <f t="array" ref="AY27">zt($D27,W27,$D$31,W$31)</f>
        <v>-9.66293774681172E-2</v>
      </c>
      <c r="AZ27" s="110" cm="1">
        <f t="array" ref="AZ27">zt($D27,X27,$D$31,X$31)</f>
        <v>0.72946939711351222</v>
      </c>
      <c r="BA27" s="110" cm="1">
        <f t="array" ref="BA27">zt($D27,Y27,$D$31,Y$31)</f>
        <v>1.0213511857129105</v>
      </c>
      <c r="BB27" s="110" cm="1">
        <f t="array" ref="BB27">zt($D27,Z27,$D$31,Z$31)</f>
        <v>-0.45511541401704775</v>
      </c>
      <c r="BC27" s="110"/>
      <c r="BD27" s="110"/>
      <c r="BE27" s="110"/>
      <c r="BF27" s="110"/>
      <c r="BG27" s="110" t="e" cm="1">
        <f t="array" ref="BG27">zt($D27,AE27,$D$31,AE$31)</f>
        <v>#DIV/0!</v>
      </c>
    </row>
    <row r="28" spans="1:59" s="6" customFormat="1" ht="25.5" x14ac:dyDescent="0.25">
      <c r="A28" s="186"/>
      <c r="B28" s="6" t="s">
        <v>88</v>
      </c>
      <c r="C28" s="16">
        <v>2</v>
      </c>
      <c r="D28" s="7">
        <v>0.6364924898608022</v>
      </c>
      <c r="E28" s="7">
        <v>0.145693840824552</v>
      </c>
      <c r="F28" s="7">
        <v>1.0277493499593726</v>
      </c>
      <c r="G28" s="7">
        <v>0</v>
      </c>
      <c r="H28" s="7">
        <v>0.48917359781851166</v>
      </c>
      <c r="I28" s="7">
        <v>0</v>
      </c>
      <c r="J28" s="7">
        <v>0</v>
      </c>
      <c r="K28" s="7">
        <v>0</v>
      </c>
      <c r="L28" s="7">
        <v>3.742513172086368</v>
      </c>
      <c r="M28" s="7">
        <v>0</v>
      </c>
      <c r="N28" s="7">
        <v>1.1375964964213816</v>
      </c>
      <c r="O28" s="7">
        <v>0</v>
      </c>
      <c r="P28" s="7">
        <v>0</v>
      </c>
      <c r="Q28" s="7">
        <v>0</v>
      </c>
      <c r="R28" s="7">
        <v>0</v>
      </c>
      <c r="S28" s="7">
        <v>0.25904021587595438</v>
      </c>
      <c r="T28" s="7">
        <v>1.9161497262841662</v>
      </c>
      <c r="U28" s="7">
        <v>0.22338667266434026</v>
      </c>
      <c r="V28" s="7">
        <v>0.80465361590417228</v>
      </c>
      <c r="W28" s="7">
        <v>0.69471114181136195</v>
      </c>
      <c r="X28" s="7">
        <v>0</v>
      </c>
      <c r="Y28" s="7">
        <v>0</v>
      </c>
      <c r="Z28" s="7">
        <v>0.95293706439295223</v>
      </c>
      <c r="AA28" s="7">
        <v>0</v>
      </c>
      <c r="AB28" s="61">
        <v>1.3087167297044926</v>
      </c>
      <c r="AC28" s="61">
        <v>0</v>
      </c>
      <c r="AD28" s="61">
        <v>2.5809184655450688</v>
      </c>
      <c r="AE28" s="128"/>
      <c r="AG28" s="110" cm="1">
        <f t="array" ref="AG28">zt($D28,E28,$D$31,E$31)</f>
        <v>1.5179667876520759</v>
      </c>
      <c r="AH28" s="110" cm="1">
        <f t="array" ref="AH28">zt($D28,F28,$D$31,F$31)</f>
        <v>-0.60668333830984278</v>
      </c>
      <c r="AI28" s="110" cm="1">
        <f t="array" ref="AI28">zt($D28,G28,$D$31,G$31)</f>
        <v>1.5844572482029706</v>
      </c>
      <c r="AJ28" s="110" cm="1">
        <f t="array" ref="AJ28">zt($D28,H28,$D$31,H$31)</f>
        <v>0.27307643142999038</v>
      </c>
      <c r="AK28" s="110" cm="1">
        <f t="array" ref="AK28">zt($D28,I28,$D$31,I$31)</f>
        <v>1.2509410909445737</v>
      </c>
      <c r="AL28" s="110" cm="1">
        <f t="array" ref="AL28">zt($D28,J28,$D$31,J$31)</f>
        <v>0.7702199397751589</v>
      </c>
      <c r="AM28" s="110" cm="1">
        <f t="array" ref="AM28">zt($D28,K28,$D$31,K$31)</f>
        <v>1.4176674844409369</v>
      </c>
      <c r="AN28" s="110" cm="1">
        <f t="array" ref="AN28">zt($D28,L28,$D$31,L$31)</f>
        <v>-2.1750856938886067</v>
      </c>
      <c r="AO28" s="110" cm="1">
        <f t="array" ref="AO28">zt($D28,M28,$D$31,M$31)</f>
        <v>1.4622102757005728</v>
      </c>
      <c r="AP28" s="110" cm="1">
        <f t="array" ref="AP28">zt($D28,N28,$D$31,N$31)</f>
        <v>-0.37464058481182372</v>
      </c>
      <c r="AQ28" s="110" cm="1">
        <f t="array" ref="AQ28">zt($D28,O28,$D$31,O$31)</f>
        <v>0.89833740726157785</v>
      </c>
      <c r="AR28" s="110" cm="1">
        <f t="array" ref="AR28">zt($D28,P28,$D$31,P$31)</f>
        <v>0.77762742557222908</v>
      </c>
      <c r="AS28" s="110" cm="1">
        <f t="array" ref="AS28">zt($D28,Q28,$D$31,Q$31)</f>
        <v>1.3129764622370974</v>
      </c>
      <c r="AT28" s="110" cm="1">
        <f t="array" ref="AT28">zt($D28,R28,$D$31,R$31)</f>
        <v>1.867151533716455</v>
      </c>
      <c r="AU28" s="110" cm="1">
        <f t="array" ref="AU28">zt($D28,S28,$D$31,S$31)</f>
        <v>0.76199227476718634</v>
      </c>
      <c r="AV28" s="110" cm="1">
        <f t="array" ref="AV28">zt($D28,T28,$D$31,T$31)</f>
        <v>-1.6486090158781457</v>
      </c>
      <c r="AW28" s="110" cm="1">
        <f t="array" ref="AW28">zt($D28,U28,$D$31,U$31)</f>
        <v>0.94863654601400338</v>
      </c>
      <c r="AX28" s="110" cm="1">
        <f t="array" ref="AX28">zt($D28,V28,$D$31,V$31)</f>
        <v>-0.37521239403929146</v>
      </c>
      <c r="AY28" s="110" cm="1">
        <f t="array" ref="AY28">zt($D28,W28,$D$31,W$31)</f>
        <v>-0.14647966312160857</v>
      </c>
      <c r="AZ28" s="110" cm="1">
        <f t="array" ref="AZ28">zt($D28,X28,$D$31,X$31)</f>
        <v>1.1047077838426889</v>
      </c>
      <c r="BA28" s="110" cm="1">
        <f t="array" ref="BA28">zt($D28,Y28,$D$31,Y$31)</f>
        <v>1.5467332959527005</v>
      </c>
      <c r="BB28" s="110" cm="1">
        <f t="array" ref="BB28">zt($D28,Z28,$D$31,Z$31)</f>
        <v>-0.69015917003808802</v>
      </c>
      <c r="BC28" s="110"/>
      <c r="BD28" s="110"/>
      <c r="BE28" s="110"/>
      <c r="BF28" s="110"/>
      <c r="BG28" s="110" t="e" cm="1">
        <f t="array" ref="BG28">zt($D28,AE28,$D$31,AE$31)</f>
        <v>#DIV/0!</v>
      </c>
    </row>
    <row r="29" spans="1:59" s="6" customFormat="1" x14ac:dyDescent="0.25">
      <c r="A29" s="186"/>
      <c r="B29" s="6" t="s">
        <v>250</v>
      </c>
      <c r="C29" s="16">
        <v>277</v>
      </c>
      <c r="D29" s="7">
        <v>32.562179844566316</v>
      </c>
      <c r="E29" s="7">
        <v>30.627107556646727</v>
      </c>
      <c r="F29" s="7">
        <v>34.104788629088866</v>
      </c>
      <c r="G29" s="7">
        <v>32.673150961900028</v>
      </c>
      <c r="H29" s="7">
        <v>28.126510478775657</v>
      </c>
      <c r="I29" s="7">
        <v>27.500934854785765</v>
      </c>
      <c r="J29" s="7">
        <v>58.399322797432205</v>
      </c>
      <c r="K29" s="7">
        <v>35.421027138231672</v>
      </c>
      <c r="L29" s="7">
        <v>30.578960746847724</v>
      </c>
      <c r="M29" s="7">
        <v>28.49745870469701</v>
      </c>
      <c r="N29" s="7">
        <v>56.212003512507955</v>
      </c>
      <c r="O29" s="7">
        <v>20.926252943825652</v>
      </c>
      <c r="P29" s="7">
        <v>27.45618273313189</v>
      </c>
      <c r="Q29" s="7">
        <v>30.729193308472965</v>
      </c>
      <c r="R29" s="7">
        <v>36.073343453850079</v>
      </c>
      <c r="S29" s="7">
        <v>28.283628787492169</v>
      </c>
      <c r="T29" s="7">
        <v>30.820238073142072</v>
      </c>
      <c r="U29" s="7">
        <v>30.738986594186038</v>
      </c>
      <c r="V29" s="7">
        <v>33.304338916687996</v>
      </c>
      <c r="W29" s="7">
        <v>32.529212955253634</v>
      </c>
      <c r="X29" s="7">
        <v>32.922600032230648</v>
      </c>
      <c r="Y29" s="7">
        <v>29.938533952493696</v>
      </c>
      <c r="Z29" s="7">
        <v>33.615855231567991</v>
      </c>
      <c r="AA29" s="7">
        <v>44.323471717248708</v>
      </c>
      <c r="AB29" s="61">
        <v>3.825034025969158</v>
      </c>
      <c r="AC29" s="61">
        <v>9.5913854400296454</v>
      </c>
      <c r="AD29" s="61">
        <v>63.204660841384765</v>
      </c>
      <c r="AE29" s="128"/>
      <c r="AG29" s="110" cm="1">
        <f t="array" ref="AG29">zt($D29,E29,$D$31,E$31)</f>
        <v>0.80351413085241219</v>
      </c>
      <c r="AH29" s="110" cm="1">
        <f t="array" ref="AH29">zt($D29,F29,$D$31,F$31)</f>
        <v>-0.46093575812435506</v>
      </c>
      <c r="AI29" s="110" cm="1">
        <f t="array" ref="AI29">zt($D29,G29,$D$31,G$31)</f>
        <v>-3.3188468809963109E-2</v>
      </c>
      <c r="AJ29" s="110" cm="1">
        <f t="array" ref="AJ29">zt($D29,H29,$D$31,H$31)</f>
        <v>1.3379258086827612</v>
      </c>
      <c r="AK29" s="110" cm="1">
        <f t="array" ref="AK29">zt($D29,I29,$D$31,I$31)</f>
        <v>1.222222805441372</v>
      </c>
      <c r="AL29" s="110" cm="1">
        <f t="array" ref="AL29">zt($D29,J29,$D$31,J$31)</f>
        <v>-3.5364432625214937</v>
      </c>
      <c r="AM29" s="110" cm="1">
        <f t="array" ref="AM29">zt($D29,K29,$D$31,K$31)</f>
        <v>-0.75713986693619761</v>
      </c>
      <c r="AN29" s="110" cm="1">
        <f t="array" ref="AN29">zt($D29,L29,$D$31,L$31)</f>
        <v>0.43726582857669383</v>
      </c>
      <c r="AO29" s="110" cm="1">
        <f t="array" ref="AO29">zt($D29,M29,$D$31,M$31)</f>
        <v>1.1420245818869372</v>
      </c>
      <c r="AP29" s="110" cm="1">
        <f t="array" ref="AP29">zt($D29,N29,$D$31,N$31)</f>
        <v>-3.3368495140526395</v>
      </c>
      <c r="AQ29" s="110" cm="1">
        <f t="array" ref="AQ29">zt($D29,O29,$D$31,O$31)</f>
        <v>2.089780950607012</v>
      </c>
      <c r="AR29" s="110" cm="1">
        <f t="array" ref="AR29">zt($D29,P29,$D$31,P$31)</f>
        <v>0.76665631755717079</v>
      </c>
      <c r="AS29" s="110" cm="1">
        <f t="array" ref="AS29">zt($D29,Q29,$D$31,Q$31)</f>
        <v>0.45790162731824091</v>
      </c>
      <c r="AT29" s="110" cm="1">
        <f t="array" ref="AT29">zt($D29,R29,$D$31,R$31)</f>
        <v>-1.2219217038204362</v>
      </c>
      <c r="AU29" s="110" cm="1">
        <f t="array" ref="AU29">zt($D29,S29,$D$31,S$31)</f>
        <v>1.2534383825128532</v>
      </c>
      <c r="AV29" s="110" cm="1">
        <f t="array" ref="AV29">zt($D29,T29,$D$31,T$31)</f>
        <v>0.54142784272188171</v>
      </c>
      <c r="AW29" s="110" cm="1">
        <f t="array" ref="AW29">zt($D29,U29,$D$31,U$31)</f>
        <v>0.58895359939697145</v>
      </c>
      <c r="AX29" s="110" cm="1">
        <f t="array" ref="AX29">zt($D29,V29,$D$31,V$31)</f>
        <v>-0.29802057689367284</v>
      </c>
      <c r="AY29" s="110" cm="1">
        <f t="array" ref="AY29">zt($D29,W29,$D$31,W$31)</f>
        <v>1.4394567577060636E-2</v>
      </c>
      <c r="AZ29" s="110" cm="1">
        <f t="array" ref="AZ29">zt($D29,X29,$D$31,X$31)</f>
        <v>-7.5080440900892165E-2</v>
      </c>
      <c r="BA29" s="110" cm="1">
        <f t="array" ref="BA29">zt($D29,Y29,$D$31,Y$31)</f>
        <v>0.77473670822597196</v>
      </c>
      <c r="BB29" s="110" cm="1">
        <f t="array" ref="BB29">zt($D29,Z29,$D$31,Z$31)</f>
        <v>-0.43365150081297843</v>
      </c>
      <c r="BC29" s="110"/>
      <c r="BD29" s="110"/>
      <c r="BE29" s="110"/>
      <c r="BF29" s="110"/>
      <c r="BG29" s="110" t="e" cm="1">
        <f t="array" ref="BG29">zt($D29,AE29,$D$31,AE$31)</f>
        <v>#DIV/0!</v>
      </c>
    </row>
    <row r="30" spans="1:59" s="6" customFormat="1" x14ac:dyDescent="0.25">
      <c r="A30" s="186"/>
      <c r="B30" s="6" t="s">
        <v>90</v>
      </c>
      <c r="C30" s="16">
        <v>5</v>
      </c>
      <c r="D30" s="7">
        <v>0.5603925023658044</v>
      </c>
      <c r="E30" s="7">
        <v>0.9588467997802268</v>
      </c>
      <c r="F30" s="7">
        <v>0.24275108748971111</v>
      </c>
      <c r="G30" s="7">
        <v>1.5150019301507391</v>
      </c>
      <c r="H30" s="7">
        <v>0.32813201350809096</v>
      </c>
      <c r="I30" s="7">
        <v>0</v>
      </c>
      <c r="J30" s="7">
        <v>0</v>
      </c>
      <c r="K30" s="7">
        <v>1.4756761591526046</v>
      </c>
      <c r="L30" s="7">
        <v>0.61802631677565856</v>
      </c>
      <c r="M30" s="7">
        <v>0</v>
      </c>
      <c r="N30" s="7">
        <v>0</v>
      </c>
      <c r="O30" s="7">
        <v>2.3993304954002133</v>
      </c>
      <c r="P30" s="7">
        <v>0</v>
      </c>
      <c r="Q30" s="7">
        <v>0.23505428267019959</v>
      </c>
      <c r="R30" s="7">
        <v>0.20889631022795299</v>
      </c>
      <c r="S30" s="7">
        <v>1.8676916928807807</v>
      </c>
      <c r="T30" s="7">
        <v>0</v>
      </c>
      <c r="U30" s="7">
        <v>1.4607828246372794</v>
      </c>
      <c r="V30" s="7">
        <v>0.19387466560603331</v>
      </c>
      <c r="W30" s="7">
        <v>0.61165044581470995</v>
      </c>
      <c r="X30" s="7">
        <v>0</v>
      </c>
      <c r="Y30" s="7">
        <v>0.57603777035569104</v>
      </c>
      <c r="Z30" s="7">
        <v>0.56265415382619322</v>
      </c>
      <c r="AA30" s="7">
        <v>0</v>
      </c>
      <c r="AB30" s="61">
        <v>3.4986401865591814</v>
      </c>
      <c r="AC30" s="61">
        <v>0</v>
      </c>
      <c r="AD30" s="61">
        <v>0</v>
      </c>
      <c r="AE30" s="128"/>
      <c r="AG30" s="110" cm="1">
        <f t="array" ref="AG30">zt($D30,E30,$D$31,E$31)</f>
        <v>-0.88589922250222042</v>
      </c>
      <c r="AH30" s="110" cm="1">
        <f t="array" ref="AH30">zt($D30,F30,$D$31,F$31)</f>
        <v>0.70747013903326728</v>
      </c>
      <c r="AI30" s="110" cm="1">
        <f t="array" ref="AI30">zt($D30,G30,$D$31,G$31)</f>
        <v>-1.3207852737528625</v>
      </c>
      <c r="AJ30" s="110" cm="1">
        <f t="array" ref="AJ30">zt($D30,H30,$D$31,H$31)</f>
        <v>0.48429771287910317</v>
      </c>
      <c r="AK30" s="110" cm="1">
        <f t="array" ref="AK30">zt($D30,I30,$D$31,I$31)</f>
        <v>1.1735551461621347</v>
      </c>
      <c r="AL30" s="110" cm="1">
        <f t="array" ref="AL30">zt($D30,J30,$D$31,J$31)</f>
        <v>0.72257245408519122</v>
      </c>
      <c r="AM30" s="110" cm="1">
        <f t="array" ref="AM30">zt($D30,K30,$D$31,K$31)</f>
        <v>-1.14384461691029</v>
      </c>
      <c r="AN30" s="110" cm="1">
        <f t="array" ref="AN30">zt($D30,L30,$D$31,L$31)</f>
        <v>-7.7172626328013846E-2</v>
      </c>
      <c r="AO30" s="110" cm="1">
        <f t="array" ref="AO30">zt($D30,M30,$D$31,M$31)</f>
        <v>1.3717547582707008</v>
      </c>
      <c r="AP30" s="110" cm="1">
        <f t="array" ref="AP30">zt($D30,N30,$D$31,N$31)</f>
        <v>0.74318222060640615</v>
      </c>
      <c r="AQ30" s="110" cm="1">
        <f t="array" ref="AQ30">zt($D30,O30,$D$31,O$31)</f>
        <v>-1.2106809886319472</v>
      </c>
      <c r="AR30" s="110" cm="1">
        <f t="array" ref="AR30">zt($D30,P30,$D$31,P$31)</f>
        <v>0.72952169665161037</v>
      </c>
      <c r="AS30" s="110" cm="1">
        <f t="array" ref="AS30">zt($D30,Q30,$D$31,Q$31)</f>
        <v>0.6005691526833995</v>
      </c>
      <c r="AT30" s="110" cm="1">
        <f t="array" ref="AT30">zt($D30,R30,$D$31,R$31)</f>
        <v>0.93821750221532807</v>
      </c>
      <c r="AU30" s="110" cm="1">
        <f t="array" ref="AU30">zt($D30,S30,$D$31,S$31)</f>
        <v>-1.6089785922392097</v>
      </c>
      <c r="AV30" s="110" cm="1">
        <f t="array" ref="AV30">zt($D30,T30,$D$31,T$31)</f>
        <v>1.5331516093436646</v>
      </c>
      <c r="AW30" s="110" cm="1">
        <f t="array" ref="AW30">zt($D30,U30,$D$31,U$31)</f>
        <v>-1.3525586003737706</v>
      </c>
      <c r="AX30" s="110" cm="1">
        <f t="array" ref="AX30">zt($D30,V30,$D$31,V$31)</f>
        <v>1.1284652808744875</v>
      </c>
      <c r="AY30" s="110" cm="1">
        <f t="array" ref="AY30">zt($D30,W30,$D$31,W$31)</f>
        <v>-0.13738931364522092</v>
      </c>
      <c r="AZ30" s="110" cm="1">
        <f t="array" ref="AZ30">zt($D30,X30,$D$31,X$31)</f>
        <v>1.0363681504418631</v>
      </c>
      <c r="BA30" s="110" cm="1">
        <f t="array" ref="BA30">zt($D30,Y30,$D$31,Y$31)</f>
        <v>-2.8488895990614976E-2</v>
      </c>
      <c r="BB30" s="110" cm="1">
        <f t="array" ref="BB30">zt($D30,Z30,$D$31,Z$31)</f>
        <v>-5.8612359170447633E-3</v>
      </c>
      <c r="BC30" s="110"/>
      <c r="BD30" s="110"/>
      <c r="BE30" s="110"/>
      <c r="BF30" s="110"/>
      <c r="BG30" s="110" t="e" cm="1">
        <f t="array" ref="BG30">zt($D30,AE30,$D$31,AE$31)</f>
        <v>#DIV/0!</v>
      </c>
    </row>
    <row r="31" spans="1:59" s="8" customFormat="1" x14ac:dyDescent="0.25">
      <c r="A31" s="185"/>
      <c r="B31" s="29" t="s">
        <v>117</v>
      </c>
      <c r="C31" s="30">
        <v>894</v>
      </c>
      <c r="D31" s="30">
        <v>894</v>
      </c>
      <c r="E31" s="30">
        <v>639</v>
      </c>
      <c r="F31" s="30">
        <v>255</v>
      </c>
      <c r="G31" s="30">
        <v>252</v>
      </c>
      <c r="H31" s="30">
        <v>245</v>
      </c>
      <c r="I31" s="30">
        <v>142</v>
      </c>
      <c r="J31" s="30">
        <v>49</v>
      </c>
      <c r="K31" s="30">
        <v>191</v>
      </c>
      <c r="L31" s="30">
        <v>119</v>
      </c>
      <c r="M31" s="30">
        <v>206</v>
      </c>
      <c r="N31" s="30">
        <v>52</v>
      </c>
      <c r="O31" s="30">
        <v>68</v>
      </c>
      <c r="P31" s="30">
        <v>50</v>
      </c>
      <c r="Q31" s="30">
        <v>159</v>
      </c>
      <c r="R31" s="30">
        <v>393</v>
      </c>
      <c r="S31" s="30">
        <v>228</v>
      </c>
      <c r="T31" s="30">
        <v>273</v>
      </c>
      <c r="U31" s="30">
        <v>302</v>
      </c>
      <c r="V31" s="30">
        <v>592</v>
      </c>
      <c r="W31" s="30">
        <v>787</v>
      </c>
      <c r="X31" s="30">
        <v>107</v>
      </c>
      <c r="Y31" s="30">
        <v>237</v>
      </c>
      <c r="Z31" s="30">
        <v>646</v>
      </c>
      <c r="AA31" s="30">
        <v>11</v>
      </c>
      <c r="AB31" s="63">
        <v>60</v>
      </c>
      <c r="AC31" s="63">
        <v>51</v>
      </c>
      <c r="AD31" s="63">
        <v>30</v>
      </c>
      <c r="AE31" s="129"/>
      <c r="AG31" s="104"/>
      <c r="AH31" s="104"/>
      <c r="AI31" s="104"/>
      <c r="AJ31" s="104"/>
      <c r="AK31" s="104"/>
      <c r="AL31" s="104"/>
      <c r="AM31" s="104"/>
      <c r="AN31" s="104"/>
      <c r="AO31" s="104"/>
      <c r="AP31" s="104"/>
      <c r="AQ31" s="104"/>
      <c r="AR31" s="104"/>
      <c r="AS31" s="104"/>
      <c r="AT31" s="104"/>
      <c r="AU31" s="104"/>
      <c r="AV31" s="104"/>
      <c r="AW31" s="104"/>
      <c r="AX31" s="104"/>
      <c r="AY31" s="104"/>
      <c r="AZ31" s="104"/>
      <c r="BA31" s="104"/>
      <c r="BB31" s="104"/>
      <c r="BC31" s="104"/>
      <c r="BD31" s="104"/>
      <c r="BE31" s="104"/>
      <c r="BF31" s="104"/>
      <c r="BG31" s="104"/>
    </row>
    <row r="32" spans="1:59" s="8" customFormat="1" x14ac:dyDescent="0.25">
      <c r="A32" s="14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  <c r="AW32" s="104"/>
      <c r="AX32" s="104"/>
      <c r="AY32" s="104"/>
      <c r="AZ32" s="104"/>
      <c r="BA32" s="104"/>
      <c r="BB32" s="104"/>
      <c r="BC32" s="104"/>
      <c r="BD32" s="104"/>
      <c r="BE32" s="104"/>
      <c r="BF32" s="104"/>
      <c r="BG32" s="104"/>
    </row>
    <row r="33" spans="1:59" s="8" customFormat="1" x14ac:dyDescent="0.25">
      <c r="A33" s="14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G33" s="104"/>
      <c r="AH33" s="104"/>
      <c r="AI33" s="104"/>
      <c r="AJ33" s="104"/>
      <c r="AK33" s="104"/>
      <c r="AL33" s="104"/>
      <c r="AM33" s="104"/>
      <c r="AN33" s="104"/>
      <c r="AO33" s="104"/>
      <c r="AP33" s="104"/>
      <c r="AQ33" s="104"/>
      <c r="AR33" s="104"/>
      <c r="AS33" s="104"/>
      <c r="AT33" s="104"/>
      <c r="AU33" s="104"/>
      <c r="AV33" s="104"/>
      <c r="AW33" s="104"/>
      <c r="AX33" s="104"/>
      <c r="AY33" s="104"/>
      <c r="AZ33" s="104"/>
      <c r="BA33" s="104"/>
      <c r="BB33" s="104"/>
      <c r="BC33" s="104"/>
      <c r="BD33" s="104"/>
      <c r="BE33" s="104"/>
      <c r="BF33" s="104"/>
      <c r="BG33" s="104"/>
    </row>
    <row r="34" spans="1:59" s="8" customFormat="1" x14ac:dyDescent="0.25">
      <c r="A34" s="14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G34" s="104"/>
      <c r="AH34" s="104"/>
      <c r="AI34" s="104"/>
      <c r="AJ34" s="104"/>
      <c r="AK34" s="104"/>
      <c r="AL34" s="104"/>
      <c r="AM34" s="104"/>
      <c r="AN34" s="104"/>
      <c r="AO34" s="104"/>
      <c r="AP34" s="104"/>
      <c r="AQ34" s="104"/>
      <c r="AR34" s="104"/>
      <c r="AS34" s="104"/>
      <c r="AT34" s="104"/>
      <c r="AU34" s="104"/>
      <c r="AV34" s="104"/>
      <c r="AW34" s="104"/>
      <c r="AX34" s="104"/>
      <c r="AY34" s="104"/>
      <c r="AZ34" s="104"/>
      <c r="BA34" s="104"/>
      <c r="BB34" s="104"/>
      <c r="BC34" s="104"/>
      <c r="BD34" s="104"/>
      <c r="BE34" s="104"/>
      <c r="BF34" s="104"/>
      <c r="BG34" s="104"/>
    </row>
    <row r="35" spans="1:59" s="22" customFormat="1" ht="25.5" x14ac:dyDescent="0.25">
      <c r="A35" s="23"/>
      <c r="B35" s="24"/>
      <c r="C35" s="119" t="s">
        <v>444</v>
      </c>
      <c r="D35" s="35" t="s">
        <v>444</v>
      </c>
      <c r="E35" s="35" t="s">
        <v>443</v>
      </c>
      <c r="F35" s="182" t="s">
        <v>73</v>
      </c>
      <c r="G35" s="182"/>
      <c r="H35" s="182"/>
      <c r="I35" s="182"/>
      <c r="J35" s="182" t="s">
        <v>8</v>
      </c>
      <c r="K35" s="182"/>
      <c r="L35" s="182"/>
      <c r="M35" s="182"/>
      <c r="N35" s="182"/>
      <c r="O35" s="182"/>
      <c r="P35" s="182"/>
      <c r="Q35" s="182"/>
      <c r="R35" s="182" t="s">
        <v>12</v>
      </c>
      <c r="S35" s="182"/>
      <c r="T35" s="182"/>
      <c r="U35" s="182" t="s">
        <v>13</v>
      </c>
      <c r="V35" s="182"/>
      <c r="W35" s="182" t="s">
        <v>16</v>
      </c>
      <c r="X35" s="182"/>
      <c r="Y35" s="182" t="s">
        <v>19</v>
      </c>
      <c r="Z35" s="182"/>
      <c r="AA35" s="183"/>
      <c r="AB35" s="53" t="s">
        <v>445</v>
      </c>
      <c r="AC35" s="44" t="s">
        <v>6</v>
      </c>
      <c r="AD35" s="44" t="s">
        <v>4</v>
      </c>
      <c r="AE35" s="124"/>
      <c r="AG35" s="101"/>
      <c r="AH35" s="101"/>
      <c r="AI35" s="101"/>
      <c r="AJ35" s="101"/>
      <c r="AK35" s="101"/>
      <c r="AL35" s="101"/>
      <c r="AM35" s="101"/>
      <c r="AN35" s="101"/>
      <c r="AO35" s="101"/>
      <c r="AP35" s="101"/>
      <c r="AQ35" s="101"/>
      <c r="AR35" s="101"/>
      <c r="AS35" s="101"/>
      <c r="AT35" s="101"/>
      <c r="AU35" s="101"/>
      <c r="AV35" s="101"/>
      <c r="AW35" s="101"/>
      <c r="AX35" s="101"/>
      <c r="AY35" s="101"/>
      <c r="AZ35" s="101"/>
      <c r="BA35" s="101"/>
      <c r="BB35" s="101"/>
      <c r="BC35" s="101"/>
      <c r="BD35" s="101"/>
      <c r="BE35" s="101"/>
      <c r="BF35" s="101"/>
      <c r="BG35" s="101"/>
    </row>
    <row r="36" spans="1:59" ht="38.25" x14ac:dyDescent="0.25">
      <c r="B36" s="10" t="s">
        <v>150</v>
      </c>
      <c r="C36" s="19" t="s">
        <v>102</v>
      </c>
      <c r="D36" s="33"/>
      <c r="E36" s="33"/>
      <c r="F36" s="33" t="s">
        <v>0</v>
      </c>
      <c r="G36" s="33" t="s">
        <v>1</v>
      </c>
      <c r="H36" s="33" t="s">
        <v>2</v>
      </c>
      <c r="I36" s="33" t="s">
        <v>3</v>
      </c>
      <c r="J36" s="33" t="s">
        <v>74</v>
      </c>
      <c r="K36" s="33" t="s">
        <v>75</v>
      </c>
      <c r="L36" s="33" t="s">
        <v>76</v>
      </c>
      <c r="M36" s="33" t="s">
        <v>77</v>
      </c>
      <c r="N36" s="33" t="s">
        <v>78</v>
      </c>
      <c r="O36" s="33" t="s">
        <v>79</v>
      </c>
      <c r="P36" s="33" t="s">
        <v>80</v>
      </c>
      <c r="Q36" s="33" t="s">
        <v>81</v>
      </c>
      <c r="R36" s="33" t="s">
        <v>9</v>
      </c>
      <c r="S36" s="33" t="s">
        <v>10</v>
      </c>
      <c r="T36" s="33" t="s">
        <v>11</v>
      </c>
      <c r="U36" s="33" t="s">
        <v>15</v>
      </c>
      <c r="V36" s="33" t="s">
        <v>14</v>
      </c>
      <c r="W36" s="33" t="s">
        <v>17</v>
      </c>
      <c r="X36" s="33" t="s">
        <v>18</v>
      </c>
      <c r="Y36" s="33" t="s">
        <v>21</v>
      </c>
      <c r="Z36" s="33" t="s">
        <v>20</v>
      </c>
      <c r="AA36" s="55" t="s">
        <v>48</v>
      </c>
      <c r="AB36" s="115" t="s">
        <v>5</v>
      </c>
      <c r="AC36" s="115" t="s">
        <v>5</v>
      </c>
      <c r="AD36" s="115" t="s">
        <v>5</v>
      </c>
      <c r="AE36" s="125"/>
    </row>
    <row r="37" spans="1:59" s="2" customFormat="1" ht="13.5" thickBot="1" x14ac:dyDescent="0.3">
      <c r="A37" s="13"/>
      <c r="B37" s="11"/>
      <c r="C37" s="15"/>
      <c r="D37" s="34" t="s">
        <v>22</v>
      </c>
      <c r="E37" s="34" t="s">
        <v>22</v>
      </c>
      <c r="F37" s="34" t="s">
        <v>22</v>
      </c>
      <c r="G37" s="34" t="s">
        <v>22</v>
      </c>
      <c r="H37" s="34" t="s">
        <v>22</v>
      </c>
      <c r="I37" s="34" t="s">
        <v>22</v>
      </c>
      <c r="J37" s="34" t="s">
        <v>22</v>
      </c>
      <c r="K37" s="34" t="s">
        <v>22</v>
      </c>
      <c r="L37" s="34" t="s">
        <v>22</v>
      </c>
      <c r="M37" s="34" t="s">
        <v>22</v>
      </c>
      <c r="N37" s="34" t="s">
        <v>22</v>
      </c>
      <c r="O37" s="34" t="s">
        <v>22</v>
      </c>
      <c r="P37" s="34" t="s">
        <v>22</v>
      </c>
      <c r="Q37" s="34" t="s">
        <v>22</v>
      </c>
      <c r="R37" s="34" t="s">
        <v>22</v>
      </c>
      <c r="S37" s="34" t="s">
        <v>22</v>
      </c>
      <c r="T37" s="34" t="s">
        <v>22</v>
      </c>
      <c r="U37" s="34" t="s">
        <v>22</v>
      </c>
      <c r="V37" s="34" t="s">
        <v>22</v>
      </c>
      <c r="W37" s="34" t="s">
        <v>22</v>
      </c>
      <c r="X37" s="34" t="s">
        <v>22</v>
      </c>
      <c r="Y37" s="34" t="s">
        <v>22</v>
      </c>
      <c r="Z37" s="34" t="s">
        <v>22</v>
      </c>
      <c r="AA37" s="56" t="s">
        <v>22</v>
      </c>
      <c r="AB37" s="54" t="s">
        <v>22</v>
      </c>
      <c r="AC37" s="45" t="s">
        <v>22</v>
      </c>
      <c r="AD37" s="45" t="s">
        <v>22</v>
      </c>
      <c r="AE37" s="126"/>
      <c r="AG37" s="103"/>
      <c r="AH37" s="103"/>
      <c r="AI37" s="103"/>
      <c r="AJ37" s="103"/>
      <c r="AK37" s="103"/>
      <c r="AL37" s="103"/>
      <c r="AM37" s="103"/>
      <c r="AN37" s="103"/>
      <c r="AO37" s="103"/>
      <c r="AP37" s="103"/>
      <c r="AQ37" s="103"/>
      <c r="AR37" s="103"/>
      <c r="AS37" s="103"/>
      <c r="AT37" s="103"/>
      <c r="AU37" s="103"/>
      <c r="AV37" s="103"/>
      <c r="AW37" s="103"/>
      <c r="AX37" s="103"/>
      <c r="AY37" s="103"/>
      <c r="AZ37" s="103"/>
      <c r="BA37" s="103"/>
      <c r="BB37" s="103"/>
      <c r="BC37" s="103"/>
      <c r="BD37" s="103"/>
      <c r="BE37" s="103"/>
      <c r="BF37" s="103"/>
      <c r="BG37" s="103"/>
    </row>
    <row r="38" spans="1:59" s="6" customFormat="1" x14ac:dyDescent="0.25">
      <c r="A38" s="184" t="s">
        <v>245</v>
      </c>
      <c r="B38" s="26" t="s">
        <v>192</v>
      </c>
      <c r="C38" s="27">
        <v>419</v>
      </c>
      <c r="D38" s="28">
        <v>68.418569562263357</v>
      </c>
      <c r="E38" s="28">
        <v>68.014720336581703</v>
      </c>
      <c r="F38" s="28">
        <v>68.754494694238801</v>
      </c>
      <c r="G38" s="28">
        <v>71.191841211216811</v>
      </c>
      <c r="H38" s="28">
        <v>63.937544678085658</v>
      </c>
      <c r="I38" s="28">
        <v>64.514561274662498</v>
      </c>
      <c r="J38" s="28">
        <v>80.293015178983055</v>
      </c>
      <c r="K38" s="28">
        <v>69.99313359050268</v>
      </c>
      <c r="L38" s="28">
        <v>73.049997619459091</v>
      </c>
      <c r="M38" s="28">
        <v>67.867508408776303</v>
      </c>
      <c r="N38" s="28">
        <v>65.010147436550284</v>
      </c>
      <c r="O38" s="28">
        <v>67.146837605486169</v>
      </c>
      <c r="P38" s="28">
        <v>57.143736742727363</v>
      </c>
      <c r="Q38" s="28">
        <v>68.210776960278537</v>
      </c>
      <c r="R38" s="28">
        <v>66.548261389332538</v>
      </c>
      <c r="S38" s="28">
        <v>65.693141395454646</v>
      </c>
      <c r="T38" s="28">
        <v>73.461167090937067</v>
      </c>
      <c r="U38" s="28">
        <v>68.643683230603003</v>
      </c>
      <c r="V38" s="28">
        <v>68.324051067356251</v>
      </c>
      <c r="W38" s="28">
        <v>69.812812819006041</v>
      </c>
      <c r="X38" s="28">
        <v>52.924144847075681</v>
      </c>
      <c r="Y38" s="28">
        <v>66.647656900690066</v>
      </c>
      <c r="Z38" s="28">
        <v>69.486862064273794</v>
      </c>
      <c r="AA38" s="28">
        <v>58.887484164759321</v>
      </c>
      <c r="AB38" s="60">
        <v>75.252119633823369</v>
      </c>
      <c r="AC38" s="60">
        <v>56.966953287088408</v>
      </c>
      <c r="AD38" s="60">
        <v>51.782901139899408</v>
      </c>
      <c r="AE38" s="128"/>
      <c r="AG38" s="110" cm="1">
        <f t="array" ref="AG38">zt($D38,E38,$D$44,E$44)</f>
        <v>0.13796009493554451</v>
      </c>
      <c r="AH38" s="110" cm="1">
        <f t="array" ref="AH38">zt($D38,F38,$D$44,F$44)</f>
        <v>-8.2147353250381736E-2</v>
      </c>
      <c r="AI38" s="110" cm="1">
        <f t="array" ref="AI38">zt($D38,G38,$D$44,G$44)</f>
        <v>-0.68401689102358265</v>
      </c>
      <c r="AJ38" s="110" cm="1">
        <f t="array" ref="AJ38">zt($D38,H38,$D$44,H$44)</f>
        <v>1.0903240231896418</v>
      </c>
      <c r="AK38" s="110" cm="1">
        <f t="array" ref="AK38">zt($D38,I38,$D$44,I$44)</f>
        <v>0.77862696625861916</v>
      </c>
      <c r="AL38" s="110" cm="1">
        <f t="array" ref="AL38">zt($D38,J38,$D$44,J$44)</f>
        <v>-1.4303003923699691</v>
      </c>
      <c r="AM38" s="110" cm="1">
        <f t="array" ref="AM38">zt($D38,K38,$D$44,K$44)</f>
        <v>-0.35037513197584796</v>
      </c>
      <c r="AN38" s="110" cm="1">
        <f t="array" ref="AN38">zt($D38,L38,$D$44,L$44)</f>
        <v>-0.85532080542324074</v>
      </c>
      <c r="AO38" s="110" cm="1">
        <f t="array" ref="AO38">zt($D38,M38,$D$44,M$44)</f>
        <v>0.12818589468345121</v>
      </c>
      <c r="AP38" s="110" cm="1">
        <f t="array" ref="AP38">zt($D38,N38,$D$44,N$44)</f>
        <v>0.37411591357526075</v>
      </c>
      <c r="AQ38" s="110" cm="1">
        <f t="array" ref="AQ38">zt($D38,O38,$D$44,O$44)</f>
        <v>0.17608356748162099</v>
      </c>
      <c r="AR38" s="110" cm="1">
        <f t="array" ref="AR38">zt($D38,P38,$D$44,P$44)</f>
        <v>1.3231340382098826</v>
      </c>
      <c r="AS38" s="110" cm="1">
        <f t="array" ref="AS38">zt($D38,Q38,$D$44,Q$44)</f>
        <v>4.3231740175292792E-2</v>
      </c>
      <c r="AT38" s="110" cm="1">
        <f t="array" ref="AT38">zt($D38,R38,$D$44,R$44)</f>
        <v>0.52750340531524076</v>
      </c>
      <c r="AU38" s="110" cm="1">
        <f t="array" ref="AU38">zt($D38,S38,$D$44,S$44)</f>
        <v>0.65502781663668808</v>
      </c>
      <c r="AV38" s="110" cm="1">
        <f t="array" ref="AV38">zt($D38,T38,$D$44,T$44)</f>
        <v>-1.3423506209101292</v>
      </c>
      <c r="AW38" s="110" cm="1">
        <f t="array" ref="AW38">zt($D38,U38,$D$44,U$44)</f>
        <v>-6.0684422685739335E-2</v>
      </c>
      <c r="AX38" s="110" cm="1">
        <f t="array" ref="AX38">zt($D38,V38,$D$44,V$44)</f>
        <v>3.1234437205238295E-2</v>
      </c>
      <c r="AY38" s="110" cm="1">
        <f t="array" ref="AY38">zt($D38,W38,$D$44,W$44)</f>
        <v>-0.50567242962115511</v>
      </c>
      <c r="AZ38" s="110" cm="1">
        <f t="array" ref="AZ38">zt($D38,X38,$D$44,X$44)</f>
        <v>2.57472192246327</v>
      </c>
      <c r="BA38" s="110" cm="1">
        <f t="array" ref="BA38">zt($D38,Y38,$D$44,Y$44)</f>
        <v>0.42928614975701651</v>
      </c>
      <c r="BB38" s="110" cm="1">
        <f t="array" ref="BB38">zt($D38,Z38,$D$44,Z$44)</f>
        <v>-0.36554833894073357</v>
      </c>
      <c r="BC38" s="110"/>
      <c r="BD38" s="110"/>
      <c r="BE38" s="110"/>
      <c r="BF38" s="110"/>
      <c r="BG38" s="110" t="e" cm="1">
        <f t="array" ref="BG38">zt($D38,AE38,$D$44,AE$44)</f>
        <v>#DIV/0!</v>
      </c>
    </row>
    <row r="39" spans="1:59" s="6" customFormat="1" x14ac:dyDescent="0.25">
      <c r="A39" s="186"/>
      <c r="B39" s="6" t="s">
        <v>193</v>
      </c>
      <c r="C39" s="16">
        <v>35</v>
      </c>
      <c r="D39" s="7">
        <v>6.5168309605042269</v>
      </c>
      <c r="E39" s="7">
        <v>6.010922719081619</v>
      </c>
      <c r="F39" s="7">
        <v>6.9376496273731636</v>
      </c>
      <c r="G39" s="7">
        <v>6.7361226899421807</v>
      </c>
      <c r="H39" s="7">
        <v>6.3551956854630038</v>
      </c>
      <c r="I39" s="7">
        <v>2.5242755688436782</v>
      </c>
      <c r="J39" s="7">
        <v>3.9582122526593104</v>
      </c>
      <c r="K39" s="7">
        <v>3.8427991732943823</v>
      </c>
      <c r="L39" s="7">
        <v>3.7089060044902844</v>
      </c>
      <c r="M39" s="7">
        <v>8.8804234263716335</v>
      </c>
      <c r="N39" s="7">
        <v>13.610042651125077</v>
      </c>
      <c r="O39" s="7">
        <v>9.9007292349200036</v>
      </c>
      <c r="P39" s="7">
        <v>8.4463173189959111</v>
      </c>
      <c r="Q39" s="7">
        <v>3.8377612160740719</v>
      </c>
      <c r="R39" s="7">
        <v>6.7364057151849552</v>
      </c>
      <c r="S39" s="7">
        <v>7.4327244426926571</v>
      </c>
      <c r="T39" s="7">
        <v>5.4065024316914414</v>
      </c>
      <c r="U39" s="7">
        <v>9.5038788380499195</v>
      </c>
      <c r="V39" s="7">
        <v>5.2626589162948498</v>
      </c>
      <c r="W39" s="7">
        <v>6.507412745403145</v>
      </c>
      <c r="X39" s="7">
        <v>6.6214969319044039</v>
      </c>
      <c r="Y39" s="7">
        <v>5.8208964211563252</v>
      </c>
      <c r="Z39" s="7">
        <v>6.9787817634638563</v>
      </c>
      <c r="AA39" s="7">
        <v>0</v>
      </c>
      <c r="AB39" s="61">
        <v>1.4169735098257104</v>
      </c>
      <c r="AC39" s="61">
        <v>0</v>
      </c>
      <c r="AD39" s="61">
        <v>11.690994308431993</v>
      </c>
      <c r="AE39" s="128"/>
      <c r="AG39" s="110" cm="1">
        <f t="array" ref="AG39">zt($D39,E39,$D$44,E$44)</f>
        <v>0.3321053969225331</v>
      </c>
      <c r="AH39" s="110" cm="1">
        <f t="array" ref="AH39">zt($D39,F39,$D$44,F$44)</f>
        <v>-0.19068984026839586</v>
      </c>
      <c r="AI39" s="110" cm="1">
        <f t="array" ref="AI39">zt($D39,G39,$D$44,G$44)</f>
        <v>-9.9828235953379418E-2</v>
      </c>
      <c r="AJ39" s="110" cm="1">
        <f t="array" ref="AJ39">zt($D39,H39,$D$44,H$44)</f>
        <v>7.5824198411762966E-2</v>
      </c>
      <c r="AK39" s="110" cm="1">
        <f t="array" ref="AK39">zt($D39,I39,$D$44,I$44)</f>
        <v>1.8095040313576747</v>
      </c>
      <c r="AL39" s="110" cm="1">
        <f t="array" ref="AL39">zt($D39,J39,$D$44,J$44)</f>
        <v>0.60407437343876857</v>
      </c>
      <c r="AM39" s="110" cm="1">
        <f t="array" ref="AM39">zt($D39,K39,$D$44,K$44)</f>
        <v>1.2394742134680397</v>
      </c>
      <c r="AN39" s="110" cm="1">
        <f t="array" ref="AN39">zt($D39,L39,$D$44,L$44)</f>
        <v>1.0711695056137127</v>
      </c>
      <c r="AO39" s="110" cm="1">
        <f t="array" ref="AO39">zt($D39,M39,$D$44,M$44)</f>
        <v>-0.96098196021136995</v>
      </c>
      <c r="AP39" s="110" cm="1">
        <f t="array" ref="AP39">zt($D39,N39,$D$44,N$44)</f>
        <v>-1.2195301578087838</v>
      </c>
      <c r="AQ39" s="110" cm="1">
        <f t="array" ref="AQ39">zt($D39,O39,$D$44,O$44)</f>
        <v>-0.79763582418283596</v>
      </c>
      <c r="AR39" s="110" cm="1">
        <f t="array" ref="AR39">zt($D39,P39,$D$44,P$44)</f>
        <v>-0.4160264422566517</v>
      </c>
      <c r="AS39" s="110" cm="1">
        <f t="array" ref="AS39">zt($D39,Q39,$D$44,Q$44)</f>
        <v>1.170402064768715</v>
      </c>
      <c r="AT39" s="110" cm="1">
        <f t="array" ref="AT39">zt($D39,R39,$D$44,R$44)</f>
        <v>-0.1166240093585575</v>
      </c>
      <c r="AU39" s="110" cm="1">
        <f t="array" ref="AU39">zt($D39,S39,$D$44,S$44)</f>
        <v>-0.4061737936379814</v>
      </c>
      <c r="AV39" s="110" cm="1">
        <f t="array" ref="AV39">zt($D39,T39,$D$44,T$44)</f>
        <v>0.56678823963718994</v>
      </c>
      <c r="AW39" s="110" cm="1">
        <f t="array" ref="AW39">zt($D39,U39,$D$44,U$44)</f>
        <v>-1.3775479560681758</v>
      </c>
      <c r="AX39" s="110" cm="1">
        <f t="array" ref="AX39">zt($D39,V39,$D$44,V$44)</f>
        <v>0.81862468504461294</v>
      </c>
      <c r="AY39" s="110" cm="1">
        <f t="array" ref="AY39">zt($D39,W39,$D$44,W$44)</f>
        <v>6.3961359801569294E-3</v>
      </c>
      <c r="AZ39" s="110" cm="1">
        <f t="array" ref="AZ39">zt($D39,X39,$D$44,X$44)</f>
        <v>-3.4293084535071183E-2</v>
      </c>
      <c r="BA39" s="110" cm="1">
        <f t="array" ref="BA39">zt($D39,Y39,$D$44,Y$44)</f>
        <v>0.32833770534161749</v>
      </c>
      <c r="BB39" s="110" cm="1">
        <f t="array" ref="BB39">zt($D39,Z39,$D$44,Z$44)</f>
        <v>-0.29155938358867556</v>
      </c>
      <c r="BC39" s="110"/>
      <c r="BD39" s="110"/>
      <c r="BE39" s="110"/>
      <c r="BF39" s="110"/>
      <c r="BG39" s="110" t="e" cm="1">
        <f t="array" ref="BG39">zt($D39,AE39,$D$44,AE$44)</f>
        <v>#DIV/0!</v>
      </c>
    </row>
    <row r="40" spans="1:59" s="6" customFormat="1" x14ac:dyDescent="0.25">
      <c r="A40" s="186"/>
      <c r="B40" s="6" t="s">
        <v>194</v>
      </c>
      <c r="C40" s="16">
        <v>43</v>
      </c>
      <c r="D40" s="7">
        <v>5.367508678123035</v>
      </c>
      <c r="E40" s="7">
        <v>7.8802839372571434</v>
      </c>
      <c r="F40" s="7">
        <v>3.2773613982197523</v>
      </c>
      <c r="G40" s="7">
        <v>5.7868480403680609</v>
      </c>
      <c r="H40" s="7">
        <v>8.1207143577503391</v>
      </c>
      <c r="I40" s="7">
        <v>15.343226891246719</v>
      </c>
      <c r="J40" s="7">
        <v>4.9067803942888411</v>
      </c>
      <c r="K40" s="7">
        <v>7.2678942056016345</v>
      </c>
      <c r="L40" s="7">
        <v>1.9441934204931874</v>
      </c>
      <c r="M40" s="7">
        <v>3.8832354402965499</v>
      </c>
      <c r="N40" s="7">
        <v>5.2483984232871546</v>
      </c>
      <c r="O40" s="7">
        <v>7.4711106083958372</v>
      </c>
      <c r="P40" s="7">
        <v>9.4823186539313564</v>
      </c>
      <c r="Q40" s="7">
        <v>6.2792599585978177</v>
      </c>
      <c r="R40" s="7">
        <v>4.7803175647868503</v>
      </c>
      <c r="S40" s="7">
        <v>5.7078608748369941</v>
      </c>
      <c r="T40" s="7">
        <v>5.9103855734365061</v>
      </c>
      <c r="U40" s="7">
        <v>4.3060764542151979</v>
      </c>
      <c r="V40" s="7">
        <v>5.8131723154738904</v>
      </c>
      <c r="W40" s="7">
        <v>4.3469719165820297</v>
      </c>
      <c r="X40" s="7">
        <v>16.708879665077692</v>
      </c>
      <c r="Y40" s="7">
        <v>4.0349115731771645</v>
      </c>
      <c r="Z40" s="7">
        <v>6.0395892179375474</v>
      </c>
      <c r="AA40" s="7">
        <v>6.8647529050343907</v>
      </c>
      <c r="AB40" s="61">
        <v>18.617684965935055</v>
      </c>
      <c r="AC40" s="61">
        <v>10.776067489262408</v>
      </c>
      <c r="AD40" s="61">
        <v>18.710166627225821</v>
      </c>
      <c r="AE40" s="128"/>
      <c r="AG40" s="110" cm="1">
        <f t="array" ref="AG40">zt($D40,E40,$D$44,E$44)</f>
        <v>-1.6071569413389808</v>
      </c>
      <c r="AH40" s="110" cm="1">
        <f t="array" ref="AH40">zt($D40,F40,$D$44,F$44)</f>
        <v>1.1666377825792427</v>
      </c>
      <c r="AI40" s="110" cm="1">
        <f t="array" ref="AI40">zt($D40,G40,$D$44,G$44)</f>
        <v>-0.20692084122598708</v>
      </c>
      <c r="AJ40" s="110" cm="1">
        <f t="array" ref="AJ40">zt($D40,H40,$D$44,H$44)</f>
        <v>-1.2637834417986653</v>
      </c>
      <c r="AK40" s="110" cm="1">
        <f t="array" ref="AK40">zt($D40,I40,$D$44,I$44)</f>
        <v>-3.0828941329621236</v>
      </c>
      <c r="AL40" s="110" cm="1">
        <f t="array" ref="AL40">zt($D40,J40,$D$44,J$44)</f>
        <v>0.10977459544871147</v>
      </c>
      <c r="AM40" s="110" cm="1">
        <f t="array" ref="AM40">zt($D40,K40,$D$44,K$44)</f>
        <v>-0.80243867634403632</v>
      </c>
      <c r="AN40" s="110" cm="1">
        <f t="array" ref="AN40">zt($D40,L40,$D$44,L$44)</f>
        <v>1.5326699777086754</v>
      </c>
      <c r="AO40" s="110" cm="1">
        <f t="array" ref="AO40">zt($D40,M40,$D$44,M$44)</f>
        <v>0.76590949811503473</v>
      </c>
      <c r="AP40" s="110" cm="1">
        <f t="array" ref="AP40">zt($D40,N40,$D$44,N$44)</f>
        <v>2.7480192753690819E-2</v>
      </c>
      <c r="AQ40" s="110" cm="1">
        <f t="array" ref="AQ40">zt($D40,O40,$D$44,O$44)</f>
        <v>-0.55533303587839022</v>
      </c>
      <c r="AR40" s="110" cm="1">
        <f t="array" ref="AR40">zt($D40,P40,$D$44,P$44)</f>
        <v>-0.89032147510475113</v>
      </c>
      <c r="AS40" s="110" cm="1">
        <f t="array" ref="AS40">zt($D40,Q40,$D$44,Q$44)</f>
        <v>-0.37685635595446976</v>
      </c>
      <c r="AT40" s="110" cm="1">
        <f t="array" ref="AT40">zt($D40,R40,$D$44,R$44)</f>
        <v>0.35349091462507154</v>
      </c>
      <c r="AU40" s="110" cm="1">
        <f t="array" ref="AU40">zt($D40,S40,$D$44,S$44)</f>
        <v>-0.1680999654276478</v>
      </c>
      <c r="AV40" s="110" cm="1">
        <f t="array" ref="AV40">zt($D40,T40,$D$44,T$44)</f>
        <v>-0.28445370686432692</v>
      </c>
      <c r="AW40" s="110" cm="1">
        <f t="array" ref="AW40">zt($D40,U40,$D$44,U$44)</f>
        <v>0.61935392622209307</v>
      </c>
      <c r="AX40" s="110" cm="1">
        <f t="array" ref="AX40">zt($D40,V40,$D$44,V$44)</f>
        <v>-0.29810845508507028</v>
      </c>
      <c r="AY40" s="110" cm="1">
        <f t="array" ref="AY40">zt($D40,W40,$D$44,W$44)</f>
        <v>0.79548863671519199</v>
      </c>
      <c r="AZ40" s="110" cm="1">
        <f t="array" ref="AZ40">zt($D40,X40,$D$44,X$44)</f>
        <v>-2.9377575872560646</v>
      </c>
      <c r="BA40" s="110" cm="1">
        <f t="array" ref="BA40">zt($D40,Y40,$D$44,Y$44)</f>
        <v>0.71462595152879094</v>
      </c>
      <c r="BB40" s="110" cm="1">
        <f t="array" ref="BB40">zt($D40,Z40,$D$44,Z$44)</f>
        <v>-0.45882089867350073</v>
      </c>
      <c r="BC40" s="110"/>
      <c r="BD40" s="110"/>
      <c r="BE40" s="110"/>
      <c r="BF40" s="110"/>
      <c r="BG40" s="110" t="e" cm="1">
        <f t="array" ref="BG40">zt($D40,AE40,$D$44,AE$44)</f>
        <v>#DIV/0!</v>
      </c>
    </row>
    <row r="41" spans="1:59" s="6" customFormat="1" x14ac:dyDescent="0.25">
      <c r="A41" s="186"/>
      <c r="B41" s="6" t="s">
        <v>93</v>
      </c>
      <c r="C41" s="16">
        <v>49</v>
      </c>
      <c r="D41" s="7">
        <v>10.046409857141001</v>
      </c>
      <c r="E41" s="7">
        <v>8.574956085899391</v>
      </c>
      <c r="F41" s="7">
        <v>11.270377295647144</v>
      </c>
      <c r="G41" s="7">
        <v>8.9516475203787937</v>
      </c>
      <c r="H41" s="7">
        <v>8.9802553243907948</v>
      </c>
      <c r="I41" s="7">
        <v>6.2864444300413034</v>
      </c>
      <c r="J41" s="7">
        <v>0</v>
      </c>
      <c r="K41" s="7">
        <v>9.7142509383582052</v>
      </c>
      <c r="L41" s="7">
        <v>12.081278144119544</v>
      </c>
      <c r="M41" s="7">
        <v>11.524436661248069</v>
      </c>
      <c r="N41" s="7">
        <v>13.396383971794833</v>
      </c>
      <c r="O41" s="7">
        <v>0</v>
      </c>
      <c r="P41" s="7">
        <v>18.106517409401384</v>
      </c>
      <c r="Q41" s="7">
        <v>9.3351942372038526</v>
      </c>
      <c r="R41" s="7">
        <v>12.22700217724201</v>
      </c>
      <c r="S41" s="7">
        <v>11.794250747158751</v>
      </c>
      <c r="T41" s="7">
        <v>5.4108017339386656</v>
      </c>
      <c r="U41" s="7">
        <v>7.5692090989012613</v>
      </c>
      <c r="V41" s="7">
        <v>11.086512348377667</v>
      </c>
      <c r="W41" s="7">
        <v>10.268586179555616</v>
      </c>
      <c r="X41" s="7">
        <v>7.5773326107549126</v>
      </c>
      <c r="Y41" s="7">
        <v>12.033735034523554</v>
      </c>
      <c r="Z41" s="7">
        <v>8.9695029795476771</v>
      </c>
      <c r="AA41" s="7">
        <v>12.72183849287353</v>
      </c>
      <c r="AB41" s="61">
        <v>3.6810635742208406</v>
      </c>
      <c r="AC41" s="61">
        <v>4.3526983356432201</v>
      </c>
      <c r="AD41" s="61">
        <v>0</v>
      </c>
      <c r="AE41" s="128"/>
      <c r="AG41" s="110" cm="1">
        <f t="array" ref="AG41">zt($D41,E41,$D$44,E$44)</f>
        <v>0.80548427226855335</v>
      </c>
      <c r="AH41" s="110" cm="1">
        <f t="array" ref="AH41">zt($D41,F41,$D$44,F$44)</f>
        <v>-0.45022079616627442</v>
      </c>
      <c r="AI41" s="110" cm="1">
        <f t="array" ref="AI41">zt($D41,G41,$D$44,G$44)</f>
        <v>0.42280292874658015</v>
      </c>
      <c r="AJ41" s="110" cm="1">
        <f t="array" ref="AJ41">zt($D41,H41,$D$44,H$44)</f>
        <v>0.41830786326566</v>
      </c>
      <c r="AK41" s="110" cm="1">
        <f t="array" ref="AK41">zt($D41,I41,$D$44,I$44)</f>
        <v>1.29278532093332</v>
      </c>
      <c r="AL41" s="110" cm="1">
        <f t="array" ref="AL41">zt($D41,J41,$D$44,J$44)</f>
        <v>2.4192327257933295</v>
      </c>
      <c r="AM41" s="110" cm="1">
        <f t="array" ref="AM41">zt($D41,K41,$D$44,K$44)</f>
        <v>0.11434807177370716</v>
      </c>
      <c r="AN41" s="110" cm="1">
        <f t="array" ref="AN41">zt($D41,L41,$D$44,L$44)</f>
        <v>-0.54507062542506479</v>
      </c>
      <c r="AO41" s="110" cm="1">
        <f t="array" ref="AO41">zt($D41,M41,$D$44,M$44)</f>
        <v>-0.51641537856364805</v>
      </c>
      <c r="AP41" s="110" cm="1">
        <f t="array" ref="AP41">zt($D41,N41,$D$44,N$44)</f>
        <v>-0.53866029900194967</v>
      </c>
      <c r="AQ41" s="110" cm="1">
        <f t="array" ref="AQ41">zt($D41,O41,$D$44,O$44)</f>
        <v>2.9760410844431733</v>
      </c>
      <c r="AR41" s="110" cm="1">
        <f t="array" ref="AR41">zt($D41,P41,$D$44,P$44)</f>
        <v>-1.3147034905757538</v>
      </c>
      <c r="AS41" s="110" cm="1">
        <f t="array" ref="AS41">zt($D41,Q41,$D$44,Q$44)</f>
        <v>0.2327095256597379</v>
      </c>
      <c r="AT41" s="110" cm="1">
        <f t="array" ref="AT41">zt($D41,R41,$D$44,R$44)</f>
        <v>-0.91579439475882429</v>
      </c>
      <c r="AU41" s="110" cm="1">
        <f t="array" ref="AU41">zt($D41,S41,$D$44,S$44)</f>
        <v>-0.63303421411289673</v>
      </c>
      <c r="AV41" s="110" cm="1">
        <f t="array" ref="AV41">zt($D41,T41,$D$44,T$44)</f>
        <v>2.098109909592011</v>
      </c>
      <c r="AW41" s="110" cm="1">
        <f t="array" ref="AW41">zt($D41,U41,$D$44,U$44)</f>
        <v>1.0942292455690499</v>
      </c>
      <c r="AX41" s="110" cm="1">
        <f t="array" ref="AX41">zt($D41,V41,$D$44,V$44)</f>
        <v>-0.5199428238554431</v>
      </c>
      <c r="AY41" s="110" cm="1">
        <f t="array" ref="AY41">zt($D41,W41,$D$44,W$44)</f>
        <v>-0.12323993923658208</v>
      </c>
      <c r="AZ41" s="110" cm="1">
        <f t="array" ref="AZ41">zt($D41,X41,$D$44,X$44)</f>
        <v>0.70702157018387524</v>
      </c>
      <c r="BA41" s="110" cm="1">
        <f t="array" ref="BA41">zt($D41,Y41,$D$44,Y$44)</f>
        <v>-0.71980391620631967</v>
      </c>
      <c r="BB41" s="110" cm="1">
        <f t="array" ref="BB41">zt($D41,Z41,$D$44,Z$44)</f>
        <v>0.58126141195536374</v>
      </c>
      <c r="BC41" s="110"/>
      <c r="BD41" s="110"/>
      <c r="BE41" s="110"/>
      <c r="BF41" s="110"/>
      <c r="BG41" s="110" t="e" cm="1">
        <f t="array" ref="BG41">zt($D41,AE41,$D$44,AE$44)</f>
        <v>#DIV/0!</v>
      </c>
    </row>
    <row r="42" spans="1:59" s="6" customFormat="1" x14ac:dyDescent="0.25">
      <c r="A42" s="186"/>
      <c r="B42" s="6" t="s">
        <v>168</v>
      </c>
      <c r="C42" s="16">
        <v>60</v>
      </c>
      <c r="D42" s="7">
        <v>10.587009447094339</v>
      </c>
      <c r="E42" s="7">
        <v>10.337252738051642</v>
      </c>
      <c r="F42" s="7">
        <v>10.794759147010993</v>
      </c>
      <c r="G42" s="7">
        <v>9.7387709005653509</v>
      </c>
      <c r="H42" s="7">
        <v>10.902983328343646</v>
      </c>
      <c r="I42" s="7">
        <v>11.423057199689438</v>
      </c>
      <c r="J42" s="7">
        <v>10.841992174068837</v>
      </c>
      <c r="K42" s="7">
        <v>10.804472007749858</v>
      </c>
      <c r="L42" s="7">
        <v>9.736605489782054</v>
      </c>
      <c r="M42" s="7">
        <v>8.6855731529844356</v>
      </c>
      <c r="N42" s="7">
        <v>2.7350275172426453</v>
      </c>
      <c r="O42" s="7">
        <v>15.481322551197971</v>
      </c>
      <c r="P42" s="7">
        <v>11.046108607724031</v>
      </c>
      <c r="Q42" s="7">
        <v>12.743436631286212</v>
      </c>
      <c r="R42" s="7">
        <v>10.097691397800101</v>
      </c>
      <c r="S42" s="7">
        <v>8.8295866088654424</v>
      </c>
      <c r="T42" s="7">
        <v>12.814660860428381</v>
      </c>
      <c r="U42" s="7">
        <v>11.395459048193299</v>
      </c>
      <c r="V42" s="7">
        <v>10.247565644913408</v>
      </c>
      <c r="W42" s="7">
        <v>10.143083550218867</v>
      </c>
      <c r="X42" s="7">
        <v>15.520421428823298</v>
      </c>
      <c r="Y42" s="7">
        <v>10.52336855772298</v>
      </c>
      <c r="Z42" s="7">
        <v>10.667674429991687</v>
      </c>
      <c r="AA42" s="7">
        <v>7.4638840490859861</v>
      </c>
      <c r="AB42" s="61">
        <v>5.6526994272133564</v>
      </c>
      <c r="AC42" s="61">
        <v>27.879678681455488</v>
      </c>
      <c r="AD42" s="61">
        <v>9.5502055805776784</v>
      </c>
      <c r="AE42" s="128"/>
      <c r="AG42" s="110" cm="1">
        <f t="array" ref="AG42">zt($D42,E42,$D$44,E$44)</f>
        <v>0.12980247858497626</v>
      </c>
      <c r="AH42" s="110" cm="1">
        <f t="array" ref="AH42">zt($D42,F42,$D$44,F$44)</f>
        <v>-7.6315743260417609E-2</v>
      </c>
      <c r="AI42" s="110" cm="1">
        <f t="array" ref="AI42">zt($D42,G42,$D$44,G$44)</f>
        <v>0.31788194462596708</v>
      </c>
      <c r="AJ42" s="110" cm="1">
        <f t="array" ref="AJ42">zt($D42,H42,$D$44,H$44)</f>
        <v>-0.11745358296805052</v>
      </c>
      <c r="AK42" s="110" cm="1">
        <f t="array" ref="AK42">zt($D42,I42,$D$44,I$44)</f>
        <v>-0.25154287917564294</v>
      </c>
      <c r="AL42" s="110" cm="1">
        <f t="array" ref="AL42">zt($D42,J42,$D$44,J$44)</f>
        <v>-4.3361099414507366E-2</v>
      </c>
      <c r="AM42" s="110" cm="1">
        <f t="array" ref="AM42">zt($D42,K42,$D$44,K$44)</f>
        <v>-7.2280547676991672E-2</v>
      </c>
      <c r="AN42" s="110" cm="1">
        <f t="array" ref="AN42">zt($D42,L42,$D$44,L$44)</f>
        <v>0.23649282114311604</v>
      </c>
      <c r="AO42" s="110" cm="1">
        <f t="array" ref="AO42">zt($D42,M42,$D$44,M$44)</f>
        <v>0.69836611469693877</v>
      </c>
      <c r="AP42" s="110" cm="1">
        <f t="array" ref="AP42">zt($D42,N42,$D$44,N$44)</f>
        <v>1.6288022936408464</v>
      </c>
      <c r="AQ42" s="110" cm="1">
        <f t="array" ref="AQ42">zt($D42,O42,$D$44,O$44)</f>
        <v>-0.94059578005998135</v>
      </c>
      <c r="AR42" s="110" cm="1">
        <f t="array" ref="AR42">zt($D42,P42,$D$44,P$44)</f>
        <v>-8.3851272157257226E-2</v>
      </c>
      <c r="AS42" s="110" cm="1">
        <f t="array" ref="AS42">zt($D42,Q42,$D$44,Q$44)</f>
        <v>-0.65025117355243889</v>
      </c>
      <c r="AT42" s="110" cm="1">
        <f t="array" ref="AT42">zt($D42,R42,$D$44,R$44)</f>
        <v>0.21230050200870829</v>
      </c>
      <c r="AU42" s="110" cm="1">
        <f t="array" ref="AU42">zt($D42,S42,$D$44,S$44)</f>
        <v>0.6705223686258176</v>
      </c>
      <c r="AV42" s="110" cm="1">
        <f t="array" ref="AV42">zt($D42,T42,$D$44,T$44)</f>
        <v>-0.83765684855394462</v>
      </c>
      <c r="AW42" s="110" cm="1">
        <f t="array" ref="AW42">zt($D42,U42,$D$44,U$44)</f>
        <v>-0.32357370627293297</v>
      </c>
      <c r="AX42" s="110" cm="1">
        <f t="array" ref="AX42">zt($D42,V42,$D$44,V$44)</f>
        <v>0.17075478894697135</v>
      </c>
      <c r="AY42" s="110" cm="1">
        <f t="array" ref="AY42">zt($D42,W42,$D$44,W$44)</f>
        <v>0.2440473793501555</v>
      </c>
      <c r="AZ42" s="110" cm="1">
        <f t="array" ref="AZ42">zt($D42,X42,$D$44,X$44)</f>
        <v>-1.1886555131464522</v>
      </c>
      <c r="BA42" s="110" cm="1">
        <f t="array" ref="BA42">zt($D42,Y42,$D$44,Y$44)</f>
        <v>2.3510079634258614E-2</v>
      </c>
      <c r="BB42" s="110" cm="1">
        <f t="array" ref="BB42">zt($D42,Z42,$D$44,Z$44)</f>
        <v>-4.1439309741080906E-2</v>
      </c>
      <c r="BC42" s="110"/>
      <c r="BD42" s="110"/>
      <c r="BE42" s="110"/>
      <c r="BF42" s="110"/>
      <c r="BG42" s="110" t="e" cm="1">
        <f t="array" ref="BG42">zt($D42,AE42,$D$44,AE$44)</f>
        <v>#DIV/0!</v>
      </c>
    </row>
    <row r="43" spans="1:59" s="6" customFormat="1" x14ac:dyDescent="0.25">
      <c r="A43" s="186"/>
      <c r="B43" s="6" t="s">
        <v>90</v>
      </c>
      <c r="C43" s="16">
        <v>9</v>
      </c>
      <c r="D43" s="7">
        <v>1.2044055160084171</v>
      </c>
      <c r="E43" s="7">
        <v>2.0238157171016322</v>
      </c>
      <c r="F43" s="7">
        <v>0.52281332159538907</v>
      </c>
      <c r="G43" s="7">
        <v>0.57216292924528223</v>
      </c>
      <c r="H43" s="7">
        <v>4.0371166861108936</v>
      </c>
      <c r="I43" s="7">
        <v>3.3059900186848061</v>
      </c>
      <c r="J43" s="7">
        <v>0</v>
      </c>
      <c r="K43" s="7">
        <v>2.4049680630641483</v>
      </c>
      <c r="L43" s="7">
        <v>0</v>
      </c>
      <c r="M43" s="7">
        <v>1.0213532972537902</v>
      </c>
      <c r="N43" s="7">
        <v>0</v>
      </c>
      <c r="O43" s="7">
        <v>0</v>
      </c>
      <c r="P43" s="7">
        <v>0</v>
      </c>
      <c r="Q43" s="7">
        <v>3.0339266747049942</v>
      </c>
      <c r="R43" s="7">
        <v>2.1046145580005384</v>
      </c>
      <c r="S43" s="7">
        <v>0.54243593099158893</v>
      </c>
      <c r="T43" s="7">
        <v>0.49406249008061387</v>
      </c>
      <c r="U43" s="7">
        <v>1.2046193633966176</v>
      </c>
      <c r="V43" s="7">
        <v>1.2043157278875003</v>
      </c>
      <c r="W43" s="7">
        <v>0.89596107378473566</v>
      </c>
      <c r="X43" s="7">
        <v>4.6321927157961404</v>
      </c>
      <c r="Y43" s="7">
        <v>1.4786002872808119</v>
      </c>
      <c r="Z43" s="7">
        <v>0.86595829487330211</v>
      </c>
      <c r="AA43" s="7">
        <v>14.062040388246755</v>
      </c>
      <c r="AB43" s="61">
        <v>1.2737174271995879</v>
      </c>
      <c r="AC43" s="61">
        <v>1.9454669074091846</v>
      </c>
      <c r="AD43" s="61">
        <v>8.2657323438650909</v>
      </c>
      <c r="AE43" s="128"/>
      <c r="AG43" s="110" cm="1">
        <f t="array" ref="AG43">zt($D43,E43,$D$44,E$44)</f>
        <v>-1.0343025349597268</v>
      </c>
      <c r="AH43" s="110" cm="1">
        <f t="array" ref="AH43">zt($D43,F43,$D$44,F$44)</f>
        <v>0.83613771678821591</v>
      </c>
      <c r="AI43" s="110" cm="1">
        <f t="array" ref="AI43">zt($D43,G43,$D$44,G$44)</f>
        <v>0.76300895187105489</v>
      </c>
      <c r="AJ43" s="110" cm="1">
        <f t="array" ref="AJ43">zt($D43,H43,$D$44,H$44)</f>
        <v>-2.0412203895238208</v>
      </c>
      <c r="AK43" s="110" cm="1">
        <f t="array" ref="AK43">zt($D43,I43,$D$44,I$44)</f>
        <v>-1.3328063457639336</v>
      </c>
      <c r="AL43" s="110" cm="1">
        <f t="array" ref="AL43">zt($D43,J43,$D$44,J$44)</f>
        <v>0.81880209642058588</v>
      </c>
      <c r="AM43" s="110" cm="1">
        <f t="array" ref="AM43">zt($D43,K43,$D$44,K$44)</f>
        <v>-0.92643925375529557</v>
      </c>
      <c r="AN43" s="110" cm="1">
        <f t="array" ref="AN43">zt($D43,L43,$D$44,L$44)</f>
        <v>1.3080419104116301</v>
      </c>
      <c r="AO43" s="110" cm="1">
        <f t="array" ref="AO43">zt($D43,M43,$D$44,M$44)</f>
        <v>0.18911868595586648</v>
      </c>
      <c r="AP43" s="110" cm="1">
        <f t="array" ref="AP43">zt($D43,N43,$D$44,N$44)</f>
        <v>0.8052002752274634</v>
      </c>
      <c r="AQ43" s="110" cm="1">
        <f t="array" ref="AQ43">zt($D43,O43,$D$44,O$44)</f>
        <v>1.0072568269250648</v>
      </c>
      <c r="AR43" s="110" cm="1">
        <f t="array" ref="AR43">zt($D43,P43,$D$44,P$44)</f>
        <v>0.88308562963172477</v>
      </c>
      <c r="AS43" s="110" cm="1">
        <f t="array" ref="AS43">zt($D43,Q43,$D$44,Q$44)</f>
        <v>-1.2296027795719071</v>
      </c>
      <c r="AT43" s="110" cm="1">
        <f t="array" ref="AT43">zt($D43,R43,$D$44,R$44)</f>
        <v>-0.93238338959984057</v>
      </c>
      <c r="AU43" s="110" cm="1">
        <f t="array" ref="AU43">zt($D43,S43,$D$44,S$44)</f>
        <v>0.80364399550106336</v>
      </c>
      <c r="AV43" s="110" cm="1">
        <f t="array" ref="AV43">zt($D43,T43,$D$44,T$44)</f>
        <v>0.93564701406698636</v>
      </c>
      <c r="AW43" s="110" cm="1">
        <f t="array" ref="AW43">zt($D43,U43,$D$44,U$44)</f>
        <v>-2.454085248391664E-4</v>
      </c>
      <c r="AX43" s="110" cm="1">
        <f t="array" ref="AX43">zt($D43,V43,$D$44,V$44)</f>
        <v>1.2649290319429195E-4</v>
      </c>
      <c r="AY43" s="110" cm="1">
        <f t="array" ref="AY43">zt($D43,W43,$D$44,W$44)</f>
        <v>0.5070197690422088</v>
      </c>
      <c r="AZ43" s="110" cm="1">
        <f t="array" ref="AZ43">zt($D43,X43,$D$44,X$44)</f>
        <v>-1.653032803700466</v>
      </c>
      <c r="BA43" s="110" cm="1">
        <f t="array" ref="BA43">zt($D43,Y43,$D$44,Y$44)</f>
        <v>-0.27053568284251139</v>
      </c>
      <c r="BB43" s="110" cm="1">
        <f t="array" ref="BB43">zt($D43,Z43,$D$44,Z$44)</f>
        <v>0.52940048197143386</v>
      </c>
      <c r="BC43" s="110"/>
      <c r="BD43" s="110"/>
      <c r="BE43" s="110"/>
      <c r="BF43" s="110"/>
      <c r="BG43" s="110" t="e" cm="1">
        <f t="array" ref="BG43">zt($D43,AE43,$D$44,AE$44)</f>
        <v>#DIV/0!</v>
      </c>
    </row>
    <row r="44" spans="1:59" s="8" customFormat="1" x14ac:dyDescent="0.25">
      <c r="A44" s="185"/>
      <c r="B44" s="29" t="s">
        <v>117</v>
      </c>
      <c r="C44" s="30">
        <v>601</v>
      </c>
      <c r="D44" s="30">
        <v>601</v>
      </c>
      <c r="E44" s="30">
        <v>437</v>
      </c>
      <c r="F44" s="30">
        <v>164</v>
      </c>
      <c r="G44" s="30">
        <v>163</v>
      </c>
      <c r="H44" s="30">
        <v>170</v>
      </c>
      <c r="I44" s="30">
        <v>104</v>
      </c>
      <c r="J44" s="30">
        <v>29</v>
      </c>
      <c r="K44" s="30">
        <v>128</v>
      </c>
      <c r="L44" s="30">
        <v>80</v>
      </c>
      <c r="M44" s="30">
        <v>146</v>
      </c>
      <c r="N44" s="30">
        <v>28</v>
      </c>
      <c r="O44" s="30">
        <v>45</v>
      </c>
      <c r="P44" s="30">
        <v>34</v>
      </c>
      <c r="Q44" s="30">
        <v>111</v>
      </c>
      <c r="R44" s="30">
        <v>246</v>
      </c>
      <c r="S44" s="30">
        <v>162</v>
      </c>
      <c r="T44" s="30">
        <v>193</v>
      </c>
      <c r="U44" s="30">
        <v>212</v>
      </c>
      <c r="V44" s="30">
        <v>389</v>
      </c>
      <c r="W44" s="30">
        <v>527</v>
      </c>
      <c r="X44" s="30">
        <v>74</v>
      </c>
      <c r="Y44" s="30">
        <v>164</v>
      </c>
      <c r="Z44" s="30">
        <v>430</v>
      </c>
      <c r="AA44" s="30">
        <v>7</v>
      </c>
      <c r="AB44" s="63">
        <v>52</v>
      </c>
      <c r="AC44" s="63">
        <v>47</v>
      </c>
      <c r="AD44" s="63">
        <v>9</v>
      </c>
      <c r="AE44" s="129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104"/>
      <c r="AT44" s="104"/>
      <c r="AU44" s="104"/>
      <c r="AV44" s="104"/>
      <c r="AW44" s="104"/>
      <c r="AX44" s="104"/>
      <c r="AY44" s="104"/>
      <c r="AZ44" s="104"/>
      <c r="BA44" s="104"/>
      <c r="BB44" s="104"/>
      <c r="BC44" s="104"/>
      <c r="BD44" s="104"/>
      <c r="BE44" s="104"/>
      <c r="BF44" s="104"/>
      <c r="BG44" s="104"/>
    </row>
    <row r="45" spans="1:59" s="8" customFormat="1" x14ac:dyDescent="0.25">
      <c r="A45" s="14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104"/>
      <c r="AT45" s="104"/>
      <c r="AU45" s="104"/>
      <c r="AV45" s="104"/>
      <c r="AW45" s="104"/>
      <c r="AX45" s="104"/>
      <c r="AY45" s="104"/>
      <c r="AZ45" s="104"/>
      <c r="BA45" s="104"/>
      <c r="BB45" s="104"/>
      <c r="BC45" s="104"/>
      <c r="BD45" s="104"/>
      <c r="BE45" s="104"/>
      <c r="BF45" s="104"/>
      <c r="BG45" s="104"/>
    </row>
    <row r="46" spans="1:59" s="8" customFormat="1" x14ac:dyDescent="0.25">
      <c r="A46" s="14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104"/>
      <c r="AT46" s="104"/>
      <c r="AU46" s="104"/>
      <c r="AV46" s="104"/>
      <c r="AW46" s="104"/>
      <c r="AX46" s="104"/>
      <c r="AY46" s="104"/>
      <c r="AZ46" s="104"/>
      <c r="BA46" s="104"/>
      <c r="BB46" s="104"/>
      <c r="BC46" s="104"/>
      <c r="BD46" s="104"/>
      <c r="BE46" s="104"/>
      <c r="BF46" s="104"/>
      <c r="BG46" s="104"/>
    </row>
    <row r="47" spans="1:59" s="8" customFormat="1" x14ac:dyDescent="0.25">
      <c r="A47" s="14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G47" s="104"/>
      <c r="AH47" s="104"/>
      <c r="AI47" s="104"/>
      <c r="AJ47" s="104"/>
      <c r="AK47" s="104"/>
      <c r="AL47" s="104"/>
      <c r="AM47" s="104"/>
      <c r="AN47" s="104"/>
      <c r="AO47" s="104"/>
      <c r="AP47" s="104"/>
      <c r="AQ47" s="104"/>
      <c r="AR47" s="104"/>
      <c r="AS47" s="104"/>
      <c r="AT47" s="104"/>
      <c r="AU47" s="104"/>
      <c r="AV47" s="104"/>
      <c r="AW47" s="104"/>
      <c r="AX47" s="104"/>
      <c r="AY47" s="104"/>
      <c r="AZ47" s="104"/>
      <c r="BA47" s="104"/>
      <c r="BB47" s="104"/>
      <c r="BC47" s="104"/>
      <c r="BD47" s="104"/>
      <c r="BE47" s="104"/>
      <c r="BF47" s="104"/>
      <c r="BG47" s="104"/>
    </row>
    <row r="48" spans="1:59" s="22" customFormat="1" ht="25.5" x14ac:dyDescent="0.25">
      <c r="A48" s="23"/>
      <c r="B48" s="24"/>
      <c r="C48" s="119"/>
      <c r="D48" s="35" t="s">
        <v>444</v>
      </c>
      <c r="E48" s="35" t="s">
        <v>443</v>
      </c>
      <c r="F48" s="182" t="s">
        <v>73</v>
      </c>
      <c r="G48" s="182"/>
      <c r="H48" s="182"/>
      <c r="I48" s="182"/>
      <c r="J48" s="182" t="s">
        <v>8</v>
      </c>
      <c r="K48" s="182"/>
      <c r="L48" s="182"/>
      <c r="M48" s="182"/>
      <c r="N48" s="182"/>
      <c r="O48" s="182"/>
      <c r="P48" s="182"/>
      <c r="Q48" s="182"/>
      <c r="R48" s="182" t="s">
        <v>12</v>
      </c>
      <c r="S48" s="182"/>
      <c r="T48" s="182"/>
      <c r="U48" s="182" t="s">
        <v>13</v>
      </c>
      <c r="V48" s="182"/>
      <c r="W48" s="182" t="s">
        <v>16</v>
      </c>
      <c r="X48" s="182"/>
      <c r="Y48" s="182" t="s">
        <v>19</v>
      </c>
      <c r="Z48" s="182"/>
      <c r="AA48" s="183"/>
      <c r="AB48" s="53" t="s">
        <v>445</v>
      </c>
      <c r="AC48" s="44" t="s">
        <v>6</v>
      </c>
      <c r="AD48" s="44" t="s">
        <v>4</v>
      </c>
      <c r="AE48" s="124"/>
      <c r="AG48" s="101"/>
      <c r="AH48" s="101"/>
      <c r="AI48" s="101"/>
      <c r="AJ48" s="101"/>
      <c r="AK48" s="101"/>
      <c r="AL48" s="101"/>
      <c r="AM48" s="101"/>
      <c r="AN48" s="101"/>
      <c r="AO48" s="101"/>
      <c r="AP48" s="101"/>
      <c r="AQ48" s="101"/>
      <c r="AR48" s="101"/>
      <c r="AS48" s="101"/>
      <c r="AT48" s="101"/>
      <c r="AU48" s="101"/>
      <c r="AV48" s="101"/>
      <c r="AW48" s="101"/>
      <c r="AX48" s="101"/>
      <c r="AY48" s="101"/>
      <c r="AZ48" s="101"/>
      <c r="BA48" s="101"/>
      <c r="BB48" s="101"/>
      <c r="BC48" s="101"/>
      <c r="BD48" s="101"/>
      <c r="BE48" s="101"/>
      <c r="BF48" s="101"/>
      <c r="BG48" s="101"/>
    </row>
    <row r="49" spans="1:59" ht="38.25" x14ac:dyDescent="0.25">
      <c r="B49" s="10" t="s">
        <v>150</v>
      </c>
      <c r="C49" s="19"/>
      <c r="D49" s="33"/>
      <c r="E49" s="33"/>
      <c r="F49" s="33" t="s">
        <v>0</v>
      </c>
      <c r="G49" s="33" t="s">
        <v>1</v>
      </c>
      <c r="H49" s="33" t="s">
        <v>2</v>
      </c>
      <c r="I49" s="33" t="s">
        <v>3</v>
      </c>
      <c r="J49" s="33" t="s">
        <v>74</v>
      </c>
      <c r="K49" s="33" t="s">
        <v>75</v>
      </c>
      <c r="L49" s="33" t="s">
        <v>76</v>
      </c>
      <c r="M49" s="33" t="s">
        <v>77</v>
      </c>
      <c r="N49" s="33" t="s">
        <v>78</v>
      </c>
      <c r="O49" s="33" t="s">
        <v>79</v>
      </c>
      <c r="P49" s="33" t="s">
        <v>80</v>
      </c>
      <c r="Q49" s="33" t="s">
        <v>81</v>
      </c>
      <c r="R49" s="33" t="s">
        <v>9</v>
      </c>
      <c r="S49" s="33" t="s">
        <v>10</v>
      </c>
      <c r="T49" s="33" t="s">
        <v>11</v>
      </c>
      <c r="U49" s="33" t="s">
        <v>15</v>
      </c>
      <c r="V49" s="33" t="s">
        <v>14</v>
      </c>
      <c r="W49" s="33" t="s">
        <v>17</v>
      </c>
      <c r="X49" s="33" t="s">
        <v>18</v>
      </c>
      <c r="Y49" s="33" t="s">
        <v>21</v>
      </c>
      <c r="Z49" s="33" t="s">
        <v>20</v>
      </c>
      <c r="AA49" s="55" t="s">
        <v>48</v>
      </c>
      <c r="AB49" s="115" t="s">
        <v>5</v>
      </c>
      <c r="AC49" s="115" t="s">
        <v>5</v>
      </c>
      <c r="AD49" s="115" t="s">
        <v>5</v>
      </c>
      <c r="AE49" s="125"/>
    </row>
    <row r="50" spans="1:59" s="2" customFormat="1" ht="13.5" thickBot="1" x14ac:dyDescent="0.3">
      <c r="A50" s="13"/>
      <c r="B50" s="11"/>
      <c r="C50" s="15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56"/>
      <c r="AB50" s="54"/>
      <c r="AC50" s="45"/>
      <c r="AD50" s="45"/>
      <c r="AE50" s="126"/>
      <c r="AG50" s="103"/>
      <c r="AH50" s="103"/>
      <c r="AI50" s="103"/>
      <c r="AJ50" s="103"/>
      <c r="AK50" s="103"/>
      <c r="AL50" s="103"/>
      <c r="AM50" s="103"/>
      <c r="AN50" s="103"/>
      <c r="AO50" s="103"/>
      <c r="AP50" s="103"/>
      <c r="AQ50" s="103"/>
      <c r="AR50" s="103"/>
      <c r="AS50" s="103"/>
      <c r="AT50" s="103"/>
      <c r="AU50" s="103"/>
      <c r="AV50" s="103"/>
      <c r="AW50" s="103"/>
      <c r="AX50" s="103"/>
      <c r="AY50" s="103"/>
      <c r="AZ50" s="103"/>
      <c r="BA50" s="103"/>
      <c r="BB50" s="103"/>
      <c r="BC50" s="103"/>
      <c r="BD50" s="103"/>
      <c r="BE50" s="103"/>
      <c r="BF50" s="103"/>
      <c r="BG50" s="103"/>
    </row>
    <row r="51" spans="1:59" s="6" customFormat="1" x14ac:dyDescent="0.25">
      <c r="A51" s="184" t="s">
        <v>395</v>
      </c>
      <c r="B51" s="26" t="s">
        <v>192</v>
      </c>
      <c r="C51" s="27"/>
      <c r="D51" s="73">
        <v>39189.289691890008</v>
      </c>
      <c r="E51" s="73">
        <v>17690.476925730007</v>
      </c>
      <c r="F51" s="73">
        <v>21498.812766159997</v>
      </c>
      <c r="G51" s="73">
        <v>10194.141504060006</v>
      </c>
      <c r="H51" s="73">
        <v>5069.7805180200012</v>
      </c>
      <c r="I51" s="73">
        <v>2426.5549036499988</v>
      </c>
      <c r="J51" s="73">
        <v>1332.5335338200002</v>
      </c>
      <c r="K51" s="73">
        <v>5775.4704109600007</v>
      </c>
      <c r="L51" s="73">
        <v>6349.5693052400047</v>
      </c>
      <c r="M51" s="73">
        <v>10862.903915390007</v>
      </c>
      <c r="N51" s="73">
        <v>1377.20504953</v>
      </c>
      <c r="O51" s="73">
        <v>3703.2522840700003</v>
      </c>
      <c r="P51" s="73">
        <v>2415.2876700299998</v>
      </c>
      <c r="Q51" s="73">
        <v>7373.0675228499967</v>
      </c>
      <c r="R51" s="73">
        <v>16510.259882499995</v>
      </c>
      <c r="S51" s="73">
        <v>9922.2857332999993</v>
      </c>
      <c r="T51" s="73">
        <v>12756.74407609001</v>
      </c>
      <c r="U51" s="73">
        <v>11626.802723870005</v>
      </c>
      <c r="V51" s="73">
        <v>27562.486968019984</v>
      </c>
      <c r="W51" s="73">
        <v>36686.695649690009</v>
      </c>
      <c r="X51" s="73">
        <v>2502.5940421999999</v>
      </c>
      <c r="Y51" s="73">
        <v>12953.849314400009</v>
      </c>
      <c r="Z51" s="73">
        <v>25901.720328709998</v>
      </c>
      <c r="AA51" s="73">
        <v>333.72004878000001</v>
      </c>
      <c r="AB51" s="77">
        <v>721.43966062000004</v>
      </c>
      <c r="AC51" s="77">
        <v>4515.2678573000003</v>
      </c>
      <c r="AD51" s="77">
        <v>754.45714280000004</v>
      </c>
      <c r="AE51" s="130"/>
      <c r="AG51" s="103"/>
      <c r="AH51" s="103"/>
      <c r="AI51" s="103"/>
      <c r="AJ51" s="103"/>
      <c r="AK51" s="103"/>
      <c r="AL51" s="103"/>
      <c r="AM51" s="103"/>
      <c r="AN51" s="103"/>
      <c r="AO51" s="103"/>
      <c r="AP51" s="103"/>
      <c r="AQ51" s="103"/>
      <c r="AR51" s="103"/>
      <c r="AS51" s="103"/>
      <c r="AT51" s="103"/>
      <c r="AU51" s="103"/>
      <c r="AV51" s="103"/>
      <c r="AW51" s="103"/>
      <c r="AX51" s="103"/>
      <c r="AY51" s="103"/>
      <c r="AZ51" s="103"/>
      <c r="BA51" s="103"/>
      <c r="BB51" s="103"/>
      <c r="BC51" s="103"/>
      <c r="BD51" s="103"/>
      <c r="BE51" s="103"/>
      <c r="BF51" s="103"/>
      <c r="BG51" s="103"/>
    </row>
    <row r="52" spans="1:59" s="6" customFormat="1" x14ac:dyDescent="0.25">
      <c r="A52" s="186"/>
      <c r="B52" s="6" t="s">
        <v>193</v>
      </c>
      <c r="C52" s="16"/>
      <c r="D52" s="74">
        <v>3732.7581976699998</v>
      </c>
      <c r="E52" s="74">
        <v>1563.4275805700001</v>
      </c>
      <c r="F52" s="74">
        <v>2169.3306171000004</v>
      </c>
      <c r="G52" s="74">
        <v>964.56260601999998</v>
      </c>
      <c r="H52" s="74">
        <v>503.92062194000005</v>
      </c>
      <c r="I52" s="74">
        <v>94.944352609999996</v>
      </c>
      <c r="J52" s="74">
        <v>65.690029839999994</v>
      </c>
      <c r="K52" s="74">
        <v>317.0878596</v>
      </c>
      <c r="L52" s="74">
        <v>322.38133448000002</v>
      </c>
      <c r="M52" s="74">
        <v>1421.40456724</v>
      </c>
      <c r="N52" s="74">
        <v>288.32144211999997</v>
      </c>
      <c r="O52" s="74">
        <v>546.04058009000005</v>
      </c>
      <c r="P52" s="74">
        <v>356.99951120000003</v>
      </c>
      <c r="Q52" s="74">
        <v>414.83287310000003</v>
      </c>
      <c r="R52" s="74">
        <v>1671.2654355100001</v>
      </c>
      <c r="S52" s="74">
        <v>1122.6379822199999</v>
      </c>
      <c r="T52" s="74">
        <v>938.85477994000007</v>
      </c>
      <c r="U52" s="74">
        <v>1609.7580893100003</v>
      </c>
      <c r="V52" s="74">
        <v>2123.00010836</v>
      </c>
      <c r="W52" s="74">
        <v>3419.6512250599999</v>
      </c>
      <c r="X52" s="74">
        <v>313.10697261000001</v>
      </c>
      <c r="Y52" s="74">
        <v>1131.36783242</v>
      </c>
      <c r="Z52" s="74">
        <v>2601.3903652500003</v>
      </c>
      <c r="AA52" s="74">
        <v>0</v>
      </c>
      <c r="AB52" s="79">
        <v>13.58447965</v>
      </c>
      <c r="AC52" s="79">
        <v>0</v>
      </c>
      <c r="AD52" s="79">
        <v>170.33333329999999</v>
      </c>
      <c r="AE52" s="130"/>
      <c r="AG52" s="103"/>
      <c r="AH52" s="103"/>
      <c r="AI52" s="103"/>
      <c r="AJ52" s="103"/>
      <c r="AK52" s="103"/>
      <c r="AL52" s="103"/>
      <c r="AM52" s="103"/>
      <c r="AN52" s="103"/>
      <c r="AO52" s="103"/>
      <c r="AP52" s="103"/>
      <c r="AQ52" s="103"/>
      <c r="AR52" s="103"/>
      <c r="AS52" s="103"/>
      <c r="AT52" s="103"/>
      <c r="AU52" s="103"/>
      <c r="AV52" s="103"/>
      <c r="AW52" s="103"/>
      <c r="AX52" s="103"/>
      <c r="AY52" s="103"/>
      <c r="AZ52" s="103"/>
      <c r="BA52" s="103"/>
      <c r="BB52" s="103"/>
      <c r="BC52" s="103"/>
      <c r="BD52" s="103"/>
      <c r="BE52" s="103"/>
      <c r="BF52" s="103"/>
      <c r="BG52" s="103"/>
    </row>
    <row r="53" spans="1:59" s="6" customFormat="1" x14ac:dyDescent="0.25">
      <c r="A53" s="186"/>
      <c r="B53" s="6" t="s">
        <v>194</v>
      </c>
      <c r="C53" s="16"/>
      <c r="D53" s="74">
        <v>3074.4409575099999</v>
      </c>
      <c r="E53" s="74">
        <v>2049.6442605099996</v>
      </c>
      <c r="F53" s="74">
        <v>1024.7966970000002</v>
      </c>
      <c r="G53" s="74">
        <v>828.63354539000011</v>
      </c>
      <c r="H53" s="74">
        <v>643.91336347999993</v>
      </c>
      <c r="I53" s="74">
        <v>577.09735163999994</v>
      </c>
      <c r="J53" s="74">
        <v>81.432356300000009</v>
      </c>
      <c r="K53" s="74">
        <v>599.70893975000001</v>
      </c>
      <c r="L53" s="74">
        <v>168.99098244000001</v>
      </c>
      <c r="M53" s="74">
        <v>621.5524108599999</v>
      </c>
      <c r="N53" s="74">
        <v>111.18450110000001</v>
      </c>
      <c r="O53" s="74">
        <v>412.04334283000003</v>
      </c>
      <c r="P53" s="74">
        <v>400.78805886999999</v>
      </c>
      <c r="Q53" s="74">
        <v>678.74036536000006</v>
      </c>
      <c r="R53" s="74">
        <v>1185.9706576000001</v>
      </c>
      <c r="S53" s="74">
        <v>862.11475539999992</v>
      </c>
      <c r="T53" s="74">
        <v>1026.3555445099998</v>
      </c>
      <c r="U53" s="74">
        <v>729.35919361999993</v>
      </c>
      <c r="V53" s="74">
        <v>2345.0817638899998</v>
      </c>
      <c r="W53" s="74">
        <v>2284.3376344600001</v>
      </c>
      <c r="X53" s="74">
        <v>790.10332304999997</v>
      </c>
      <c r="Y53" s="74">
        <v>784.23817054999995</v>
      </c>
      <c r="Z53" s="74">
        <v>2251.2996871099995</v>
      </c>
      <c r="AA53" s="74">
        <v>38.903099849999997</v>
      </c>
      <c r="AB53" s="79">
        <v>178.487149464</v>
      </c>
      <c r="AC53" s="79">
        <v>854.12380939999991</v>
      </c>
      <c r="AD53" s="79">
        <v>272.60000000000002</v>
      </c>
      <c r="AE53" s="130"/>
      <c r="AG53" s="103"/>
      <c r="AH53" s="103"/>
      <c r="AI53" s="103"/>
      <c r="AJ53" s="103"/>
      <c r="AK53" s="103"/>
      <c r="AL53" s="103"/>
      <c r="AM53" s="103"/>
      <c r="AN53" s="103"/>
      <c r="AO53" s="103"/>
      <c r="AP53" s="103"/>
      <c r="AQ53" s="103"/>
      <c r="AR53" s="103"/>
      <c r="AS53" s="103"/>
      <c r="AT53" s="103"/>
      <c r="AU53" s="103"/>
      <c r="AV53" s="103"/>
      <c r="AW53" s="103"/>
      <c r="AX53" s="103"/>
      <c r="AY53" s="103"/>
      <c r="AZ53" s="103"/>
      <c r="BA53" s="103"/>
      <c r="BB53" s="103"/>
      <c r="BC53" s="103"/>
      <c r="BD53" s="103"/>
      <c r="BE53" s="103"/>
      <c r="BF53" s="103"/>
      <c r="BG53" s="103"/>
    </row>
    <row r="54" spans="1:59" s="6" customFormat="1" x14ac:dyDescent="0.25">
      <c r="A54" s="186"/>
      <c r="B54" s="6" t="s">
        <v>93</v>
      </c>
      <c r="C54" s="16"/>
      <c r="D54" s="74">
        <v>5754.4562645499991</v>
      </c>
      <c r="E54" s="74">
        <v>2230.32693505</v>
      </c>
      <c r="F54" s="74">
        <v>3524.1293294999996</v>
      </c>
      <c r="G54" s="74">
        <v>1281.80926282</v>
      </c>
      <c r="H54" s="74">
        <v>712.06868686999996</v>
      </c>
      <c r="I54" s="74">
        <v>236.44898535999999</v>
      </c>
      <c r="J54" s="74">
        <v>0</v>
      </c>
      <c r="K54" s="74">
        <v>801.56961082999987</v>
      </c>
      <c r="L54" s="74">
        <v>1050.11519997</v>
      </c>
      <c r="M54" s="74">
        <v>1844.6065145000002</v>
      </c>
      <c r="N54" s="74">
        <v>283.79519773999999</v>
      </c>
      <c r="O54" s="74">
        <v>0</v>
      </c>
      <c r="P54" s="74">
        <v>765.30606394999995</v>
      </c>
      <c r="Q54" s="74">
        <v>1009.0636775600001</v>
      </c>
      <c r="R54" s="74">
        <v>3033.4524044299992</v>
      </c>
      <c r="S54" s="74">
        <v>1781.4024939399999</v>
      </c>
      <c r="T54" s="74">
        <v>939.60136618000001</v>
      </c>
      <c r="U54" s="74">
        <v>1282.0655420800001</v>
      </c>
      <c r="V54" s="74">
        <v>4472.3907224700006</v>
      </c>
      <c r="W54" s="74">
        <v>5396.1512318800005</v>
      </c>
      <c r="X54" s="74">
        <v>358.30503267</v>
      </c>
      <c r="Y54" s="74">
        <v>2338.91478809</v>
      </c>
      <c r="Z54" s="74">
        <v>3343.44580756</v>
      </c>
      <c r="AA54" s="74">
        <v>72.095668900000007</v>
      </c>
      <c r="AB54" s="79">
        <v>35.29023857</v>
      </c>
      <c r="AC54" s="79">
        <v>345</v>
      </c>
      <c r="AD54" s="79">
        <v>0</v>
      </c>
      <c r="AE54" s="130"/>
      <c r="AG54" s="103"/>
      <c r="AH54" s="103"/>
      <c r="AI54" s="103"/>
      <c r="AJ54" s="103"/>
      <c r="AK54" s="103"/>
      <c r="AL54" s="103"/>
      <c r="AM54" s="103"/>
      <c r="AN54" s="103"/>
      <c r="AO54" s="103"/>
      <c r="AP54" s="103"/>
      <c r="AQ54" s="103"/>
      <c r="AR54" s="103"/>
      <c r="AS54" s="103"/>
      <c r="AT54" s="103"/>
      <c r="AU54" s="103"/>
      <c r="AV54" s="103"/>
      <c r="AW54" s="103"/>
      <c r="AX54" s="103"/>
      <c r="AY54" s="103"/>
      <c r="AZ54" s="103"/>
      <c r="BA54" s="103"/>
      <c r="BB54" s="103"/>
      <c r="BC54" s="103"/>
      <c r="BD54" s="103"/>
      <c r="BE54" s="103"/>
      <c r="BF54" s="103"/>
      <c r="BG54" s="103"/>
    </row>
    <row r="55" spans="1:59" s="6" customFormat="1" x14ac:dyDescent="0.25">
      <c r="A55" s="186"/>
      <c r="B55" s="6" t="s">
        <v>168</v>
      </c>
      <c r="C55" s="16"/>
      <c r="D55" s="74">
        <v>6064.1048599099986</v>
      </c>
      <c r="E55" s="74">
        <v>2688.6963607100001</v>
      </c>
      <c r="F55" s="74">
        <v>3375.4084991999998</v>
      </c>
      <c r="G55" s="74">
        <v>1394.51946948</v>
      </c>
      <c r="H55" s="74">
        <v>864.52698094999994</v>
      </c>
      <c r="I55" s="74">
        <v>429.64991028000003</v>
      </c>
      <c r="J55" s="74">
        <v>179.93244017000001</v>
      </c>
      <c r="K55" s="74">
        <v>891.52899991000004</v>
      </c>
      <c r="L55" s="74">
        <v>846.31421436999995</v>
      </c>
      <c r="M55" s="74">
        <v>1390.21674463</v>
      </c>
      <c r="N55" s="74">
        <v>57.940088689999996</v>
      </c>
      <c r="O55" s="74">
        <v>853.81896069999993</v>
      </c>
      <c r="P55" s="74">
        <v>466.88458693999996</v>
      </c>
      <c r="Q55" s="74">
        <v>1377.4688245</v>
      </c>
      <c r="R55" s="74">
        <v>2505.1820394599999</v>
      </c>
      <c r="S55" s="74">
        <v>1333.6199088400001</v>
      </c>
      <c r="T55" s="74">
        <v>2225.3029116099997</v>
      </c>
      <c r="U55" s="74">
        <v>1930.1521722799998</v>
      </c>
      <c r="V55" s="74">
        <v>4133.9526876299997</v>
      </c>
      <c r="W55" s="74">
        <v>5330.1994880499997</v>
      </c>
      <c r="X55" s="74">
        <v>733.90537186000006</v>
      </c>
      <c r="Y55" s="74">
        <v>2045.35518439</v>
      </c>
      <c r="Z55" s="74">
        <v>3976.4512519500004</v>
      </c>
      <c r="AA55" s="74">
        <v>42.298423569999997</v>
      </c>
      <c r="AB55" s="79">
        <v>54.19224835</v>
      </c>
      <c r="AC55" s="79">
        <v>2209.7761904000004</v>
      </c>
      <c r="AD55" s="79">
        <v>139.14285709999999</v>
      </c>
      <c r="AE55" s="130"/>
      <c r="AG55" s="103"/>
      <c r="AH55" s="103"/>
      <c r="AI55" s="103"/>
      <c r="AJ55" s="103"/>
      <c r="AK55" s="103"/>
      <c r="AL55" s="103"/>
      <c r="AM55" s="103"/>
      <c r="AN55" s="103"/>
      <c r="AO55" s="103"/>
      <c r="AP55" s="103"/>
      <c r="AQ55" s="103"/>
      <c r="AR55" s="103"/>
      <c r="AS55" s="103"/>
      <c r="AT55" s="103"/>
      <c r="AU55" s="103"/>
      <c r="AV55" s="103"/>
      <c r="AW55" s="103"/>
      <c r="AX55" s="103"/>
      <c r="AY55" s="103"/>
      <c r="AZ55" s="103"/>
      <c r="BA55" s="103"/>
      <c r="BB55" s="103"/>
      <c r="BC55" s="103"/>
      <c r="BD55" s="103"/>
      <c r="BE55" s="103"/>
      <c r="BF55" s="103"/>
      <c r="BG55" s="103"/>
    </row>
    <row r="56" spans="1:59" s="6" customFormat="1" x14ac:dyDescent="0.25">
      <c r="A56" s="186"/>
      <c r="B56" s="6" t="s">
        <v>90</v>
      </c>
      <c r="C56" s="16"/>
      <c r="D56" s="74">
        <v>689.86821800999996</v>
      </c>
      <c r="E56" s="74">
        <v>526.38995001000001</v>
      </c>
      <c r="F56" s="74">
        <v>163.47826800000001</v>
      </c>
      <c r="G56" s="74">
        <v>81.929470629999997</v>
      </c>
      <c r="H56" s="74">
        <v>320.11388022</v>
      </c>
      <c r="I56" s="74">
        <v>124.34659916</v>
      </c>
      <c r="J56" s="74">
        <v>0</v>
      </c>
      <c r="K56" s="74">
        <v>198.44549278</v>
      </c>
      <c r="L56" s="74">
        <v>0</v>
      </c>
      <c r="M56" s="74">
        <v>163.47826800000001</v>
      </c>
      <c r="N56" s="74">
        <v>0</v>
      </c>
      <c r="O56" s="74">
        <v>0</v>
      </c>
      <c r="P56" s="74">
        <v>0</v>
      </c>
      <c r="Q56" s="74">
        <v>327.94445723000001</v>
      </c>
      <c r="R56" s="74">
        <v>522.14336744000002</v>
      </c>
      <c r="S56" s="74">
        <v>81.929470629999997</v>
      </c>
      <c r="T56" s="74">
        <v>85.795379940000004</v>
      </c>
      <c r="U56" s="74">
        <v>204.03729862</v>
      </c>
      <c r="V56" s="74">
        <v>485.83091939000008</v>
      </c>
      <c r="W56" s="74">
        <v>470.82834644000002</v>
      </c>
      <c r="X56" s="74">
        <v>219.03987157</v>
      </c>
      <c r="Y56" s="74">
        <v>287.38542661000002</v>
      </c>
      <c r="Z56" s="74">
        <v>322.79209193999998</v>
      </c>
      <c r="AA56" s="74">
        <v>79.690699460000005</v>
      </c>
      <c r="AB56" s="79">
        <v>12.21108815</v>
      </c>
      <c r="AC56" s="79">
        <v>154.19999999999999</v>
      </c>
      <c r="AD56" s="79">
        <v>120.4285714</v>
      </c>
      <c r="AE56" s="130"/>
      <c r="AG56" s="103"/>
      <c r="AH56" s="103"/>
      <c r="AI56" s="103"/>
      <c r="AJ56" s="103"/>
      <c r="AK56" s="103"/>
      <c r="AL56" s="103"/>
      <c r="AM56" s="103"/>
      <c r="AN56" s="103"/>
      <c r="AO56" s="103"/>
      <c r="AP56" s="103"/>
      <c r="AQ56" s="103"/>
      <c r="AR56" s="103"/>
      <c r="AS56" s="103"/>
      <c r="AT56" s="103"/>
      <c r="AU56" s="103"/>
      <c r="AV56" s="103"/>
      <c r="AW56" s="103"/>
      <c r="AX56" s="103"/>
      <c r="AY56" s="103"/>
      <c r="AZ56" s="103"/>
      <c r="BA56" s="103"/>
      <c r="BB56" s="103"/>
      <c r="BC56" s="103"/>
      <c r="BD56" s="103"/>
      <c r="BE56" s="103"/>
      <c r="BF56" s="103"/>
      <c r="BG56" s="103"/>
    </row>
    <row r="57" spans="1:59" s="8" customFormat="1" x14ac:dyDescent="0.25">
      <c r="A57" s="185"/>
      <c r="B57" s="71" t="s">
        <v>57</v>
      </c>
      <c r="C57" s="72"/>
      <c r="D57" s="75">
        <v>57278.732867909996</v>
      </c>
      <c r="E57" s="75">
        <v>26009.77676274996</v>
      </c>
      <c r="F57" s="75">
        <v>31268.956105160014</v>
      </c>
      <c r="G57" s="75">
        <v>14319.255311280012</v>
      </c>
      <c r="H57" s="75">
        <v>7929.2699516000066</v>
      </c>
      <c r="I57" s="75">
        <v>3761.2514998699985</v>
      </c>
      <c r="J57" s="75">
        <v>1659.5883601299997</v>
      </c>
      <c r="K57" s="75">
        <v>8251.481416280003</v>
      </c>
      <c r="L57" s="75">
        <v>8692.0869430200037</v>
      </c>
      <c r="M57" s="75">
        <v>16006.04496917</v>
      </c>
      <c r="N57" s="75">
        <v>2118.4462791799997</v>
      </c>
      <c r="O57" s="75">
        <v>5515.155167689999</v>
      </c>
      <c r="P57" s="75">
        <v>4226.6883612400015</v>
      </c>
      <c r="Q57" s="75">
        <v>10809.241371200003</v>
      </c>
      <c r="R57" s="75">
        <v>24809.453376879999</v>
      </c>
      <c r="S57" s="75">
        <v>15103.99034433001</v>
      </c>
      <c r="T57" s="75">
        <v>17365.289146700019</v>
      </c>
      <c r="U57" s="75">
        <v>16937.906266720012</v>
      </c>
      <c r="V57" s="75">
        <v>40340.826601189983</v>
      </c>
      <c r="W57" s="75">
        <v>52550.08954352999</v>
      </c>
      <c r="X57" s="75">
        <v>4728.6433243800011</v>
      </c>
      <c r="Y57" s="75">
        <v>19436.316168710004</v>
      </c>
      <c r="Z57" s="75">
        <v>37275.708758639994</v>
      </c>
      <c r="AA57" s="75">
        <v>566.70794056</v>
      </c>
      <c r="AB57" s="81">
        <v>958.69679699000017</v>
      </c>
      <c r="AC57" s="81">
        <v>7926.1178571</v>
      </c>
      <c r="AD57" s="81">
        <v>1456.9619045999998</v>
      </c>
      <c r="AE57" s="130"/>
      <c r="AG57" s="104"/>
      <c r="AH57" s="104"/>
      <c r="AI57" s="104"/>
      <c r="AJ57" s="104"/>
      <c r="AK57" s="104"/>
      <c r="AL57" s="104"/>
      <c r="AM57" s="104"/>
      <c r="AN57" s="104"/>
      <c r="AO57" s="104"/>
      <c r="AP57" s="104"/>
      <c r="AQ57" s="104"/>
      <c r="AR57" s="104"/>
      <c r="AS57" s="104"/>
      <c r="AT57" s="104"/>
      <c r="AU57" s="104"/>
      <c r="AV57" s="104"/>
      <c r="AW57" s="104"/>
      <c r="AX57" s="104"/>
      <c r="AY57" s="104"/>
      <c r="AZ57" s="104"/>
      <c r="BA57" s="104"/>
      <c r="BB57" s="104"/>
      <c r="BC57" s="104"/>
      <c r="BD57" s="104"/>
      <c r="BE57" s="104"/>
      <c r="BF57" s="104"/>
      <c r="BG57" s="104"/>
    </row>
    <row r="58" spans="1:59" s="6" customFormat="1" x14ac:dyDescent="0.25">
      <c r="A58" s="14"/>
      <c r="B58" s="8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18"/>
      <c r="AE58" s="18"/>
      <c r="AG58" s="103"/>
      <c r="AH58" s="103"/>
      <c r="AI58" s="103"/>
      <c r="AJ58" s="103"/>
      <c r="AK58" s="103"/>
      <c r="AL58" s="103"/>
      <c r="AM58" s="103"/>
      <c r="AN58" s="103"/>
      <c r="AO58" s="103"/>
      <c r="AP58" s="103"/>
      <c r="AQ58" s="103"/>
      <c r="AR58" s="103"/>
      <c r="AS58" s="103"/>
      <c r="AT58" s="103"/>
      <c r="AU58" s="103"/>
      <c r="AV58" s="103"/>
      <c r="AW58" s="103"/>
      <c r="AX58" s="103"/>
      <c r="AY58" s="103"/>
      <c r="AZ58" s="103"/>
      <c r="BA58" s="103"/>
      <c r="BB58" s="103"/>
      <c r="BC58" s="103"/>
      <c r="BD58" s="103"/>
      <c r="BE58" s="103"/>
      <c r="BF58" s="103"/>
      <c r="BG58" s="103"/>
    </row>
    <row r="59" spans="1:59" s="6" customFormat="1" x14ac:dyDescent="0.25">
      <c r="A59" s="14"/>
      <c r="B59" s="68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18"/>
      <c r="AE59" s="18"/>
      <c r="AG59" s="103"/>
      <c r="AH59" s="103"/>
      <c r="AI59" s="103"/>
      <c r="AJ59" s="103"/>
      <c r="AK59" s="103"/>
      <c r="AL59" s="103"/>
      <c r="AM59" s="103"/>
      <c r="AN59" s="103"/>
      <c r="AO59" s="103"/>
      <c r="AP59" s="103"/>
      <c r="AQ59" s="103"/>
      <c r="AR59" s="103"/>
      <c r="AS59" s="103"/>
      <c r="AT59" s="103"/>
      <c r="AU59" s="103"/>
      <c r="AV59" s="103"/>
      <c r="AW59" s="103"/>
      <c r="AX59" s="103"/>
      <c r="AY59" s="103"/>
      <c r="AZ59" s="103"/>
      <c r="BA59" s="103"/>
      <c r="BB59" s="103"/>
      <c r="BC59" s="103"/>
      <c r="BD59" s="103"/>
      <c r="BE59" s="103"/>
      <c r="BF59" s="103"/>
      <c r="BG59" s="103"/>
    </row>
    <row r="60" spans="1:59" s="8" customFormat="1" x14ac:dyDescent="0.25">
      <c r="A60" s="14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104"/>
      <c r="AT60" s="104"/>
      <c r="AU60" s="104"/>
      <c r="AV60" s="104"/>
      <c r="AW60" s="104"/>
      <c r="AX60" s="104"/>
      <c r="AY60" s="104"/>
      <c r="AZ60" s="104"/>
      <c r="BA60" s="104"/>
      <c r="BB60" s="104"/>
      <c r="BC60" s="104"/>
      <c r="BD60" s="104"/>
      <c r="BE60" s="104"/>
      <c r="BF60" s="104"/>
      <c r="BG60" s="104"/>
    </row>
    <row r="61" spans="1:59" s="22" customFormat="1" ht="25.5" x14ac:dyDescent="0.25">
      <c r="A61" s="23"/>
      <c r="B61" s="24"/>
      <c r="C61" s="119" t="s">
        <v>444</v>
      </c>
      <c r="D61" s="35" t="s">
        <v>444</v>
      </c>
      <c r="E61" s="35" t="s">
        <v>443</v>
      </c>
      <c r="F61" s="182" t="s">
        <v>73</v>
      </c>
      <c r="G61" s="182"/>
      <c r="H61" s="182"/>
      <c r="I61" s="182"/>
      <c r="J61" s="182" t="s">
        <v>8</v>
      </c>
      <c r="K61" s="182"/>
      <c r="L61" s="182"/>
      <c r="M61" s="182"/>
      <c r="N61" s="182"/>
      <c r="O61" s="182"/>
      <c r="P61" s="182"/>
      <c r="Q61" s="182"/>
      <c r="R61" s="182" t="s">
        <v>12</v>
      </c>
      <c r="S61" s="182"/>
      <c r="T61" s="182"/>
      <c r="U61" s="182" t="s">
        <v>13</v>
      </c>
      <c r="V61" s="182"/>
      <c r="W61" s="182" t="s">
        <v>16</v>
      </c>
      <c r="X61" s="182"/>
      <c r="Y61" s="182" t="s">
        <v>19</v>
      </c>
      <c r="Z61" s="182"/>
      <c r="AA61" s="183"/>
      <c r="AB61" s="53" t="s">
        <v>445</v>
      </c>
      <c r="AC61" s="44" t="s">
        <v>6</v>
      </c>
      <c r="AD61" s="44" t="s">
        <v>4</v>
      </c>
      <c r="AE61" s="124"/>
      <c r="AG61" s="101"/>
      <c r="AH61" s="101"/>
      <c r="AI61" s="101"/>
      <c r="AJ61" s="101"/>
      <c r="AK61" s="101"/>
      <c r="AL61" s="101"/>
      <c r="AM61" s="101"/>
      <c r="AN61" s="101"/>
      <c r="AO61" s="101"/>
      <c r="AP61" s="101"/>
      <c r="AQ61" s="101"/>
      <c r="AR61" s="101"/>
      <c r="AS61" s="101"/>
      <c r="AT61" s="101"/>
      <c r="AU61" s="101"/>
      <c r="AV61" s="101"/>
      <c r="AW61" s="101"/>
      <c r="AX61" s="101"/>
      <c r="AY61" s="101"/>
      <c r="AZ61" s="101"/>
      <c r="BA61" s="101"/>
      <c r="BB61" s="101"/>
      <c r="BC61" s="101"/>
      <c r="BD61" s="101"/>
      <c r="BE61" s="101"/>
      <c r="BF61" s="101"/>
      <c r="BG61" s="101"/>
    </row>
    <row r="62" spans="1:59" ht="38.25" x14ac:dyDescent="0.25">
      <c r="B62" s="10" t="s">
        <v>150</v>
      </c>
      <c r="C62" s="19" t="s">
        <v>102</v>
      </c>
      <c r="D62" s="33"/>
      <c r="E62" s="33"/>
      <c r="F62" s="33" t="s">
        <v>0</v>
      </c>
      <c r="G62" s="33" t="s">
        <v>1</v>
      </c>
      <c r="H62" s="33" t="s">
        <v>2</v>
      </c>
      <c r="I62" s="33" t="s">
        <v>3</v>
      </c>
      <c r="J62" s="33" t="s">
        <v>74</v>
      </c>
      <c r="K62" s="33" t="s">
        <v>75</v>
      </c>
      <c r="L62" s="33" t="s">
        <v>76</v>
      </c>
      <c r="M62" s="33" t="s">
        <v>77</v>
      </c>
      <c r="N62" s="33" t="s">
        <v>78</v>
      </c>
      <c r="O62" s="33" t="s">
        <v>79</v>
      </c>
      <c r="P62" s="33" t="s">
        <v>80</v>
      </c>
      <c r="Q62" s="33" t="s">
        <v>81</v>
      </c>
      <c r="R62" s="33" t="s">
        <v>9</v>
      </c>
      <c r="S62" s="33" t="s">
        <v>10</v>
      </c>
      <c r="T62" s="33" t="s">
        <v>11</v>
      </c>
      <c r="U62" s="33" t="s">
        <v>15</v>
      </c>
      <c r="V62" s="33" t="s">
        <v>14</v>
      </c>
      <c r="W62" s="33" t="s">
        <v>17</v>
      </c>
      <c r="X62" s="33" t="s">
        <v>18</v>
      </c>
      <c r="Y62" s="33" t="s">
        <v>21</v>
      </c>
      <c r="Z62" s="33" t="s">
        <v>20</v>
      </c>
      <c r="AA62" s="55" t="s">
        <v>48</v>
      </c>
      <c r="AB62" s="115" t="s">
        <v>5</v>
      </c>
      <c r="AC62" s="115" t="s">
        <v>5</v>
      </c>
      <c r="AD62" s="115" t="s">
        <v>5</v>
      </c>
      <c r="AE62" s="125"/>
    </row>
    <row r="63" spans="1:59" s="2" customFormat="1" ht="13.5" thickBot="1" x14ac:dyDescent="0.3">
      <c r="A63" s="13"/>
      <c r="B63" s="11"/>
      <c r="C63" s="15"/>
      <c r="D63" s="34" t="s">
        <v>22</v>
      </c>
      <c r="E63" s="34" t="s">
        <v>22</v>
      </c>
      <c r="F63" s="34" t="s">
        <v>22</v>
      </c>
      <c r="G63" s="34" t="s">
        <v>22</v>
      </c>
      <c r="H63" s="34" t="s">
        <v>22</v>
      </c>
      <c r="I63" s="34" t="s">
        <v>22</v>
      </c>
      <c r="J63" s="34" t="s">
        <v>22</v>
      </c>
      <c r="K63" s="34" t="s">
        <v>22</v>
      </c>
      <c r="L63" s="34" t="s">
        <v>22</v>
      </c>
      <c r="M63" s="34" t="s">
        <v>22</v>
      </c>
      <c r="N63" s="34" t="s">
        <v>22</v>
      </c>
      <c r="O63" s="34" t="s">
        <v>22</v>
      </c>
      <c r="P63" s="34" t="s">
        <v>22</v>
      </c>
      <c r="Q63" s="34" t="s">
        <v>22</v>
      </c>
      <c r="R63" s="34" t="s">
        <v>22</v>
      </c>
      <c r="S63" s="34" t="s">
        <v>22</v>
      </c>
      <c r="T63" s="34" t="s">
        <v>22</v>
      </c>
      <c r="U63" s="34" t="s">
        <v>22</v>
      </c>
      <c r="V63" s="34" t="s">
        <v>22</v>
      </c>
      <c r="W63" s="34" t="s">
        <v>22</v>
      </c>
      <c r="X63" s="34" t="s">
        <v>22</v>
      </c>
      <c r="Y63" s="34" t="s">
        <v>22</v>
      </c>
      <c r="Z63" s="34" t="s">
        <v>22</v>
      </c>
      <c r="AA63" s="56" t="s">
        <v>22</v>
      </c>
      <c r="AB63" s="54" t="s">
        <v>22</v>
      </c>
      <c r="AC63" s="45" t="s">
        <v>22</v>
      </c>
      <c r="AD63" s="45" t="s">
        <v>22</v>
      </c>
      <c r="AE63" s="126"/>
      <c r="AG63" s="103"/>
      <c r="AH63" s="103"/>
      <c r="AI63" s="103"/>
      <c r="AJ63" s="103"/>
      <c r="AK63" s="103"/>
      <c r="AL63" s="103"/>
      <c r="AM63" s="103"/>
      <c r="AN63" s="103"/>
      <c r="AO63" s="103"/>
      <c r="AP63" s="103"/>
      <c r="AQ63" s="103"/>
      <c r="AR63" s="103"/>
      <c r="AS63" s="103"/>
      <c r="AT63" s="103"/>
      <c r="AU63" s="103"/>
      <c r="AV63" s="103"/>
      <c r="AW63" s="103"/>
      <c r="AX63" s="103"/>
      <c r="AY63" s="103"/>
      <c r="AZ63" s="103"/>
      <c r="BA63" s="103"/>
      <c r="BB63" s="103"/>
      <c r="BC63" s="103"/>
      <c r="BD63" s="103"/>
      <c r="BE63" s="103"/>
      <c r="BF63" s="103"/>
      <c r="BG63" s="103"/>
    </row>
    <row r="64" spans="1:59" s="6" customFormat="1" x14ac:dyDescent="0.25">
      <c r="A64" s="184" t="s">
        <v>247</v>
      </c>
      <c r="B64" s="26" t="s">
        <v>109</v>
      </c>
      <c r="C64" s="27">
        <v>250</v>
      </c>
      <c r="D64" s="28">
        <v>46.985333220519642</v>
      </c>
      <c r="E64" s="28">
        <v>39.855485138684529</v>
      </c>
      <c r="F64" s="28">
        <v>52.915999928654138</v>
      </c>
      <c r="G64" s="28">
        <v>47.530312403277769</v>
      </c>
      <c r="H64" s="28">
        <v>33.069113559452184</v>
      </c>
      <c r="I64" s="28">
        <v>24.943735995730485</v>
      </c>
      <c r="J64" s="28">
        <v>63.095828082912341</v>
      </c>
      <c r="K64" s="28">
        <v>45.360750406013786</v>
      </c>
      <c r="L64" s="28">
        <v>51.155373496539255</v>
      </c>
      <c r="M64" s="28">
        <v>47.366167453745391</v>
      </c>
      <c r="N64" s="28">
        <v>31.737897598413984</v>
      </c>
      <c r="O64" s="28">
        <v>62.23015301993447</v>
      </c>
      <c r="P64" s="28">
        <v>48.374083693097759</v>
      </c>
      <c r="Q64" s="28">
        <v>36.501705153098968</v>
      </c>
      <c r="R64" s="28">
        <v>47.73504959640924</v>
      </c>
      <c r="S64" s="28">
        <v>49.673425613455578</v>
      </c>
      <c r="T64" s="28">
        <v>43.5761774891076</v>
      </c>
      <c r="U64" s="28">
        <v>47.879395320336727</v>
      </c>
      <c r="V64" s="28">
        <v>46.609943291283088</v>
      </c>
      <c r="W64" s="28">
        <v>48.13657126195254</v>
      </c>
      <c r="X64" s="28">
        <v>34.191460217384794</v>
      </c>
      <c r="Y64" s="28">
        <v>46.038842555368447</v>
      </c>
      <c r="Z64" s="28">
        <v>47.527556525367338</v>
      </c>
      <c r="AA64" s="28">
        <v>43.781802715008226</v>
      </c>
      <c r="AB64" s="60">
        <v>10.663292028416071</v>
      </c>
      <c r="AC64" s="60">
        <v>17.921176504844176</v>
      </c>
      <c r="AD64" s="46">
        <v>72.884868062270471</v>
      </c>
      <c r="AE64" s="133"/>
      <c r="AG64" s="110" cm="1">
        <f t="array" ref="AG64">zt($D64,E64,$D$68,E$68)</f>
        <v>2.2881405462524822</v>
      </c>
      <c r="AH64" s="110" cm="1">
        <f t="array" ref="AH64">zt($D64,F64,$D$68,F$68)</f>
        <v>-1.3463629988696604</v>
      </c>
      <c r="AI64" s="110" cm="1">
        <f t="array" ref="AI64">zt($D64,G64,$D$68,G$68)</f>
        <v>-0.12360851549581811</v>
      </c>
      <c r="AJ64" s="110" cm="1">
        <f t="array" ref="AJ64">zt($D64,H64,$D$68,H$68)</f>
        <v>3.2696477886976916</v>
      </c>
      <c r="AK64" s="110" cm="1">
        <f t="array" ref="AK64">zt($D64,I64,$D$68,I$68)</f>
        <v>4.324689200265543</v>
      </c>
      <c r="AL64" s="110" cm="1">
        <f t="array" ref="AL64">zt($D64,J64,$D$68,J$68)</f>
        <v>-1.7034248976721316</v>
      </c>
      <c r="AM64" s="110" cm="1">
        <f t="array" ref="AM64">zt($D64,K64,$D$68,K$68)</f>
        <v>0.3347542884076728</v>
      </c>
      <c r="AN64" s="110" cm="1">
        <f t="array" ref="AN64">zt($D64,L64,$D$68,L$68)</f>
        <v>-0.70089667375978359</v>
      </c>
      <c r="AO64" s="110" cm="1">
        <f t="array" ref="AO64">zt($D64,M64,$D$68,M$68)</f>
        <v>-8.2682436610071477E-2</v>
      </c>
      <c r="AP64" s="110" cm="1">
        <f t="array" ref="AP64">zt($D64,N64,$D$68,N$68)</f>
        <v>1.6142748064052179</v>
      </c>
      <c r="AQ64" s="110" cm="1">
        <f t="array" ref="AQ64">zt($D64,O64,$D$68,O$68)</f>
        <v>-1.9812146331059561</v>
      </c>
      <c r="AR64" s="110" cm="1">
        <f t="array" ref="AR64">zt($D64,P64,$D$68,P$68)</f>
        <v>-0.15772922824065858</v>
      </c>
      <c r="AS64" s="110" cm="1">
        <f t="array" ref="AS64">zt($D64,Q64,$D$68,Q$68)</f>
        <v>2.0578024536395065</v>
      </c>
      <c r="AT64" s="110" cm="1">
        <f t="array" ref="AT64">zt($D64,R64,$D$68,R$68)</f>
        <v>-0.19837923279375422</v>
      </c>
      <c r="AU64" s="110" cm="1">
        <f t="array" ref="AU64">zt($D64,S64,$D$68,S$68)</f>
        <v>-0.60764400578152256</v>
      </c>
      <c r="AV64" s="110" cm="1">
        <f t="array" ref="AV64">zt($D64,T64,$D$68,T$68)</f>
        <v>0.82780034178925244</v>
      </c>
      <c r="AW64" s="110" cm="1">
        <f t="array" ref="AW64">zt($D64,U64,$D$68,U$68)</f>
        <v>-0.22414598813872519</v>
      </c>
      <c r="AX64" s="110" cm="1">
        <f t="array" ref="AX64">zt($D64,V64,$D$68,V$68)</f>
        <v>0.11561112648890505</v>
      </c>
      <c r="AY64" s="110" cm="1">
        <f t="array" ref="AY64">zt($D64,W64,$D$68,W$68)</f>
        <v>-0.38627842926527839</v>
      </c>
      <c r="AZ64" s="110" cm="1">
        <f t="array" ref="AZ64">zt($D64,X64,$D$68,X$68)</f>
        <v>2.1147871379474403</v>
      </c>
      <c r="BA64" s="110" cm="1">
        <f t="array" ref="BA64">zt($D64,Y64,$D$68,Y$68)</f>
        <v>0.21539421608928139</v>
      </c>
      <c r="BB64" s="110" cm="1">
        <f t="array" ref="BB64">zt($D64,Z64,$D$68,Z$68)</f>
        <v>-0.17195115125094185</v>
      </c>
      <c r="BC64" s="110"/>
      <c r="BD64" s="110"/>
      <c r="BE64" s="110"/>
      <c r="BF64" s="110"/>
      <c r="BG64" s="110" t="e" cm="1">
        <f t="array" ref="BG64">zt($D64,AE64,$D$68,AE$68)</f>
        <v>#DIV/0!</v>
      </c>
    </row>
    <row r="65" spans="1:59" s="6" customFormat="1" x14ac:dyDescent="0.25">
      <c r="A65" s="186"/>
      <c r="B65" s="6" t="s">
        <v>110</v>
      </c>
      <c r="C65" s="16">
        <v>204</v>
      </c>
      <c r="D65" s="7">
        <v>33.834454144777254</v>
      </c>
      <c r="E65" s="7">
        <v>33.799563979816284</v>
      </c>
      <c r="F65" s="7">
        <v>33.863476073070814</v>
      </c>
      <c r="G65" s="7">
        <v>35.340915344301898</v>
      </c>
      <c r="H65" s="7">
        <v>34.416496889056518</v>
      </c>
      <c r="I65" s="7">
        <v>26.63098424097414</v>
      </c>
      <c r="J65" s="7">
        <v>22.399800097948308</v>
      </c>
      <c r="K65" s="7">
        <v>35.337440551456503</v>
      </c>
      <c r="L65" s="7">
        <v>37.45824883162566</v>
      </c>
      <c r="M65" s="7">
        <v>31.696457977949073</v>
      </c>
      <c r="N65" s="7">
        <v>37.864344643361243</v>
      </c>
      <c r="O65" s="7">
        <v>21.288990623937185</v>
      </c>
      <c r="P65" s="7">
        <v>28.687250369768208</v>
      </c>
      <c r="Q65" s="7">
        <v>42.318507115689535</v>
      </c>
      <c r="R65" s="7">
        <v>35.157246532673831</v>
      </c>
      <c r="S65" s="7">
        <v>34.170233532403351</v>
      </c>
      <c r="T65" s="7">
        <v>31.65255182307585</v>
      </c>
      <c r="U65" s="7">
        <v>29.676425708034841</v>
      </c>
      <c r="V65" s="7">
        <v>35.580285895112169</v>
      </c>
      <c r="W65" s="7">
        <v>33.754566377904368</v>
      </c>
      <c r="X65" s="7">
        <v>34.722258323488553</v>
      </c>
      <c r="Y65" s="7">
        <v>35.28445393693427</v>
      </c>
      <c r="Z65" s="7">
        <v>33.378997465619463</v>
      </c>
      <c r="AA65" s="7">
        <v>14.062040388246755</v>
      </c>
      <c r="AB65" s="61">
        <v>10.252517168983314</v>
      </c>
      <c r="AC65" s="61">
        <v>42.879110186344903</v>
      </c>
      <c r="AD65" s="48">
        <v>18.849399593864437</v>
      </c>
      <c r="AE65" s="133"/>
      <c r="AG65" s="110" cm="1">
        <f t="array" ref="AG65">zt($D65,E65,$D$68,E$68)</f>
        <v>1.1731174870810674E-2</v>
      </c>
      <c r="AH65" s="110" cm="1">
        <f t="array" ref="AH65">zt($D65,F65,$D$68,F$68)</f>
        <v>-6.9616740929978691E-3</v>
      </c>
      <c r="AI65" s="110" cm="1">
        <f t="array" ref="AI65">zt($D65,G65,$D$68,G$68)</f>
        <v>-0.35863428302709333</v>
      </c>
      <c r="AJ65" s="110" cm="1">
        <f t="array" ref="AJ65">zt($D65,H65,$D$68,H$68)</f>
        <v>-0.14131598334239076</v>
      </c>
      <c r="AK65" s="110" cm="1">
        <f t="array" ref="AK65">zt($D65,I65,$D$68,I$68)</f>
        <v>1.4768506882982477</v>
      </c>
      <c r="AL65" s="110" cm="1">
        <f t="array" ref="AL65">zt($D65,J65,$D$68,J$68)</f>
        <v>1.3377988082951835</v>
      </c>
      <c r="AM65" s="110" cm="1">
        <f t="array" ref="AM65">zt($D65,K65,$D$68,K$68)</f>
        <v>-0.32459972184517794</v>
      </c>
      <c r="AN65" s="110" cm="1">
        <f t="array" ref="AN65">zt($D65,L65,$D$68,L$68)</f>
        <v>-0.63573793632951159</v>
      </c>
      <c r="AO65" s="110" cm="1">
        <f t="array" ref="AO65">zt($D65,M65,$D$68,M$68)</f>
        <v>0.49369183532545113</v>
      </c>
      <c r="AP65" s="110" cm="1">
        <f t="array" ref="AP65">zt($D65,N65,$D$68,N$68)</f>
        <v>-0.43465318769667566</v>
      </c>
      <c r="AQ65" s="110" cm="1">
        <f t="array" ref="AQ65">zt($D65,O65,$D$68,O$68)</f>
        <v>1.8166727888965726</v>
      </c>
      <c r="AR65" s="110" cm="1">
        <f t="array" ref="AR65">zt($D65,P65,$D$68,P$68)</f>
        <v>0.6298813003072079</v>
      </c>
      <c r="AS65" s="110" cm="1">
        <f t="array" ref="AS65">zt($D65,Q65,$D$68,Q$68)</f>
        <v>-1.691242502522966</v>
      </c>
      <c r="AT65" s="110" cm="1">
        <f t="array" ref="AT65">zt($D65,R65,$D$68,R$68)</f>
        <v>-0.36765200381349966</v>
      </c>
      <c r="AU65" s="110" cm="1">
        <f t="array" ref="AU65">zt($D65,S65,$D$68,S$68)</f>
        <v>-8.0069630345569007E-2</v>
      </c>
      <c r="AV65" s="110" cm="1">
        <f t="array" ref="AV65">zt($D65,T65,$D$68,T$68)</f>
        <v>0.56196756742620912</v>
      </c>
      <c r="AW65" s="110" cm="1">
        <f t="array" ref="AW65">zt($D65,U65,$D$68,U$68)</f>
        <v>1.1181607996233232</v>
      </c>
      <c r="AX65" s="110" cm="1">
        <f t="array" ref="AX65">zt($D65,V65,$D$68,V$68)</f>
        <v>-0.56357781991145228</v>
      </c>
      <c r="AY65" s="110" cm="1">
        <f t="array" ref="AY65">zt($D65,W65,$D$68,W$68)</f>
        <v>2.8300766315153467E-2</v>
      </c>
      <c r="AZ65" s="110" cm="1">
        <f t="array" ref="AZ65">zt($D65,X65,$D$68,X$68)</f>
        <v>-0.15182881129431924</v>
      </c>
      <c r="BA65" s="110" cm="1">
        <f t="array" ref="BA65">zt($D65,Y65,$D$68,Y$68)</f>
        <v>-0.34609034911204462</v>
      </c>
      <c r="BB65" s="110" cm="1">
        <f t="array" ref="BB65">zt($D65,Z65,$D$68,Z$68)</f>
        <v>0.15265606445634813</v>
      </c>
      <c r="BC65" s="110"/>
      <c r="BD65" s="110"/>
      <c r="BE65" s="110"/>
      <c r="BF65" s="110"/>
      <c r="BG65" s="110" t="e" cm="1">
        <f t="array" ref="BG65">zt($D65,AE65,$D$68,AE$68)</f>
        <v>#DIV/0!</v>
      </c>
    </row>
    <row r="66" spans="1:59" s="6" customFormat="1" x14ac:dyDescent="0.25">
      <c r="A66" s="186"/>
      <c r="B66" s="6" t="s">
        <v>111</v>
      </c>
      <c r="C66" s="16">
        <v>104</v>
      </c>
      <c r="D66" s="7">
        <v>14.737231746387447</v>
      </c>
      <c r="E66" s="7">
        <v>18.33068702994246</v>
      </c>
      <c r="F66" s="7">
        <v>11.748165868301374</v>
      </c>
      <c r="G66" s="7">
        <v>12.058583221102525</v>
      </c>
      <c r="H66" s="7">
        <v>25.715769094511774</v>
      </c>
      <c r="I66" s="7">
        <v>26.640034722580953</v>
      </c>
      <c r="J66" s="7">
        <v>14.504371819139386</v>
      </c>
      <c r="K66" s="7">
        <v>12.945374791538711</v>
      </c>
      <c r="L66" s="7">
        <v>10.402340651877715</v>
      </c>
      <c r="M66" s="7">
        <v>16.86438963311954</v>
      </c>
      <c r="N66" s="7">
        <v>22.773494144715706</v>
      </c>
      <c r="O66" s="7">
        <v>16.073607295859833</v>
      </c>
      <c r="P66" s="7">
        <v>14.49666004152909</v>
      </c>
      <c r="Q66" s="7">
        <v>14.314066473037796</v>
      </c>
      <c r="R66" s="7">
        <v>11.974350060689169</v>
      </c>
      <c r="S66" s="7">
        <v>13.483678366584751</v>
      </c>
      <c r="T66" s="7">
        <v>19.774823794445233</v>
      </c>
      <c r="U66" s="7">
        <v>15.912877332832183</v>
      </c>
      <c r="V66" s="7">
        <v>14.243613334877859</v>
      </c>
      <c r="W66" s="7">
        <v>14.359064453740585</v>
      </c>
      <c r="X66" s="7">
        <v>18.939858954606787</v>
      </c>
      <c r="Y66" s="7">
        <v>15.020222735962435</v>
      </c>
      <c r="Z66" s="7">
        <v>14.269530445960891</v>
      </c>
      <c r="AA66" s="7">
        <v>35.794983473976956</v>
      </c>
      <c r="AB66" s="61">
        <v>34.166067285903239</v>
      </c>
      <c r="AC66" s="61">
        <v>17.376939021868395</v>
      </c>
      <c r="AD66" s="48">
        <v>0</v>
      </c>
      <c r="AE66" s="133"/>
      <c r="AG66" s="110" cm="1">
        <f t="array" ref="AG66">zt($D66,E66,$D$68,E$68)</f>
        <v>-1.538679555118974</v>
      </c>
      <c r="AH66" s="110" cm="1">
        <f t="array" ref="AH66">zt($D66,F66,$D$68,F$68)</f>
        <v>1.0009736882087035</v>
      </c>
      <c r="AI66" s="110" cm="1">
        <f t="array" ref="AI66">zt($D66,G66,$D$68,G$68)</f>
        <v>0.89046614160965065</v>
      </c>
      <c r="AJ66" s="110" cm="1">
        <f t="array" ref="AJ66">zt($D66,H66,$D$68,H$68)</f>
        <v>-3.1462215044560655</v>
      </c>
      <c r="AK66" s="110" cm="1">
        <f t="array" ref="AK66">zt($D66,I66,$D$68,I$68)</f>
        <v>-2.7667822110258187</v>
      </c>
      <c r="AL66" s="110" cm="1">
        <f t="array" ref="AL66">zt($D66,J66,$D$68,J$68)</f>
        <v>3.4665629173024702E-2</v>
      </c>
      <c r="AM66" s="110" cm="1">
        <f t="array" ref="AM66">zt($D66,K66,$D$68,K$68)</f>
        <v>0.53302028930613798</v>
      </c>
      <c r="AN66" s="110" cm="1">
        <f t="array" ref="AN66">zt($D66,L66,$D$68,L$68)</f>
        <v>1.0987329507677126</v>
      </c>
      <c r="AO66" s="110" cm="1">
        <f t="array" ref="AO66">zt($D66,M66,$D$68,M$68)</f>
        <v>-0.63206166282586296</v>
      </c>
      <c r="AP66" s="110" cm="1">
        <f t="array" ref="AP66">zt($D66,N66,$D$68,N$68)</f>
        <v>-1.0648414542845148</v>
      </c>
      <c r="AQ66" s="110" cm="1">
        <f t="array" ref="AQ66">zt($D66,O66,$D$68,O$68)</f>
        <v>-0.23952327422315395</v>
      </c>
      <c r="AR66" s="110" cm="1">
        <f t="array" ref="AR66">zt($D66,P66,$D$68,P$68)</f>
        <v>3.8629600385666762E-2</v>
      </c>
      <c r="AS66" s="110" cm="1">
        <f t="array" ref="AS66">zt($D66,Q66,$D$68,Q$68)</f>
        <v>0.11624735203095939</v>
      </c>
      <c r="AT66" s="110" cm="1">
        <f t="array" ref="AT66">zt($D66,R66,$D$68,R$68)</f>
        <v>1.0730520671706951</v>
      </c>
      <c r="AU66" s="110" cm="1">
        <f t="array" ref="AU66">zt($D66,S66,$D$68,S$68)</f>
        <v>0.40675663481046731</v>
      </c>
      <c r="AV66" s="110" cm="1">
        <f t="array" ref="AV66">zt($D66,T66,$D$68,T$68)</f>
        <v>-1.6113505645817878</v>
      </c>
      <c r="AW66" s="110" cm="1">
        <f t="array" ref="AW66">zt($D66,U66,$D$68,U$68)</f>
        <v>-0.40856187154271856</v>
      </c>
      <c r="AX66" s="110" cm="1">
        <f t="array" ref="AX66">zt($D66,V66,$D$68,V$68)</f>
        <v>0.21549534063535372</v>
      </c>
      <c r="AY66" s="110" cm="1">
        <f t="array" ref="AY66">zt($D66,W66,$D$68,W$68)</f>
        <v>0.17972453219121906</v>
      </c>
      <c r="AZ66" s="110" cm="1">
        <f t="array" ref="AZ66">zt($D66,X66,$D$68,X$68)</f>
        <v>-0.91160931276829471</v>
      </c>
      <c r="BA66" s="110" cm="1">
        <f t="array" ref="BA66">zt($D66,Y66,$D$68,Y$68)</f>
        <v>-9.0260784688104528E-2</v>
      </c>
      <c r="BB66" s="110" cm="1">
        <f t="array" ref="BB66">zt($D66,Z66,$D$68,Z$68)</f>
        <v>0.21028176280935296</v>
      </c>
      <c r="BC66" s="110"/>
      <c r="BD66" s="110"/>
      <c r="BE66" s="110"/>
      <c r="BF66" s="110"/>
      <c r="BG66" s="110" t="e" cm="1">
        <f t="array" ref="BG66">zt($D66,AE66,$D$68,AE$68)</f>
        <v>#DIV/0!</v>
      </c>
    </row>
    <row r="67" spans="1:59" s="6" customFormat="1" x14ac:dyDescent="0.25">
      <c r="A67" s="186"/>
      <c r="B67" s="6" t="s">
        <v>159</v>
      </c>
      <c r="C67" s="16">
        <v>43</v>
      </c>
      <c r="D67" s="7">
        <v>4.4429808883158231</v>
      </c>
      <c r="E67" s="7">
        <v>8.0142638515567093</v>
      </c>
      <c r="F67" s="7">
        <v>1.4723581299736817</v>
      </c>
      <c r="G67" s="7">
        <v>5.0701890313178284</v>
      </c>
      <c r="H67" s="7">
        <v>6.7986204569795632</v>
      </c>
      <c r="I67" s="7">
        <v>21.785245040714372</v>
      </c>
      <c r="J67" s="7">
        <v>0</v>
      </c>
      <c r="K67" s="7">
        <v>6.3564342509909242</v>
      </c>
      <c r="L67" s="7">
        <v>0.98403701995740667</v>
      </c>
      <c r="M67" s="7">
        <v>4.0729849351860334</v>
      </c>
      <c r="N67" s="7">
        <v>7.624263613509056</v>
      </c>
      <c r="O67" s="7">
        <v>0.40724906026849172</v>
      </c>
      <c r="P67" s="7">
        <v>8.442005895604904</v>
      </c>
      <c r="Q67" s="7">
        <v>6.8657212581736609</v>
      </c>
      <c r="R67" s="7">
        <v>5.1333538102277156</v>
      </c>
      <c r="S67" s="7">
        <v>2.6726624875563907</v>
      </c>
      <c r="T67" s="7">
        <v>4.9964468933713215</v>
      </c>
      <c r="U67" s="7">
        <v>6.5313016387962195</v>
      </c>
      <c r="V67" s="7">
        <v>3.5661574787269377</v>
      </c>
      <c r="W67" s="7">
        <v>3.749797906402621</v>
      </c>
      <c r="X67" s="7">
        <v>12.146422504519887</v>
      </c>
      <c r="Y67" s="7">
        <v>3.6564807717349059</v>
      </c>
      <c r="Z67" s="7">
        <v>4.8239155630523198</v>
      </c>
      <c r="AA67" s="7">
        <v>6.3611734227680552</v>
      </c>
      <c r="AB67" s="61">
        <v>44.918123516697321</v>
      </c>
      <c r="AC67" s="61">
        <v>21.822774286942519</v>
      </c>
      <c r="AD67" s="48">
        <v>8.2657323438650909</v>
      </c>
      <c r="AE67" s="133"/>
      <c r="AG67" s="110" cm="1">
        <f t="array" ref="AG67">zt($D67,E67,$D$68,E$68)</f>
        <v>-2.3505656803320836</v>
      </c>
      <c r="AH67" s="110" cm="1">
        <f t="array" ref="AH67">zt($D67,F67,$D$68,F$68)</f>
        <v>1.9903090394062288</v>
      </c>
      <c r="AI67" s="110" cm="1">
        <f t="array" ref="AI67">zt($D67,G67,$D$68,G$68)</f>
        <v>-0.33368058510624471</v>
      </c>
      <c r="AJ67" s="110" cm="1">
        <f t="array" ref="AJ67">zt($D67,H67,$D$68,H$68)</f>
        <v>-1.1773514197887722</v>
      </c>
      <c r="AK67" s="110" cm="1">
        <f t="array" ref="AK67">zt($D67,I67,$D$68,I$68)</f>
        <v>-4.837500961332668</v>
      </c>
      <c r="AL67" s="110" cm="1">
        <f t="array" ref="AL67">zt($D67,J67,$D$68,J$68)</f>
        <v>1.5856103577474874</v>
      </c>
      <c r="AM67" s="110" cm="1">
        <f t="array" ref="AM67">zt($D67,K67,$D$68,K$68)</f>
        <v>-0.86969100526230347</v>
      </c>
      <c r="AN67" s="110" cm="1">
        <f t="array" ref="AN67">zt($D67,L67,$D$68,L$68)</f>
        <v>1.7887938318603369</v>
      </c>
      <c r="AO67" s="110" cm="1">
        <f t="array" ref="AO67">zt($D67,M67,$D$68,M$68)</f>
        <v>0.19860816249663593</v>
      </c>
      <c r="AP67" s="110" cm="1">
        <f t="array" ref="AP67">zt($D67,N67,$D$68,N$68)</f>
        <v>-0.69106340376438313</v>
      </c>
      <c r="AQ67" s="110" cm="1">
        <f t="array" ref="AQ67">zt($D67,O67,$D$68,O$68)</f>
        <v>1.697517823952907</v>
      </c>
      <c r="AR67" s="110" cm="1">
        <f t="array" ref="AR67">zt($D67,P67,$D$68,P$68)</f>
        <v>-0.92401206399982372</v>
      </c>
      <c r="AS67" s="110" cm="1">
        <f t="array" ref="AS67">zt($D67,Q67,$D$68,Q$68)</f>
        <v>-1.015344174929945</v>
      </c>
      <c r="AT67" s="110" cm="1">
        <f t="array" ref="AT67">zt($D67,R67,$D$68,R$68)</f>
        <v>-0.42718570426158625</v>
      </c>
      <c r="AU67" s="110" cm="1">
        <f t="array" ref="AU67">zt($D67,S67,$D$68,S$68)</f>
        <v>1.0795885332982755</v>
      </c>
      <c r="AV67" s="110" cm="1">
        <f t="array" ref="AV67">zt($D67,T67,$D$68,T$68)</f>
        <v>-0.31545486356813579</v>
      </c>
      <c r="AW67" s="110" cm="1">
        <f t="array" ref="AW67">zt($D67,U67,$D$68,U$68)</f>
        <v>-1.1479912483485835</v>
      </c>
      <c r="AX67" s="110" cm="1">
        <f t="array" ref="AX67">zt($D67,V67,$D$68,V$68)</f>
        <v>0.68723203230482344</v>
      </c>
      <c r="AY67" s="110" cm="1">
        <f t="array" ref="AY67">zt($D67,W67,$D$68,W$68)</f>
        <v>0.58602722182390921</v>
      </c>
      <c r="AZ67" s="110" cm="1">
        <f t="array" ref="AZ67">zt($D67,X67,$D$68,X$68)</f>
        <v>-2.2671925452864632</v>
      </c>
      <c r="BA67" s="110" cm="1">
        <f t="array" ref="BA67">zt($D67,Y67,$D$68,Y$68)</f>
        <v>0.45288825281125594</v>
      </c>
      <c r="BB67" s="110" cm="1">
        <f t="array" ref="BB67">zt($D67,Z67,$D$68,Z$68)</f>
        <v>-0.28690785608932778</v>
      </c>
      <c r="BC67" s="110"/>
      <c r="BD67" s="110"/>
      <c r="BE67" s="110"/>
      <c r="BF67" s="110"/>
      <c r="BG67" s="110" t="e" cm="1">
        <f t="array" ref="BG67">zt($D67,AE67,$D$68,AE$68)</f>
        <v>#DIV/0!</v>
      </c>
    </row>
    <row r="68" spans="1:59" s="6" customFormat="1" x14ac:dyDescent="0.25">
      <c r="A68" s="185"/>
      <c r="B68" s="29" t="s">
        <v>117</v>
      </c>
      <c r="C68" s="30">
        <v>601</v>
      </c>
      <c r="D68" s="30">
        <v>601</v>
      </c>
      <c r="E68" s="30">
        <v>437</v>
      </c>
      <c r="F68" s="30">
        <v>164</v>
      </c>
      <c r="G68" s="30">
        <v>163</v>
      </c>
      <c r="H68" s="30">
        <v>170</v>
      </c>
      <c r="I68" s="30">
        <v>104</v>
      </c>
      <c r="J68" s="30">
        <v>29</v>
      </c>
      <c r="K68" s="30">
        <v>128</v>
      </c>
      <c r="L68" s="30">
        <v>80</v>
      </c>
      <c r="M68" s="30">
        <v>146</v>
      </c>
      <c r="N68" s="30">
        <v>28</v>
      </c>
      <c r="O68" s="30">
        <v>45</v>
      </c>
      <c r="P68" s="30">
        <v>34</v>
      </c>
      <c r="Q68" s="30">
        <v>111</v>
      </c>
      <c r="R68" s="30">
        <v>246</v>
      </c>
      <c r="S68" s="30">
        <v>162</v>
      </c>
      <c r="T68" s="30">
        <v>193</v>
      </c>
      <c r="U68" s="30">
        <v>212</v>
      </c>
      <c r="V68" s="30">
        <v>389</v>
      </c>
      <c r="W68" s="30">
        <v>527</v>
      </c>
      <c r="X68" s="30">
        <v>74</v>
      </c>
      <c r="Y68" s="30">
        <v>164</v>
      </c>
      <c r="Z68" s="30">
        <v>430</v>
      </c>
      <c r="AA68" s="30">
        <v>7</v>
      </c>
      <c r="AB68" s="63">
        <v>52</v>
      </c>
      <c r="AC68" s="63">
        <v>47</v>
      </c>
      <c r="AD68" s="49">
        <v>9</v>
      </c>
      <c r="AE68" s="138"/>
      <c r="AG68" s="103"/>
      <c r="AH68" s="103"/>
      <c r="AI68" s="103"/>
      <c r="AJ68" s="103"/>
      <c r="AK68" s="103"/>
      <c r="AL68" s="103"/>
      <c r="AM68" s="103"/>
      <c r="AN68" s="103"/>
      <c r="AO68" s="103"/>
      <c r="AP68" s="103"/>
      <c r="AQ68" s="103"/>
      <c r="AR68" s="103"/>
      <c r="AS68" s="103"/>
      <c r="AT68" s="103"/>
      <c r="AU68" s="103"/>
      <c r="AV68" s="103"/>
      <c r="AW68" s="103"/>
      <c r="AX68" s="103"/>
      <c r="AY68" s="103"/>
      <c r="AZ68" s="103"/>
      <c r="BA68" s="103"/>
      <c r="BB68" s="103"/>
      <c r="BC68" s="103"/>
      <c r="BD68" s="103"/>
      <c r="BE68" s="103"/>
      <c r="BF68" s="103"/>
      <c r="BG68" s="103"/>
    </row>
    <row r="69" spans="1:59" x14ac:dyDescent="0.25">
      <c r="A69" s="14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  <c r="AB69" s="20"/>
      <c r="AC69" s="20"/>
      <c r="AD69" s="17"/>
      <c r="AE69" s="17"/>
    </row>
    <row r="70" spans="1:59" x14ac:dyDescent="0.25">
      <c r="A70" s="14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  <c r="AA70" s="20"/>
      <c r="AB70" s="20"/>
      <c r="AC70" s="20"/>
      <c r="AD70" s="17"/>
      <c r="AE70" s="17"/>
    </row>
    <row r="71" spans="1:59" s="8" customFormat="1" x14ac:dyDescent="0.25">
      <c r="A71" s="14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G71" s="104"/>
      <c r="AH71" s="104"/>
      <c r="AI71" s="104"/>
      <c r="AJ71" s="104"/>
      <c r="AK71" s="104"/>
      <c r="AL71" s="104"/>
      <c r="AM71" s="104"/>
      <c r="AN71" s="104"/>
      <c r="AO71" s="104"/>
      <c r="AP71" s="104"/>
      <c r="AQ71" s="104"/>
      <c r="AR71" s="104"/>
      <c r="AS71" s="104"/>
      <c r="AT71" s="104"/>
      <c r="AU71" s="104"/>
      <c r="AV71" s="104"/>
      <c r="AW71" s="104"/>
      <c r="AX71" s="104"/>
      <c r="AY71" s="104"/>
      <c r="AZ71" s="104"/>
      <c r="BA71" s="104"/>
      <c r="BB71" s="104"/>
      <c r="BC71" s="104"/>
      <c r="BD71" s="104"/>
      <c r="BE71" s="104"/>
      <c r="BF71" s="104"/>
      <c r="BG71" s="104"/>
    </row>
    <row r="72" spans="1:59" s="22" customFormat="1" ht="25.5" x14ac:dyDescent="0.25">
      <c r="A72" s="23"/>
      <c r="B72" s="24"/>
      <c r="C72" s="119"/>
      <c r="D72" s="35" t="s">
        <v>444</v>
      </c>
      <c r="E72" s="35" t="s">
        <v>443</v>
      </c>
      <c r="F72" s="182" t="s">
        <v>73</v>
      </c>
      <c r="G72" s="182"/>
      <c r="H72" s="182"/>
      <c r="I72" s="182"/>
      <c r="J72" s="182" t="s">
        <v>8</v>
      </c>
      <c r="K72" s="182"/>
      <c r="L72" s="182"/>
      <c r="M72" s="182"/>
      <c r="N72" s="182"/>
      <c r="O72" s="182"/>
      <c r="P72" s="182"/>
      <c r="Q72" s="182"/>
      <c r="R72" s="182" t="s">
        <v>12</v>
      </c>
      <c r="S72" s="182"/>
      <c r="T72" s="182"/>
      <c r="U72" s="182" t="s">
        <v>13</v>
      </c>
      <c r="V72" s="182"/>
      <c r="W72" s="182" t="s">
        <v>16</v>
      </c>
      <c r="X72" s="182"/>
      <c r="Y72" s="182" t="s">
        <v>19</v>
      </c>
      <c r="Z72" s="182"/>
      <c r="AA72" s="183"/>
      <c r="AB72" s="53" t="s">
        <v>445</v>
      </c>
      <c r="AC72" s="44" t="s">
        <v>6</v>
      </c>
      <c r="AD72" s="44" t="s">
        <v>4</v>
      </c>
      <c r="AE72" s="124"/>
      <c r="AG72" s="101"/>
      <c r="AH72" s="101"/>
      <c r="AI72" s="101"/>
      <c r="AJ72" s="101"/>
      <c r="AK72" s="101"/>
      <c r="AL72" s="101"/>
      <c r="AM72" s="101"/>
      <c r="AN72" s="101"/>
      <c r="AO72" s="101"/>
      <c r="AP72" s="101"/>
      <c r="AQ72" s="101"/>
      <c r="AR72" s="101"/>
      <c r="AS72" s="101"/>
      <c r="AT72" s="101"/>
      <c r="AU72" s="101"/>
      <c r="AV72" s="101"/>
      <c r="AW72" s="101"/>
      <c r="AX72" s="101"/>
      <c r="AY72" s="101"/>
      <c r="AZ72" s="101"/>
      <c r="BA72" s="101"/>
      <c r="BB72" s="101"/>
      <c r="BC72" s="101"/>
      <c r="BD72" s="101"/>
      <c r="BE72" s="101"/>
      <c r="BF72" s="101"/>
      <c r="BG72" s="101"/>
    </row>
    <row r="73" spans="1:59" ht="38.25" x14ac:dyDescent="0.25">
      <c r="B73" s="10" t="s">
        <v>150</v>
      </c>
      <c r="C73" s="19"/>
      <c r="D73" s="33"/>
      <c r="E73" s="33"/>
      <c r="F73" s="33" t="s">
        <v>0</v>
      </c>
      <c r="G73" s="33" t="s">
        <v>1</v>
      </c>
      <c r="H73" s="33" t="s">
        <v>2</v>
      </c>
      <c r="I73" s="33" t="s">
        <v>3</v>
      </c>
      <c r="J73" s="33" t="s">
        <v>74</v>
      </c>
      <c r="K73" s="33" t="s">
        <v>75</v>
      </c>
      <c r="L73" s="33" t="s">
        <v>76</v>
      </c>
      <c r="M73" s="33" t="s">
        <v>77</v>
      </c>
      <c r="N73" s="33" t="s">
        <v>78</v>
      </c>
      <c r="O73" s="33" t="s">
        <v>79</v>
      </c>
      <c r="P73" s="33" t="s">
        <v>80</v>
      </c>
      <c r="Q73" s="33" t="s">
        <v>81</v>
      </c>
      <c r="R73" s="33" t="s">
        <v>9</v>
      </c>
      <c r="S73" s="33" t="s">
        <v>10</v>
      </c>
      <c r="T73" s="33" t="s">
        <v>11</v>
      </c>
      <c r="U73" s="33" t="s">
        <v>15</v>
      </c>
      <c r="V73" s="33" t="s">
        <v>14</v>
      </c>
      <c r="W73" s="33" t="s">
        <v>17</v>
      </c>
      <c r="X73" s="33" t="s">
        <v>18</v>
      </c>
      <c r="Y73" s="33" t="s">
        <v>21</v>
      </c>
      <c r="Z73" s="33" t="s">
        <v>20</v>
      </c>
      <c r="AA73" s="55" t="s">
        <v>48</v>
      </c>
      <c r="AB73" s="115" t="s">
        <v>5</v>
      </c>
      <c r="AC73" s="115" t="s">
        <v>5</v>
      </c>
      <c r="AD73" s="115" t="s">
        <v>5</v>
      </c>
      <c r="AE73" s="125"/>
    </row>
    <row r="74" spans="1:59" s="2" customFormat="1" ht="13.5" thickBot="1" x14ac:dyDescent="0.3">
      <c r="A74" s="13"/>
      <c r="B74" s="11"/>
      <c r="C74" s="15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56"/>
      <c r="AB74" s="54"/>
      <c r="AC74" s="45"/>
      <c r="AD74" s="45"/>
      <c r="AE74" s="126"/>
      <c r="AG74" s="103"/>
      <c r="AH74" s="103"/>
      <c r="AI74" s="103"/>
      <c r="AJ74" s="103"/>
      <c r="AK74" s="103"/>
      <c r="AL74" s="103"/>
      <c r="AM74" s="103"/>
      <c r="AN74" s="103"/>
      <c r="AO74" s="103"/>
      <c r="AP74" s="103"/>
      <c r="AQ74" s="103"/>
      <c r="AR74" s="103"/>
      <c r="AS74" s="103"/>
      <c r="AT74" s="103"/>
      <c r="AU74" s="103"/>
      <c r="AV74" s="103"/>
      <c r="AW74" s="103"/>
      <c r="AX74" s="103"/>
      <c r="AY74" s="103"/>
      <c r="AZ74" s="103"/>
      <c r="BA74" s="103"/>
      <c r="BB74" s="103"/>
      <c r="BC74" s="103"/>
      <c r="BD74" s="103"/>
      <c r="BE74" s="103"/>
      <c r="BF74" s="103"/>
      <c r="BG74" s="103"/>
    </row>
    <row r="75" spans="1:59" ht="16.5" customHeight="1" x14ac:dyDescent="0.25">
      <c r="A75" s="184" t="s">
        <v>396</v>
      </c>
      <c r="B75" s="38" t="s">
        <v>71</v>
      </c>
      <c r="C75" s="39"/>
      <c r="D75" s="85">
        <v>16657.155658730346</v>
      </c>
      <c r="E75" s="85">
        <v>20371.069905680222</v>
      </c>
      <c r="F75" s="85">
        <v>13567.891016841444</v>
      </c>
      <c r="G75" s="85">
        <v>16243.39831690045</v>
      </c>
      <c r="H75" s="85">
        <v>21397.72281432927</v>
      </c>
      <c r="I75" s="85">
        <v>33920.968195512498</v>
      </c>
      <c r="J75" s="85">
        <v>13680.944875140631</v>
      </c>
      <c r="K75" s="85">
        <v>17239.201544257208</v>
      </c>
      <c r="L75" s="85">
        <v>14120.864347326607</v>
      </c>
      <c r="M75" s="85">
        <v>17761.102199385528</v>
      </c>
      <c r="N75" s="85">
        <v>22242.660783566695</v>
      </c>
      <c r="O75" s="85">
        <v>12491.468424360921</v>
      </c>
      <c r="P75" s="85">
        <v>18259.809566638767</v>
      </c>
      <c r="Q75" s="85">
        <v>17478.701832801806</v>
      </c>
      <c r="R75" s="85">
        <v>16492.835447219804</v>
      </c>
      <c r="S75" s="85">
        <v>15358.872867567996</v>
      </c>
      <c r="T75" s="85">
        <v>18021.137863013108</v>
      </c>
      <c r="U75" s="85">
        <v>17922.831112357209</v>
      </c>
      <c r="V75" s="85">
        <v>16125.736399295842</v>
      </c>
      <c r="W75" s="85">
        <v>15969.077423414768</v>
      </c>
      <c r="X75" s="85">
        <v>24303.867495920429</v>
      </c>
      <c r="Y75" s="85">
        <v>15941.062548584088</v>
      </c>
      <c r="Z75" s="85">
        <v>16945.44512990343</v>
      </c>
      <c r="AA75" s="85">
        <v>22254.426319896676</v>
      </c>
      <c r="AB75" s="158">
        <v>60766.189878801015</v>
      </c>
      <c r="AC75" s="158">
        <v>29554.91104754735</v>
      </c>
      <c r="AD75" s="86">
        <v>13185.352525633212</v>
      </c>
      <c r="AE75" s="132"/>
    </row>
    <row r="76" spans="1:59" ht="16.5" customHeight="1" x14ac:dyDescent="0.25">
      <c r="A76" s="186"/>
      <c r="B76" s="10" t="s">
        <v>72</v>
      </c>
      <c r="D76" s="99">
        <v>15523.433604165219</v>
      </c>
      <c r="E76" s="99">
        <v>19810.569669707646</v>
      </c>
      <c r="F76" s="99">
        <v>9730.7007219903007</v>
      </c>
      <c r="G76" s="99">
        <v>12967.128426435389</v>
      </c>
      <c r="H76" s="99">
        <v>15560.010481766687</v>
      </c>
      <c r="I76" s="99">
        <v>36692.276140941613</v>
      </c>
      <c r="J76" s="99">
        <v>10953.936726099977</v>
      </c>
      <c r="K76" s="99">
        <v>14991.76495895287</v>
      </c>
      <c r="L76" s="99">
        <v>10177.953766433513</v>
      </c>
      <c r="M76" s="99">
        <v>19210.363526920228</v>
      </c>
      <c r="N76" s="99">
        <v>23922.558136923326</v>
      </c>
      <c r="O76" s="99">
        <v>8246.7120533283105</v>
      </c>
      <c r="P76" s="99">
        <v>17477.760679875453</v>
      </c>
      <c r="Q76" s="99">
        <v>13425.695633582804</v>
      </c>
      <c r="R76" s="99">
        <v>16991.368170447178</v>
      </c>
      <c r="S76" s="99">
        <v>15002.061341511409</v>
      </c>
      <c r="T76" s="99">
        <v>13627.649244374295</v>
      </c>
      <c r="U76" s="99">
        <v>19348.448049283015</v>
      </c>
      <c r="V76" s="99">
        <v>13592.231544242184</v>
      </c>
      <c r="W76" s="99">
        <v>13505.334169148771</v>
      </c>
      <c r="X76" s="99">
        <v>29046.187245561476</v>
      </c>
      <c r="Y76" s="99">
        <v>13128.612346185564</v>
      </c>
      <c r="Z76" s="99">
        <v>16590.858087300694</v>
      </c>
      <c r="AA76" s="99">
        <v>19529.016795509775</v>
      </c>
      <c r="AB76" s="159">
        <v>64167.919077381259</v>
      </c>
      <c r="AC76" s="159">
        <v>25661.995397603099</v>
      </c>
      <c r="AD76" s="87">
        <v>21882.426721063617</v>
      </c>
      <c r="AE76" s="133"/>
    </row>
    <row r="77" spans="1:59" ht="16.5" customHeight="1" x14ac:dyDescent="0.25">
      <c r="A77" s="185"/>
      <c r="B77" s="41" t="s">
        <v>205</v>
      </c>
      <c r="C77" s="42"/>
      <c r="D77" s="66">
        <v>954100769.29640687</v>
      </c>
      <c r="E77" s="66">
        <v>529846980.65582526</v>
      </c>
      <c r="F77" s="66">
        <v>424253788.64058077</v>
      </c>
      <c r="G77" s="66">
        <v>232593367.61874101</v>
      </c>
      <c r="H77" s="66">
        <v>169668320.54205522</v>
      </c>
      <c r="I77" s="66">
        <v>127585292.49503012</v>
      </c>
      <c r="J77" s="66">
        <v>22704736.874676514</v>
      </c>
      <c r="K77" s="66">
        <v>142248951.17158043</v>
      </c>
      <c r="L77" s="66">
        <v>122739780.61221127</v>
      </c>
      <c r="M77" s="66">
        <v>284285000.49735987</v>
      </c>
      <c r="N77" s="66">
        <v>47119881.975804329</v>
      </c>
      <c r="O77" s="66">
        <v>68892386.628661036</v>
      </c>
      <c r="P77" s="66">
        <v>77178524.575818509</v>
      </c>
      <c r="Q77" s="66">
        <v>188931506.96029517</v>
      </c>
      <c r="R77" s="66">
        <v>409178232.08275414</v>
      </c>
      <c r="S77" s="66">
        <v>231980267.4897646</v>
      </c>
      <c r="T77" s="66">
        <v>312942269.72388881</v>
      </c>
      <c r="U77" s="66">
        <v>303575233.41955358</v>
      </c>
      <c r="V77" s="66">
        <v>650525535.87685275</v>
      </c>
      <c r="W77" s="66">
        <v>839176448.50243032</v>
      </c>
      <c r="X77" s="66">
        <v>114924320.7939766</v>
      </c>
      <c r="Y77" s="66">
        <v>309835531.75471807</v>
      </c>
      <c r="Z77" s="66">
        <v>631653477.43581986</v>
      </c>
      <c r="AA77" s="66">
        <v>12611760.10586896</v>
      </c>
      <c r="AB77" s="143">
        <v>58256351.605354026</v>
      </c>
      <c r="AC77" s="143">
        <v>234255708.20749661</v>
      </c>
      <c r="AD77" s="67">
        <v>19210556.330147799</v>
      </c>
      <c r="AE77" s="134"/>
    </row>
    <row r="78" spans="1:59" x14ac:dyDescent="0.25">
      <c r="F78" s="173"/>
    </row>
    <row r="79" spans="1:59" ht="15" x14ac:dyDescent="0.3">
      <c r="F79" s="174"/>
    </row>
  </sheetData>
  <mergeCells count="51">
    <mergeCell ref="A51:A57"/>
    <mergeCell ref="A15:A18"/>
    <mergeCell ref="W48:X48"/>
    <mergeCell ref="A38:A44"/>
    <mergeCell ref="A25:A31"/>
    <mergeCell ref="Y61:AA61"/>
    <mergeCell ref="A75:A77"/>
    <mergeCell ref="W72:X72"/>
    <mergeCell ref="F72:I72"/>
    <mergeCell ref="J72:Q72"/>
    <mergeCell ref="R72:T72"/>
    <mergeCell ref="U72:V72"/>
    <mergeCell ref="Y72:AA72"/>
    <mergeCell ref="A64:A68"/>
    <mergeCell ref="W61:X61"/>
    <mergeCell ref="F61:I61"/>
    <mergeCell ref="J61:Q61"/>
    <mergeCell ref="R61:T61"/>
    <mergeCell ref="U61:V61"/>
    <mergeCell ref="A5:A8"/>
    <mergeCell ref="W22:X22"/>
    <mergeCell ref="W12:X12"/>
    <mergeCell ref="F22:I22"/>
    <mergeCell ref="J22:Q22"/>
    <mergeCell ref="R22:T22"/>
    <mergeCell ref="U22:V22"/>
    <mergeCell ref="F12:I12"/>
    <mergeCell ref="J12:Q12"/>
    <mergeCell ref="R12:T12"/>
    <mergeCell ref="U12:V12"/>
    <mergeCell ref="B1:C1"/>
    <mergeCell ref="W2:X2"/>
    <mergeCell ref="D1:AA1"/>
    <mergeCell ref="F2:I2"/>
    <mergeCell ref="J2:Q2"/>
    <mergeCell ref="R2:T2"/>
    <mergeCell ref="U2:V2"/>
    <mergeCell ref="Y2:AA2"/>
    <mergeCell ref="Y12:AA12"/>
    <mergeCell ref="F48:I48"/>
    <mergeCell ref="J48:Q48"/>
    <mergeCell ref="R48:T48"/>
    <mergeCell ref="U48:V48"/>
    <mergeCell ref="Y48:AA48"/>
    <mergeCell ref="Y22:AA22"/>
    <mergeCell ref="F35:I35"/>
    <mergeCell ref="J35:Q35"/>
    <mergeCell ref="R35:T35"/>
    <mergeCell ref="U35:V35"/>
    <mergeCell ref="Y35:AA35"/>
    <mergeCell ref="W35:X35"/>
  </mergeCells>
  <conditionalFormatting sqref="E5:AA1000">
    <cfRule type="expression" dxfId="43" priority="1">
      <formula>IF(AG5&lt;-1.96,1,)</formula>
    </cfRule>
    <cfRule type="expression" dxfId="42" priority="2" stopIfTrue="1">
      <formula>IF(AG5&gt;2.54,1,)</formula>
    </cfRule>
    <cfRule type="expression" dxfId="41" priority="3" stopIfTrue="1">
      <formula>IF(AG5&lt;-2.54,1,)</formula>
    </cfRule>
    <cfRule type="expression" dxfId="40" priority="4">
      <formula>IF(AG5&gt;1.96,1,)</formula>
    </cfRule>
  </conditionalFormatting>
  <conditionalFormatting sqref="F2:AA2">
    <cfRule type="expression" dxfId="39" priority="5">
      <formula>IF(AH2&lt;-1.96,1,)</formula>
    </cfRule>
    <cfRule type="expression" dxfId="38" priority="6" stopIfTrue="1">
      <formula>IF(AH2&gt;2.54,1,)</formula>
    </cfRule>
    <cfRule type="expression" dxfId="37" priority="7" stopIfTrue="1">
      <formula>IF(AH2&lt;-2.54,1,)</formula>
    </cfRule>
    <cfRule type="expression" dxfId="36" priority="8">
      <formula>IF(AH2&gt;1.96,1,)</formula>
    </cfRule>
  </conditionalFormatting>
  <hyperlinks>
    <hyperlink ref="A1" location="Tartalom!A96" display="ç" xr:uid="{478D4A0A-955B-4EA8-A076-1008F9E5F93D}"/>
  </hyperlinks>
  <pageMargins left="0.7" right="0.7" top="0.75" bottom="0.75" header="0.3" footer="0.3"/>
  <pageSetup paperSize="9" orientation="portrait" horizontalDpi="4294967293" verticalDpi="4294967293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8E215B-F5D5-4364-8FBD-1C9106C878C5}">
  <dimension ref="A1:BG78"/>
  <sheetViews>
    <sheetView showGridLines="0" workbookViewId="0">
      <pane xSplit="4" ySplit="1" topLeftCell="E58" activePane="bottomRight" state="frozen"/>
      <selection activeCell="A5" sqref="A5:A10"/>
      <selection pane="topRight" activeCell="A5" sqref="A5:A10"/>
      <selection pane="bottomLeft" activeCell="A5" sqref="A5:A10"/>
      <selection pane="bottomRight"/>
    </sheetView>
  </sheetViews>
  <sheetFormatPr defaultRowHeight="12.75" x14ac:dyDescent="0.25"/>
  <cols>
    <col min="1" max="1" width="34.42578125" style="12" customWidth="1"/>
    <col min="2" max="2" width="46" style="10" customWidth="1"/>
    <col min="3" max="3" width="9.5703125" style="1" customWidth="1"/>
    <col min="4" max="5" width="11.85546875" style="1" customWidth="1"/>
    <col min="6" max="24" width="12.42578125" style="1" customWidth="1"/>
    <col min="25" max="25" width="13.140625" style="1" customWidth="1"/>
    <col min="26" max="26" width="12.42578125" style="1" customWidth="1"/>
    <col min="27" max="27" width="13.42578125" style="1" customWidth="1"/>
    <col min="28" max="29" width="12.42578125" style="1" customWidth="1"/>
    <col min="30" max="31" width="17.7109375" style="1" customWidth="1"/>
    <col min="32" max="32" width="0" style="1" hidden="1" customWidth="1"/>
    <col min="33" max="59" width="9.140625" style="100" hidden="1" customWidth="1"/>
    <col min="60" max="60" width="9.140625" style="1" customWidth="1"/>
    <col min="61" max="63" width="0" style="1" hidden="1" customWidth="1"/>
    <col min="64" max="16384" width="9.140625" style="1"/>
  </cols>
  <sheetData>
    <row r="1" spans="1:59" ht="25.5" x14ac:dyDescent="0.25">
      <c r="A1" s="69" t="s">
        <v>31</v>
      </c>
      <c r="B1" s="187" t="s">
        <v>30</v>
      </c>
      <c r="C1" s="187"/>
      <c r="D1" s="181" t="s">
        <v>7</v>
      </c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  <c r="P1" s="181"/>
      <c r="Q1" s="181"/>
      <c r="R1" s="181"/>
      <c r="S1" s="181"/>
      <c r="T1" s="181"/>
      <c r="U1" s="181"/>
      <c r="V1" s="181"/>
      <c r="W1" s="181"/>
      <c r="X1" s="181"/>
      <c r="Y1" s="181"/>
      <c r="Z1" s="181"/>
      <c r="AA1" s="181"/>
      <c r="AB1" s="44" t="s">
        <v>445</v>
      </c>
      <c r="AC1" s="113" t="s">
        <v>6</v>
      </c>
      <c r="AD1" s="113" t="s">
        <v>4</v>
      </c>
      <c r="AE1" s="120"/>
    </row>
    <row r="2" spans="1:59" s="22" customFormat="1" ht="25.5" x14ac:dyDescent="0.25">
      <c r="A2" s="14"/>
      <c r="B2" s="21"/>
      <c r="C2" s="119" t="s">
        <v>444</v>
      </c>
      <c r="D2" s="32" t="s">
        <v>444</v>
      </c>
      <c r="E2" s="32" t="s">
        <v>443</v>
      </c>
      <c r="F2" s="182" t="s">
        <v>73</v>
      </c>
      <c r="G2" s="182"/>
      <c r="H2" s="182"/>
      <c r="I2" s="182"/>
      <c r="J2" s="182" t="s">
        <v>8</v>
      </c>
      <c r="K2" s="182"/>
      <c r="L2" s="182"/>
      <c r="M2" s="182"/>
      <c r="N2" s="182"/>
      <c r="O2" s="182"/>
      <c r="P2" s="182"/>
      <c r="Q2" s="182"/>
      <c r="R2" s="182" t="s">
        <v>12</v>
      </c>
      <c r="S2" s="182"/>
      <c r="T2" s="182"/>
      <c r="U2" s="182" t="s">
        <v>13</v>
      </c>
      <c r="V2" s="182"/>
      <c r="W2" s="182" t="s">
        <v>16</v>
      </c>
      <c r="X2" s="182"/>
      <c r="Y2" s="182" t="s">
        <v>19</v>
      </c>
      <c r="Z2" s="182"/>
      <c r="AA2" s="183"/>
      <c r="AB2" s="114"/>
      <c r="AC2" s="114"/>
      <c r="AD2" s="114"/>
      <c r="AE2" s="121"/>
      <c r="AF2" s="162">
        <v>7</v>
      </c>
      <c r="AG2" s="163">
        <v>5</v>
      </c>
      <c r="AH2" s="163">
        <v>0</v>
      </c>
      <c r="AI2" s="163">
        <v>4</v>
      </c>
      <c r="AJ2" s="163">
        <v>3</v>
      </c>
      <c r="AK2" s="163">
        <v>1</v>
      </c>
      <c r="AL2" s="163">
        <v>1</v>
      </c>
      <c r="AM2" s="163">
        <v>0</v>
      </c>
      <c r="AN2" s="163">
        <v>6</v>
      </c>
      <c r="AO2" s="163">
        <v>0</v>
      </c>
      <c r="AP2" s="163">
        <v>0</v>
      </c>
      <c r="AQ2" s="163">
        <v>2</v>
      </c>
      <c r="AR2" s="163">
        <v>2</v>
      </c>
      <c r="AS2" s="163">
        <v>6</v>
      </c>
      <c r="AT2" s="163">
        <v>2</v>
      </c>
      <c r="AU2" s="163">
        <v>4</v>
      </c>
      <c r="AV2" s="163">
        <v>4</v>
      </c>
      <c r="AW2" s="163">
        <v>8</v>
      </c>
      <c r="AX2" s="163">
        <v>9</v>
      </c>
      <c r="AY2" s="163">
        <v>3</v>
      </c>
      <c r="AZ2" s="163">
        <v>9</v>
      </c>
      <c r="BA2" s="163">
        <v>3</v>
      </c>
      <c r="BB2" s="163">
        <v>0</v>
      </c>
      <c r="BC2" s="163"/>
      <c r="BD2" s="163"/>
      <c r="BE2" s="163"/>
      <c r="BF2" s="101"/>
      <c r="BG2" s="101"/>
    </row>
    <row r="3" spans="1:59" ht="38.25" x14ac:dyDescent="0.25">
      <c r="B3" s="10" t="s">
        <v>255</v>
      </c>
      <c r="C3" s="19" t="s">
        <v>102</v>
      </c>
      <c r="D3" s="33"/>
      <c r="E3" s="33"/>
      <c r="F3" s="33" t="s">
        <v>0</v>
      </c>
      <c r="G3" s="33" t="s">
        <v>1</v>
      </c>
      <c r="H3" s="33" t="s">
        <v>2</v>
      </c>
      <c r="I3" s="33" t="s">
        <v>3</v>
      </c>
      <c r="J3" s="33" t="s">
        <v>74</v>
      </c>
      <c r="K3" s="33" t="s">
        <v>75</v>
      </c>
      <c r="L3" s="33" t="s">
        <v>76</v>
      </c>
      <c r="M3" s="33" t="s">
        <v>77</v>
      </c>
      <c r="N3" s="33" t="s">
        <v>78</v>
      </c>
      <c r="O3" s="33" t="s">
        <v>79</v>
      </c>
      <c r="P3" s="33" t="s">
        <v>80</v>
      </c>
      <c r="Q3" s="33" t="s">
        <v>81</v>
      </c>
      <c r="R3" s="33" t="s">
        <v>9</v>
      </c>
      <c r="S3" s="33" t="s">
        <v>10</v>
      </c>
      <c r="T3" s="33" t="s">
        <v>11</v>
      </c>
      <c r="U3" s="33" t="s">
        <v>15</v>
      </c>
      <c r="V3" s="33" t="s">
        <v>14</v>
      </c>
      <c r="W3" s="33" t="s">
        <v>17</v>
      </c>
      <c r="X3" s="33" t="s">
        <v>18</v>
      </c>
      <c r="Y3" s="33" t="s">
        <v>21</v>
      </c>
      <c r="Z3" s="33" t="s">
        <v>20</v>
      </c>
      <c r="AA3" s="33" t="s">
        <v>48</v>
      </c>
      <c r="AB3" s="116" t="s">
        <v>5</v>
      </c>
      <c r="AC3" s="116" t="s">
        <v>5</v>
      </c>
      <c r="AD3" s="116" t="s">
        <v>5</v>
      </c>
      <c r="AE3" s="122"/>
      <c r="AG3" s="111">
        <v>1</v>
      </c>
      <c r="AH3" s="111">
        <v>2</v>
      </c>
      <c r="AI3" s="111">
        <v>3</v>
      </c>
      <c r="AJ3" s="111">
        <v>4</v>
      </c>
      <c r="AK3" s="111">
        <v>5</v>
      </c>
      <c r="AL3" s="111">
        <v>6</v>
      </c>
      <c r="AM3" s="111">
        <v>7</v>
      </c>
      <c r="AN3" s="111">
        <v>8</v>
      </c>
      <c r="AO3" s="111">
        <v>9</v>
      </c>
      <c r="AP3" s="111">
        <v>10</v>
      </c>
      <c r="AQ3" s="111">
        <v>11</v>
      </c>
      <c r="AR3" s="111">
        <v>12</v>
      </c>
      <c r="AS3" s="111">
        <v>13</v>
      </c>
      <c r="AT3" s="111">
        <v>14</v>
      </c>
      <c r="AU3" s="111">
        <v>15</v>
      </c>
      <c r="AV3" s="111">
        <v>16</v>
      </c>
      <c r="AW3" s="111">
        <v>17</v>
      </c>
      <c r="AX3" s="111">
        <v>18</v>
      </c>
      <c r="AY3" s="111">
        <v>19</v>
      </c>
      <c r="AZ3" s="111">
        <v>20</v>
      </c>
      <c r="BA3" s="111">
        <v>21</v>
      </c>
      <c r="BB3" s="111">
        <v>22</v>
      </c>
      <c r="BC3" s="111"/>
      <c r="BD3" s="111"/>
      <c r="BE3" s="111"/>
      <c r="BF3" s="111"/>
      <c r="BG3" s="111"/>
    </row>
    <row r="4" spans="1:59" s="2" customFormat="1" ht="13.5" thickBot="1" x14ac:dyDescent="0.3">
      <c r="A4" s="13"/>
      <c r="B4" s="11"/>
      <c r="C4" s="15"/>
      <c r="D4" s="34" t="s">
        <v>22</v>
      </c>
      <c r="E4" s="34" t="s">
        <v>22</v>
      </c>
      <c r="F4" s="34" t="s">
        <v>22</v>
      </c>
      <c r="G4" s="34" t="s">
        <v>22</v>
      </c>
      <c r="H4" s="34" t="s">
        <v>22</v>
      </c>
      <c r="I4" s="34" t="s">
        <v>22</v>
      </c>
      <c r="J4" s="34" t="s">
        <v>22</v>
      </c>
      <c r="K4" s="34" t="s">
        <v>22</v>
      </c>
      <c r="L4" s="34" t="s">
        <v>22</v>
      </c>
      <c r="M4" s="34" t="s">
        <v>22</v>
      </c>
      <c r="N4" s="34" t="s">
        <v>22</v>
      </c>
      <c r="O4" s="34" t="s">
        <v>22</v>
      </c>
      <c r="P4" s="34" t="s">
        <v>22</v>
      </c>
      <c r="Q4" s="34" t="s">
        <v>22</v>
      </c>
      <c r="R4" s="34" t="s">
        <v>22</v>
      </c>
      <c r="S4" s="34" t="s">
        <v>22</v>
      </c>
      <c r="T4" s="34" t="s">
        <v>22</v>
      </c>
      <c r="U4" s="34" t="s">
        <v>22</v>
      </c>
      <c r="V4" s="34" t="s">
        <v>22</v>
      </c>
      <c r="W4" s="34" t="s">
        <v>22</v>
      </c>
      <c r="X4" s="34" t="s">
        <v>22</v>
      </c>
      <c r="Y4" s="34" t="s">
        <v>22</v>
      </c>
      <c r="Z4" s="34" t="s">
        <v>22</v>
      </c>
      <c r="AA4" s="34" t="s">
        <v>22</v>
      </c>
      <c r="AB4" s="45" t="s">
        <v>22</v>
      </c>
      <c r="AC4" s="45" t="s">
        <v>22</v>
      </c>
      <c r="AD4" s="45" t="s">
        <v>22</v>
      </c>
      <c r="AE4" s="123"/>
      <c r="AG4" s="103"/>
      <c r="AH4" s="103"/>
      <c r="AI4" s="103"/>
      <c r="AJ4" s="103"/>
      <c r="AK4" s="103"/>
      <c r="AL4" s="103"/>
      <c r="AM4" s="103"/>
      <c r="AN4" s="103"/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</row>
    <row r="5" spans="1:59" s="6" customFormat="1" x14ac:dyDescent="0.25">
      <c r="A5" s="184" t="s">
        <v>252</v>
      </c>
      <c r="B5" s="26" t="s">
        <v>253</v>
      </c>
      <c r="C5" s="27">
        <v>548</v>
      </c>
      <c r="D5" s="28">
        <v>67.043002635828898</v>
      </c>
      <c r="E5" s="28">
        <v>64.274227222164171</v>
      </c>
      <c r="F5" s="28">
        <v>69.290967418608702</v>
      </c>
      <c r="G5" s="28">
        <v>68.531259516183979</v>
      </c>
      <c r="H5" s="28">
        <v>60.91071899064837</v>
      </c>
      <c r="I5" s="28">
        <v>54.27246750790858</v>
      </c>
      <c r="J5" s="28">
        <v>60.660116596602549</v>
      </c>
      <c r="K5" s="28">
        <v>72.093752406296076</v>
      </c>
      <c r="L5" s="28">
        <v>61.650915193793374</v>
      </c>
      <c r="M5" s="28">
        <v>75.848662429621371</v>
      </c>
      <c r="N5" s="28">
        <v>55.945997504044492</v>
      </c>
      <c r="O5" s="28">
        <v>55.575196643438531</v>
      </c>
      <c r="P5" s="28">
        <v>61.409344805242952</v>
      </c>
      <c r="Q5" s="28">
        <v>66.94174455737739</v>
      </c>
      <c r="R5" s="28">
        <v>62.287522368272619</v>
      </c>
      <c r="S5" s="28">
        <v>65.269800979683609</v>
      </c>
      <c r="T5" s="28">
        <v>75.713547387073902</v>
      </c>
      <c r="U5" s="28">
        <v>63.395488799029771</v>
      </c>
      <c r="V5" s="28">
        <v>68.565380450097706</v>
      </c>
      <c r="W5" s="28">
        <v>68.441023744021479</v>
      </c>
      <c r="X5" s="28">
        <v>52.696983716565917</v>
      </c>
      <c r="Y5" s="28">
        <v>64.558937862596622</v>
      </c>
      <c r="Z5" s="28">
        <v>67.942652018554597</v>
      </c>
      <c r="AA5" s="28">
        <v>94.46795425584456</v>
      </c>
      <c r="AB5" s="60">
        <v>61.955831201326696</v>
      </c>
      <c r="AC5" s="60">
        <v>54.385568886840161</v>
      </c>
      <c r="AD5" s="60">
        <v>66.687973370713721</v>
      </c>
      <c r="AE5" s="7"/>
      <c r="AG5" s="110" cm="1">
        <f t="array" ref="AG5">zt($D5,E5,$D$8,E$8)</f>
        <v>1.0924412769167393</v>
      </c>
      <c r="AH5" s="110" cm="1">
        <f t="array" ref="AH5">zt($D5,F5,$D$8,F$8)</f>
        <v>-0.65609924476583337</v>
      </c>
      <c r="AI5" s="110" cm="1">
        <f t="array" ref="AI5">zt($D5,G5,$D$8,G$8)</f>
        <v>-0.43085883262540126</v>
      </c>
      <c r="AJ5" s="110" cm="1">
        <f t="array" ref="AJ5">zt($D5,H5,$D$8,H$8)</f>
        <v>1.7222898262158721</v>
      </c>
      <c r="AK5" s="110" cm="1">
        <f t="array" ref="AK5">zt($D5,I5,$D$8,I$8)</f>
        <v>2.8371935673478594</v>
      </c>
      <c r="AL5" s="110" cm="1">
        <f t="array" ref="AL5">zt($D5,J5,$D$8,J$8)</f>
        <v>0.89524175988973631</v>
      </c>
      <c r="AM5" s="110" cm="1">
        <f t="array" ref="AM5">zt($D5,K5,$D$8,K$8)</f>
        <v>-1.3179005863847213</v>
      </c>
      <c r="AN5" s="110" cm="1">
        <f t="array" ref="AN5">zt($D5,L5,$D$8,L$8)</f>
        <v>1.1102449495023781</v>
      </c>
      <c r="AO5" s="110" cm="1">
        <f t="array" ref="AO5">zt($D5,M5,$D$8,M$8)</f>
        <v>-2.467813082079708</v>
      </c>
      <c r="AP5" s="110" cm="1">
        <f t="array" ref="AP5">zt($D5,N5,$D$8,N$8)</f>
        <v>1.5060103759427286</v>
      </c>
      <c r="AQ5" s="110" cm="1">
        <f t="array" ref="AQ5">zt($D5,O5,$D$8,O$8)</f>
        <v>1.8288811412650821</v>
      </c>
      <c r="AR5" s="110" cm="1">
        <f t="array" ref="AR5">zt($D5,P5,$D$8,P$8)</f>
        <v>0.78411273294254502</v>
      </c>
      <c r="AS5" s="110" cm="1">
        <f t="array" ref="AS5">zt($D5,Q5,$D$8,Q$8)</f>
        <v>2.4429549159778359E-2</v>
      </c>
      <c r="AT5" s="110" cm="1">
        <f t="array" ref="AT5">zt($D5,R5,$D$8,R$8)</f>
        <v>1.5959249087501295</v>
      </c>
      <c r="AU5" s="110" cm="1">
        <f t="array" ref="AU5">zt($D5,S5,$D$8,S$8)</f>
        <v>0.48848269629323054</v>
      </c>
      <c r="AV5" s="110" cm="1">
        <f t="array" ref="AV5">zt($D5,T5,$D$8,T$8)</f>
        <v>-2.6870132398587545</v>
      </c>
      <c r="AW5" s="110" cm="1">
        <f t="array" ref="AW5">zt($D5,U5,$D$8,U$8)</f>
        <v>1.1215558401721217</v>
      </c>
      <c r="AX5" s="110" cm="1">
        <f t="array" ref="AX5">zt($D5,V5,$D$8,V$8)</f>
        <v>-0.59468101232782122</v>
      </c>
      <c r="AY5" s="110" cm="1">
        <f t="array" ref="AY5">zt($D5,W5,$D$8,W$8)</f>
        <v>-0.59211911680581486</v>
      </c>
      <c r="AZ5" s="110" cm="1">
        <f t="array" ref="AZ5">zt($D5,X5,$D$8,X$8)</f>
        <v>2.8275517779034622</v>
      </c>
      <c r="BA5" s="110" cm="1">
        <f t="array" ref="BA5">zt($D5,Y5,$D$8,Y$8)</f>
        <v>0.69758313608624156</v>
      </c>
      <c r="BB5" s="110" cm="1">
        <f t="array" ref="BB5">zt($D5,Z5,$D$8,Z$8)</f>
        <v>-0.3605409506436531</v>
      </c>
      <c r="BC5" s="110"/>
      <c r="BD5" s="110"/>
      <c r="BE5" s="110"/>
      <c r="BF5" s="110"/>
      <c r="BG5" s="110"/>
    </row>
    <row r="6" spans="1:59" s="6" customFormat="1" x14ac:dyDescent="0.25">
      <c r="A6" s="186"/>
      <c r="B6" s="6" t="s">
        <v>254</v>
      </c>
      <c r="C6" s="16">
        <v>262</v>
      </c>
      <c r="D6" s="7">
        <v>28.90514210488055</v>
      </c>
      <c r="E6" s="7">
        <v>32.308362672201973</v>
      </c>
      <c r="F6" s="7">
        <v>26.142072212821276</v>
      </c>
      <c r="G6" s="7">
        <v>28.816428729698497</v>
      </c>
      <c r="H6" s="7">
        <v>36.042800690188656</v>
      </c>
      <c r="I6" s="7">
        <v>38.380505034946701</v>
      </c>
      <c r="J6" s="7">
        <v>31.477865086205345</v>
      </c>
      <c r="K6" s="7">
        <v>24.856129622912569</v>
      </c>
      <c r="L6" s="7">
        <v>31.352001065953761</v>
      </c>
      <c r="M6" s="7">
        <v>22.583621953061851</v>
      </c>
      <c r="N6" s="7">
        <v>42.187181087955331</v>
      </c>
      <c r="O6" s="7">
        <v>32.478454641452352</v>
      </c>
      <c r="P6" s="7">
        <v>34.66494578550688</v>
      </c>
      <c r="Q6" s="7">
        <v>30.877416025523289</v>
      </c>
      <c r="R6" s="7">
        <v>31.749751629728461</v>
      </c>
      <c r="S6" s="7">
        <v>30.812366871799554</v>
      </c>
      <c r="T6" s="7">
        <v>23.041211655266277</v>
      </c>
      <c r="U6" s="7">
        <v>30.316122783679734</v>
      </c>
      <c r="V6" s="7">
        <v>28.316235310314127</v>
      </c>
      <c r="W6" s="7">
        <v>27.572011745736436</v>
      </c>
      <c r="X6" s="7">
        <v>42.585274144411258</v>
      </c>
      <c r="Y6" s="7">
        <v>30.319359623202168</v>
      </c>
      <c r="Z6" s="7">
        <v>28.486707690317932</v>
      </c>
      <c r="AA6" s="7">
        <v>5.5320457441554343</v>
      </c>
      <c r="AB6" s="61">
        <v>34.131809314276936</v>
      </c>
      <c r="AC6" s="61">
        <v>45.614431113159846</v>
      </c>
      <c r="AD6" s="61">
        <v>33.312026629286301</v>
      </c>
      <c r="AE6" s="7"/>
      <c r="AG6" s="110" cm="1">
        <f t="array" ref="AG6">zt($D6,E6,$D$8,E$8)</f>
        <v>-1.3835281477452415</v>
      </c>
      <c r="AH6" s="110" cm="1">
        <f t="array" ref="AH6">zt($D6,F6,$D$8,F$8)</f>
        <v>0.8410985310627962</v>
      </c>
      <c r="AI6" s="110" cm="1">
        <f t="array" ref="AI6">zt($D6,G6,$D$8,G$8)</f>
        <v>2.648658261557783E-2</v>
      </c>
      <c r="AJ6" s="110" cm="1">
        <f t="array" ref="AJ6">zt($D6,H6,$D$8,H$8)</f>
        <v>-2.0551272000124476</v>
      </c>
      <c r="AK6" s="110" cm="1">
        <f t="array" ref="AK6">zt($D6,I6,$D$8,I$8)</f>
        <v>-2.1764982896865406</v>
      </c>
      <c r="AL6" s="110" cm="1">
        <f t="array" ref="AL6">zt($D6,J6,$D$8,J$8)</f>
        <v>-0.37761591665619226</v>
      </c>
      <c r="AM6" s="110" cm="1">
        <f t="array" ref="AM6">zt($D6,K6,$D$8,K$8)</f>
        <v>1.0964994883359072</v>
      </c>
      <c r="AN6" s="110" cm="1">
        <f t="array" ref="AN6">zt($D6,L6,$D$8,L$8)</f>
        <v>-0.52594948966476418</v>
      </c>
      <c r="AO6" s="110" cm="1">
        <f t="array" ref="AO6">zt($D6,M6,$D$8,M$8)</f>
        <v>1.8301605683792748</v>
      </c>
      <c r="AP6" s="110" cm="1">
        <f t="array" ref="AP6">zt($D6,N6,$D$8,N$8)</f>
        <v>-1.8325072439714836</v>
      </c>
      <c r="AQ6" s="110" cm="1">
        <f t="array" ref="AQ6">zt($D6,O6,$D$8,O$8)</f>
        <v>-0.6017824962464694</v>
      </c>
      <c r="AR6" s="110" cm="1">
        <f t="array" ref="AR6">zt($D6,P6,$D$8,P$8)</f>
        <v>-0.8252456298084605</v>
      </c>
      <c r="AS6" s="110" cm="1">
        <f t="array" ref="AS6">zt($D6,Q6,$D$8,Q$8)</f>
        <v>-0.48878127676345595</v>
      </c>
      <c r="AT6" s="110" cm="1">
        <f t="array" ref="AT6">zt($D6,R6,$D$8,R$8)</f>
        <v>-0.99272371817043292</v>
      </c>
      <c r="AU6" s="110" cm="1">
        <f t="array" ref="AU6">zt($D6,S6,$D$8,S$8)</f>
        <v>-0.54324352209195859</v>
      </c>
      <c r="AV6" s="110" cm="1">
        <f t="array" ref="AV6">zt($D6,T6,$D$8,T$8)</f>
        <v>1.8732082710249276</v>
      </c>
      <c r="AW6" s="110" cm="1">
        <f t="array" ref="AW6">zt($D6,U6,$D$8,U$8)</f>
        <v>-0.45261092289706534</v>
      </c>
      <c r="AX6" s="110" cm="1">
        <f t="array" ref="AX6">zt($D6,V6,$D$8,V$8)</f>
        <v>0.23782383452490266</v>
      </c>
      <c r="AY6" s="110" cm="1">
        <f t="array" ref="AY6">zt($D6,W6,$D$8,W$8)</f>
        <v>0.586338926476767</v>
      </c>
      <c r="AZ6" s="110" cm="1">
        <f t="array" ref="AZ6">zt($D6,X6,$D$8,X$8)</f>
        <v>-2.7576998903322623</v>
      </c>
      <c r="BA6" s="110" cm="1">
        <f t="array" ref="BA6">zt($D6,Y6,$D$8,Y$8)</f>
        <v>-0.41265590312020517</v>
      </c>
      <c r="BB6" s="110" cm="1">
        <f t="array" ref="BB6">zt($D6,Z6,$D$8,Z$8)</f>
        <v>0.17364401951251868</v>
      </c>
      <c r="BC6" s="110"/>
      <c r="BD6" s="110"/>
      <c r="BE6" s="110"/>
      <c r="BF6" s="110"/>
      <c r="BG6" s="110"/>
    </row>
    <row r="7" spans="1:59" s="6" customFormat="1" x14ac:dyDescent="0.25">
      <c r="A7" s="186"/>
      <c r="B7" s="6" t="s">
        <v>90</v>
      </c>
      <c r="C7" s="16">
        <v>30</v>
      </c>
      <c r="D7" s="7">
        <v>4.0518552592906412</v>
      </c>
      <c r="E7" s="7">
        <v>3.417410105633838</v>
      </c>
      <c r="F7" s="7">
        <v>4.5669603685700357</v>
      </c>
      <c r="G7" s="7">
        <v>2.6523117541175769</v>
      </c>
      <c r="H7" s="7">
        <v>3.0464803191629253</v>
      </c>
      <c r="I7" s="7">
        <v>7.3470274571447396</v>
      </c>
      <c r="J7" s="7">
        <v>7.862018317192085</v>
      </c>
      <c r="K7" s="7">
        <v>3.0501179707913355</v>
      </c>
      <c r="L7" s="7">
        <v>6.9970837402528501</v>
      </c>
      <c r="M7" s="7">
        <v>1.567715617316779</v>
      </c>
      <c r="N7" s="7">
        <v>1.8668214080001941</v>
      </c>
      <c r="O7" s="7">
        <v>11.94634871510914</v>
      </c>
      <c r="P7" s="7">
        <v>3.9257094092501199</v>
      </c>
      <c r="Q7" s="7">
        <v>2.1808394170992922</v>
      </c>
      <c r="R7" s="7">
        <v>5.9627260019988704</v>
      </c>
      <c r="S7" s="7">
        <v>3.9178321485169665</v>
      </c>
      <c r="T7" s="7">
        <v>1.2452409576598038</v>
      </c>
      <c r="U7" s="7">
        <v>6.2883884172904754</v>
      </c>
      <c r="V7" s="7">
        <v>3.1183842395881882</v>
      </c>
      <c r="W7" s="7">
        <v>3.9869645102422018</v>
      </c>
      <c r="X7" s="7">
        <v>4.7177421390228211</v>
      </c>
      <c r="Y7" s="7">
        <v>5.1217025142011581</v>
      </c>
      <c r="Z7" s="7">
        <v>3.5706402911275616</v>
      </c>
      <c r="AA7" s="7">
        <v>0</v>
      </c>
      <c r="AB7" s="61">
        <v>3.9123594843962981</v>
      </c>
      <c r="AC7" s="61">
        <v>0</v>
      </c>
      <c r="AD7" s="61">
        <v>0</v>
      </c>
      <c r="AE7" s="7"/>
      <c r="AG7" s="110" cm="1">
        <f t="array" ref="AG7">zt($D7,E7,$D$8,E$8)</f>
        <v>0.62690283662270563</v>
      </c>
      <c r="AH7" s="110" cm="1">
        <f t="array" ref="AH7">zt($D7,F7,$D$8,F$8)</f>
        <v>-0.34487237153124217</v>
      </c>
      <c r="AI7" s="110" cm="1">
        <f t="array" ref="AI7">zt($D7,G7,$D$8,G$8)</f>
        <v>1.0519090016905541</v>
      </c>
      <c r="AJ7" s="110" cm="1">
        <f t="array" ref="AJ7">zt($D7,H7,$D$8,H$8)</f>
        <v>0.73265251258442798</v>
      </c>
      <c r="AK7" s="110" cm="1">
        <f t="array" ref="AK7">zt($D7,I7,$D$8,I$8)</f>
        <v>-1.5426147581598646</v>
      </c>
      <c r="AL7" s="110" cm="1">
        <f t="array" ref="AL7">zt($D7,J7,$D$8,J$8)</f>
        <v>-1.0847320234638891</v>
      </c>
      <c r="AM7" s="110" cm="1">
        <f t="array" ref="AM7">zt($D7,K7,$D$8,K$8)</f>
        <v>0.64986884544052337</v>
      </c>
      <c r="AN7" s="110" cm="1">
        <f t="array" ref="AN7">zt($D7,L7,$D$8,L$8)</f>
        <v>-1.2714175876554947</v>
      </c>
      <c r="AO7" s="110" cm="1">
        <f t="array" ref="AO7">zt($D7,M7,$D$8,M$8)</f>
        <v>1.9028375698895263</v>
      </c>
      <c r="AP7" s="110" cm="1">
        <f t="array" ref="AP7">zt($D7,N7,$D$8,N$8)</f>
        <v>0.85150202102794981</v>
      </c>
      <c r="AQ7" s="110" cm="1">
        <f t="array" ref="AQ7">zt($D7,O7,$D$8,O$8)</f>
        <v>-2.2603706034027655</v>
      </c>
      <c r="AR7" s="110" cm="1">
        <f t="array" ref="AR7">zt($D7,P7,$D$8,P$8)</f>
        <v>4.3004962370774572E-2</v>
      </c>
      <c r="AS7" s="110" cm="1">
        <f t="array" ref="AS7">zt($D7,Q7,$D$8,Q$8)</f>
        <v>1.2216164868226544</v>
      </c>
      <c r="AT7" s="110" cm="1">
        <f t="array" ref="AT7">zt($D7,R7,$D$8,R$8)</f>
        <v>-1.4055273479759687</v>
      </c>
      <c r="AU7" s="110" cm="1">
        <f t="array" ref="AU7">zt($D7,S7,$D$8,S$8)</f>
        <v>8.9313973384945913E-2</v>
      </c>
      <c r="AV7" s="110" cm="1">
        <f t="array" ref="AV7">zt($D7,T7,$D$8,T$8)</f>
        <v>2.4482847819661369</v>
      </c>
      <c r="AW7" s="110" cm="1">
        <f t="array" ref="AW7">zt($D7,U7,$D$8,U$8)</f>
        <v>-1.4792231439311678</v>
      </c>
      <c r="AX7" s="110" cm="1">
        <f t="array" ref="AX7">zt($D7,V7,$D$8,V$8)</f>
        <v>0.91636087328403926</v>
      </c>
      <c r="AY7" s="110" cm="1">
        <f t="array" ref="AY7">zt($D7,W7,$D$8,W$8)</f>
        <v>6.541132776924008E-2</v>
      </c>
      <c r="AZ7" s="110" cm="1">
        <f t="array" ref="AZ7">zt($D7,X7,$D$8,X$8)</f>
        <v>-0.31418145326864827</v>
      </c>
      <c r="BA7" s="110" cm="1">
        <f t="array" ref="BA7">zt($D7,Y7,$D$8,Y$8)</f>
        <v>-0.68127067235615968</v>
      </c>
      <c r="BB7" s="110" cm="1">
        <f t="array" ref="BB7">zt($D7,Z7,$D$8,Z$8)</f>
        <v>0.47178389672541426</v>
      </c>
      <c r="BC7" s="110"/>
      <c r="BD7" s="110"/>
      <c r="BE7" s="110"/>
      <c r="BF7" s="110"/>
      <c r="BG7" s="110"/>
    </row>
    <row r="8" spans="1:59" s="6" customFormat="1" x14ac:dyDescent="0.25">
      <c r="A8" s="185"/>
      <c r="B8" s="29" t="s">
        <v>117</v>
      </c>
      <c r="C8" s="30">
        <v>840</v>
      </c>
      <c r="D8" s="30">
        <v>840</v>
      </c>
      <c r="E8" s="30">
        <v>603</v>
      </c>
      <c r="F8" s="30">
        <v>237</v>
      </c>
      <c r="G8" s="30">
        <v>234</v>
      </c>
      <c r="H8" s="30">
        <v>232</v>
      </c>
      <c r="I8" s="30">
        <v>137</v>
      </c>
      <c r="J8" s="30">
        <v>48</v>
      </c>
      <c r="K8" s="30">
        <v>174</v>
      </c>
      <c r="L8" s="30">
        <v>110</v>
      </c>
      <c r="M8" s="30">
        <v>198</v>
      </c>
      <c r="N8" s="30">
        <v>46</v>
      </c>
      <c r="O8" s="30">
        <v>65</v>
      </c>
      <c r="P8" s="30">
        <v>47</v>
      </c>
      <c r="Q8" s="30">
        <v>152</v>
      </c>
      <c r="R8" s="30">
        <v>371</v>
      </c>
      <c r="S8" s="30">
        <v>213</v>
      </c>
      <c r="T8" s="30">
        <v>256</v>
      </c>
      <c r="U8" s="30">
        <v>288</v>
      </c>
      <c r="V8" s="30">
        <v>552</v>
      </c>
      <c r="W8" s="30">
        <v>735</v>
      </c>
      <c r="X8" s="30">
        <v>105</v>
      </c>
      <c r="Y8" s="30">
        <v>225</v>
      </c>
      <c r="Z8" s="30">
        <v>607</v>
      </c>
      <c r="AA8" s="30">
        <v>8</v>
      </c>
      <c r="AB8" s="63">
        <v>58</v>
      </c>
      <c r="AC8" s="63">
        <v>50</v>
      </c>
      <c r="AD8" s="63">
        <v>17</v>
      </c>
      <c r="AE8" s="9"/>
      <c r="AG8" s="103"/>
      <c r="AH8" s="103"/>
      <c r="AI8" s="103"/>
      <c r="AJ8" s="103"/>
      <c r="AK8" s="103"/>
      <c r="AL8" s="103"/>
      <c r="AM8" s="103"/>
      <c r="AN8" s="103"/>
      <c r="AO8" s="103"/>
      <c r="AP8" s="103"/>
      <c r="AQ8" s="103"/>
      <c r="AR8" s="103"/>
      <c r="AS8" s="103"/>
      <c r="AT8" s="103"/>
      <c r="AU8" s="103"/>
      <c r="AV8" s="103"/>
      <c r="AW8" s="103"/>
      <c r="AX8" s="103"/>
      <c r="AY8" s="103"/>
      <c r="AZ8" s="103"/>
      <c r="BA8" s="103"/>
      <c r="BB8" s="103"/>
      <c r="BC8" s="103"/>
      <c r="BD8" s="103"/>
      <c r="BE8" s="103"/>
      <c r="BF8" s="103"/>
      <c r="BG8" s="103"/>
    </row>
    <row r="9" spans="1:59" s="8" customFormat="1" x14ac:dyDescent="0.25">
      <c r="A9" s="14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</row>
    <row r="10" spans="1:59" s="8" customFormat="1" x14ac:dyDescent="0.25">
      <c r="A10" s="14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G10" s="104"/>
      <c r="AH10" s="104"/>
      <c r="AI10" s="104"/>
      <c r="AJ10" s="104"/>
      <c r="AK10" s="104"/>
      <c r="AL10" s="104"/>
      <c r="AM10" s="104"/>
      <c r="AN10" s="104"/>
      <c r="AO10" s="104"/>
      <c r="AP10" s="104"/>
      <c r="AQ10" s="104"/>
      <c r="AR10" s="104"/>
      <c r="AS10" s="104"/>
      <c r="AT10" s="104"/>
      <c r="AU10" s="104"/>
      <c r="AV10" s="104"/>
      <c r="AW10" s="104"/>
      <c r="AX10" s="104"/>
      <c r="AY10" s="104"/>
      <c r="AZ10" s="104"/>
      <c r="BA10" s="104"/>
      <c r="BB10" s="104"/>
      <c r="BC10" s="104"/>
      <c r="BD10" s="104"/>
      <c r="BE10" s="104"/>
      <c r="BF10" s="104"/>
      <c r="BG10" s="104"/>
    </row>
    <row r="11" spans="1:59" s="8" customFormat="1" x14ac:dyDescent="0.25">
      <c r="A11" s="14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G11" s="104"/>
      <c r="AH11" s="104"/>
      <c r="AI11" s="104"/>
      <c r="AJ11" s="104"/>
      <c r="AK11" s="104"/>
      <c r="AL11" s="104"/>
      <c r="AM11" s="104"/>
      <c r="AN11" s="104"/>
      <c r="AO11" s="104"/>
      <c r="AP11" s="104"/>
      <c r="AQ11" s="104"/>
      <c r="AR11" s="104"/>
      <c r="AS11" s="104"/>
      <c r="AT11" s="104"/>
      <c r="AU11" s="104"/>
      <c r="AV11" s="104"/>
      <c r="AW11" s="104"/>
      <c r="AX11" s="104"/>
      <c r="AY11" s="104"/>
      <c r="AZ11" s="104"/>
      <c r="BA11" s="104"/>
      <c r="BB11" s="104"/>
      <c r="BC11" s="104"/>
      <c r="BD11" s="104"/>
      <c r="BE11" s="104"/>
      <c r="BF11" s="104"/>
      <c r="BG11" s="104"/>
    </row>
    <row r="12" spans="1:59" s="22" customFormat="1" ht="25.5" x14ac:dyDescent="0.25">
      <c r="A12" s="25"/>
      <c r="B12" s="24"/>
      <c r="C12" s="119" t="s">
        <v>444</v>
      </c>
      <c r="D12" s="32" t="s">
        <v>444</v>
      </c>
      <c r="E12" s="32" t="s">
        <v>443</v>
      </c>
      <c r="F12" s="182" t="s">
        <v>73</v>
      </c>
      <c r="G12" s="182"/>
      <c r="H12" s="182"/>
      <c r="I12" s="182"/>
      <c r="J12" s="182" t="s">
        <v>8</v>
      </c>
      <c r="K12" s="182"/>
      <c r="L12" s="182"/>
      <c r="M12" s="182"/>
      <c r="N12" s="182"/>
      <c r="O12" s="182"/>
      <c r="P12" s="182"/>
      <c r="Q12" s="182"/>
      <c r="R12" s="182" t="s">
        <v>12</v>
      </c>
      <c r="S12" s="182"/>
      <c r="T12" s="182"/>
      <c r="U12" s="182"/>
      <c r="V12" s="182"/>
      <c r="W12" s="182"/>
      <c r="X12" s="182"/>
      <c r="Y12" s="182"/>
      <c r="Z12" s="182"/>
      <c r="AA12" s="183"/>
      <c r="AB12" s="53" t="s">
        <v>445</v>
      </c>
      <c r="AC12" s="44" t="s">
        <v>6</v>
      </c>
      <c r="AD12" s="44" t="s">
        <v>4</v>
      </c>
      <c r="AE12" s="124"/>
      <c r="AG12" s="101"/>
      <c r="AH12" s="101"/>
      <c r="AI12" s="101"/>
      <c r="AJ12" s="101"/>
      <c r="AK12" s="101"/>
      <c r="AL12" s="101"/>
      <c r="AM12" s="101"/>
      <c r="AN12" s="101"/>
      <c r="AO12" s="101"/>
      <c r="AP12" s="101"/>
      <c r="AQ12" s="101"/>
      <c r="AR12" s="101"/>
      <c r="AS12" s="101"/>
      <c r="AT12" s="101"/>
      <c r="AU12" s="101"/>
      <c r="AV12" s="101"/>
      <c r="AW12" s="101"/>
      <c r="AX12" s="101"/>
      <c r="AY12" s="101"/>
      <c r="AZ12" s="101"/>
      <c r="BA12" s="101"/>
      <c r="BB12" s="101"/>
      <c r="BC12" s="101"/>
      <c r="BD12" s="101"/>
      <c r="BE12" s="101"/>
      <c r="BF12" s="101"/>
      <c r="BG12" s="101"/>
    </row>
    <row r="13" spans="1:59" ht="38.25" x14ac:dyDescent="0.25">
      <c r="B13" s="10" t="s">
        <v>259</v>
      </c>
      <c r="C13" s="19" t="s">
        <v>102</v>
      </c>
      <c r="D13" s="33"/>
      <c r="E13" s="33"/>
      <c r="F13" s="33" t="s">
        <v>0</v>
      </c>
      <c r="G13" s="33" t="s">
        <v>1</v>
      </c>
      <c r="H13" s="33" t="s">
        <v>2</v>
      </c>
      <c r="I13" s="33" t="s">
        <v>3</v>
      </c>
      <c r="J13" s="33" t="s">
        <v>74</v>
      </c>
      <c r="K13" s="33" t="s">
        <v>75</v>
      </c>
      <c r="L13" s="33" t="s">
        <v>76</v>
      </c>
      <c r="M13" s="33" t="s">
        <v>77</v>
      </c>
      <c r="N13" s="33" t="s">
        <v>78</v>
      </c>
      <c r="O13" s="33" t="s">
        <v>79</v>
      </c>
      <c r="P13" s="33" t="s">
        <v>80</v>
      </c>
      <c r="Q13" s="33" t="s">
        <v>81</v>
      </c>
      <c r="R13" s="33" t="s">
        <v>9</v>
      </c>
      <c r="S13" s="33" t="s">
        <v>10</v>
      </c>
      <c r="T13" s="33" t="s">
        <v>11</v>
      </c>
      <c r="U13" s="33" t="s">
        <v>15</v>
      </c>
      <c r="V13" s="33" t="s">
        <v>14</v>
      </c>
      <c r="W13" s="33" t="s">
        <v>17</v>
      </c>
      <c r="X13" s="33" t="s">
        <v>18</v>
      </c>
      <c r="Y13" s="33" t="s">
        <v>21</v>
      </c>
      <c r="Z13" s="33" t="s">
        <v>20</v>
      </c>
      <c r="AA13" s="55" t="s">
        <v>48</v>
      </c>
      <c r="AB13" s="115" t="s">
        <v>5</v>
      </c>
      <c r="AC13" s="115" t="s">
        <v>5</v>
      </c>
      <c r="AD13" s="115" t="s">
        <v>5</v>
      </c>
      <c r="AE13" s="125"/>
    </row>
    <row r="14" spans="1:59" s="2" customFormat="1" ht="13.5" thickBot="1" x14ac:dyDescent="0.3">
      <c r="A14" s="13"/>
      <c r="B14" s="11"/>
      <c r="C14" s="15"/>
      <c r="D14" s="34" t="s">
        <v>22</v>
      </c>
      <c r="E14" s="34" t="s">
        <v>22</v>
      </c>
      <c r="F14" s="34" t="s">
        <v>22</v>
      </c>
      <c r="G14" s="34" t="s">
        <v>22</v>
      </c>
      <c r="H14" s="34" t="s">
        <v>22</v>
      </c>
      <c r="I14" s="34" t="s">
        <v>22</v>
      </c>
      <c r="J14" s="34" t="s">
        <v>22</v>
      </c>
      <c r="K14" s="34" t="s">
        <v>22</v>
      </c>
      <c r="L14" s="34" t="s">
        <v>22</v>
      </c>
      <c r="M14" s="34" t="s">
        <v>22</v>
      </c>
      <c r="N14" s="34" t="s">
        <v>22</v>
      </c>
      <c r="O14" s="34" t="s">
        <v>22</v>
      </c>
      <c r="P14" s="34" t="s">
        <v>22</v>
      </c>
      <c r="Q14" s="34" t="s">
        <v>22</v>
      </c>
      <c r="R14" s="34" t="s">
        <v>22</v>
      </c>
      <c r="S14" s="34" t="s">
        <v>22</v>
      </c>
      <c r="T14" s="34" t="s">
        <v>22</v>
      </c>
      <c r="U14" s="34" t="s">
        <v>22</v>
      </c>
      <c r="V14" s="34" t="s">
        <v>22</v>
      </c>
      <c r="W14" s="34" t="s">
        <v>22</v>
      </c>
      <c r="X14" s="34" t="s">
        <v>22</v>
      </c>
      <c r="Y14" s="34" t="s">
        <v>22</v>
      </c>
      <c r="Z14" s="34" t="s">
        <v>22</v>
      </c>
      <c r="AA14" s="56" t="s">
        <v>22</v>
      </c>
      <c r="AB14" s="54" t="s">
        <v>22</v>
      </c>
      <c r="AC14" s="45" t="s">
        <v>22</v>
      </c>
      <c r="AD14" s="45" t="s">
        <v>22</v>
      </c>
      <c r="AE14" s="126"/>
      <c r="AG14" s="103"/>
      <c r="AH14" s="103"/>
      <c r="AI14" s="103"/>
      <c r="AJ14" s="103"/>
      <c r="AK14" s="103"/>
      <c r="AL14" s="103"/>
      <c r="AM14" s="103"/>
      <c r="AN14" s="103"/>
      <c r="AO14" s="103"/>
      <c r="AP14" s="103"/>
      <c r="AQ14" s="103"/>
      <c r="AR14" s="103"/>
      <c r="AS14" s="103"/>
      <c r="AT14" s="103"/>
      <c r="AU14" s="103"/>
      <c r="AV14" s="103"/>
      <c r="AW14" s="103"/>
      <c r="AX14" s="103"/>
      <c r="AY14" s="103"/>
      <c r="AZ14" s="103"/>
      <c r="BA14" s="103"/>
      <c r="BB14" s="103"/>
      <c r="BC14" s="103"/>
      <c r="BD14" s="103"/>
      <c r="BE14" s="103"/>
      <c r="BF14" s="103"/>
      <c r="BG14" s="103"/>
    </row>
    <row r="15" spans="1:59" x14ac:dyDescent="0.25">
      <c r="A15" s="184" t="s">
        <v>256</v>
      </c>
      <c r="B15" s="26" t="s">
        <v>257</v>
      </c>
      <c r="C15" s="27">
        <v>438</v>
      </c>
      <c r="D15" s="28">
        <v>82.602402403789156</v>
      </c>
      <c r="E15" s="28">
        <v>82.571725457591569</v>
      </c>
      <c r="F15" s="28">
        <v>82.627125107458056</v>
      </c>
      <c r="G15" s="28">
        <v>77.922551727846965</v>
      </c>
      <c r="H15" s="28">
        <v>88.716787219669129</v>
      </c>
      <c r="I15" s="28">
        <v>90.876891873699833</v>
      </c>
      <c r="J15" s="28">
        <v>84.969392713759419</v>
      </c>
      <c r="K15" s="28">
        <v>79.765067341639494</v>
      </c>
      <c r="L15" s="28">
        <v>82.290040008876915</v>
      </c>
      <c r="M15" s="28">
        <v>81.684425216580166</v>
      </c>
      <c r="N15" s="28">
        <v>95.123225126646233</v>
      </c>
      <c r="O15" s="28">
        <v>83.378782078440011</v>
      </c>
      <c r="P15" s="28">
        <v>73.549437502865757</v>
      </c>
      <c r="Q15" s="28">
        <v>86.031885204715948</v>
      </c>
      <c r="R15" s="28">
        <v>84.447394790127206</v>
      </c>
      <c r="S15" s="28">
        <v>82.002358760692019</v>
      </c>
      <c r="T15" s="28">
        <v>80.563997559828437</v>
      </c>
      <c r="U15" s="28">
        <v>78.822740314329025</v>
      </c>
      <c r="V15" s="28">
        <v>84.109725153623074</v>
      </c>
      <c r="W15" s="28">
        <v>82.014743582259783</v>
      </c>
      <c r="X15" s="28">
        <v>89.869765157544165</v>
      </c>
      <c r="Y15" s="28">
        <v>83.101257738320584</v>
      </c>
      <c r="Z15" s="28">
        <v>82.142722944522845</v>
      </c>
      <c r="AA15" s="28">
        <v>100</v>
      </c>
      <c r="AB15" s="60">
        <v>87.267759118915052</v>
      </c>
      <c r="AC15" s="60">
        <v>68.220837539606563</v>
      </c>
      <c r="AD15" s="60">
        <v>72.300667565310945</v>
      </c>
      <c r="AE15" s="7"/>
      <c r="AG15" s="110" cm="1">
        <f t="array" ref="AG15">zt($D15,E15,$D$18,E$18)</f>
        <v>1.1912821818449614E-2</v>
      </c>
      <c r="AH15" s="110" cm="1">
        <f t="array" ref="AH15">zt($D15,F15,$D$18,F$18)</f>
        <v>-7.1731378808062851E-3</v>
      </c>
      <c r="AI15" s="110" cm="1">
        <f t="array" ref="AI15">zt($D15,G15,$D$18,G$18)</f>
        <v>1.2832999247116221</v>
      </c>
      <c r="AJ15" s="110" cm="1">
        <f t="array" ref="AJ15">zt($D15,H15,$D$18,H$18)</f>
        <v>-1.8134992507559717</v>
      </c>
      <c r="AK15" s="110" cm="1">
        <f t="array" ref="AK15">zt($D15,I15,$D$18,I$18)</f>
        <v>-2.0220112706753679</v>
      </c>
      <c r="AL15" s="110" cm="1">
        <f t="array" ref="AL15">zt($D15,J15,$D$18,J$18)</f>
        <v>-0.31964989617889106</v>
      </c>
      <c r="AM15" s="110" cm="1">
        <f t="array" ref="AM15">zt($D15,K15,$D$18,K$18)</f>
        <v>0.71759042545031104</v>
      </c>
      <c r="AN15" s="110" cm="1">
        <f t="array" ref="AN15">zt($D15,L15,$D$18,L$18)</f>
        <v>6.4127895867452281E-2</v>
      </c>
      <c r="AO15" s="110" cm="1">
        <f t="array" ref="AO15">zt($D15,M15,$D$18,M$18)</f>
        <v>0.24916074977203903</v>
      </c>
      <c r="AP15" s="110" cm="1">
        <f t="array" ref="AP15">zt($D15,N15,$D$18,N$18)</f>
        <v>-2.0169599922768029</v>
      </c>
      <c r="AQ15" s="110" cm="1">
        <f t="array" ref="AQ15">zt($D15,O15,$D$18,O$18)</f>
        <v>-0.11514870739315583</v>
      </c>
      <c r="AR15" s="110" cm="1">
        <f t="array" ref="AR15">zt($D15,P15,$D$18,P$18)</f>
        <v>1.1282064996012284</v>
      </c>
      <c r="AS15" s="110" cm="1">
        <f t="array" ref="AS15">zt($D15,Q15,$D$18,Q$18)</f>
        <v>-0.81485506030931032</v>
      </c>
      <c r="AT15" s="110" cm="1">
        <f t="array" ref="AT15">zt($D15,R15,$D$18,R$18)</f>
        <v>-0.62725939417379473</v>
      </c>
      <c r="AU15" s="110" cm="1">
        <f t="array" ref="AU15">zt($D15,S15,$D$18,S$18)</f>
        <v>0.16343781452416636</v>
      </c>
      <c r="AV15" s="110" cm="1">
        <f t="array" ref="AV15">zt($D15,T15,$D$18,T$18)</f>
        <v>0.58524693623764212</v>
      </c>
      <c r="AW15" s="110" cm="1">
        <f t="array" ref="AW15">zt($D15,U15,$D$18,U$18)</f>
        <v>1.1047442771049842</v>
      </c>
      <c r="AX15" s="110" cm="1">
        <f t="array" ref="AX15">zt($D15,V15,$D$18,V$18)</f>
        <v>-0.58564765825717569</v>
      </c>
      <c r="AY15" s="110" cm="1">
        <f t="array" ref="AY15">zt($D15,W15,$D$18,W$18)</f>
        <v>0.24248732595558323</v>
      </c>
      <c r="AZ15" s="110" cm="1">
        <f t="array" ref="AZ15">zt($D15,X15,$D$18,X$18)</f>
        <v>-1.5127157830892386</v>
      </c>
      <c r="BA15" s="110" cm="1">
        <f t="array" ref="BA15">zt($D15,Y15,$D$18,Y$18)</f>
        <v>-0.13386061640418145</v>
      </c>
      <c r="BB15" s="110" cm="1">
        <f t="array" ref="BB15">zt($D15,Z15,$D$18,Z$18)</f>
        <v>0.18092584557444913</v>
      </c>
      <c r="BC15" s="110"/>
      <c r="BD15" s="110"/>
      <c r="BE15" s="110"/>
      <c r="BF15" s="110"/>
      <c r="BG15" s="110"/>
    </row>
    <row r="16" spans="1:59" x14ac:dyDescent="0.25">
      <c r="A16" s="186"/>
      <c r="B16" s="6" t="s">
        <v>258</v>
      </c>
      <c r="C16" s="16">
        <v>87</v>
      </c>
      <c r="D16" s="7">
        <v>17.5041092806322</v>
      </c>
      <c r="E16" s="7">
        <v>17.334245069044847</v>
      </c>
      <c r="F16" s="7">
        <v>17.641003694436378</v>
      </c>
      <c r="G16" s="7">
        <v>21.504640346733069</v>
      </c>
      <c r="H16" s="7">
        <v>12.140537979969698</v>
      </c>
      <c r="I16" s="7">
        <v>9.1231081263001741</v>
      </c>
      <c r="J16" s="7">
        <v>13.130048162898557</v>
      </c>
      <c r="K16" s="7">
        <v>19.313190859313494</v>
      </c>
      <c r="L16" s="7">
        <v>18.961571529628287</v>
      </c>
      <c r="M16" s="7">
        <v>19.728868142150446</v>
      </c>
      <c r="N16" s="7">
        <v>4.8767748733537752</v>
      </c>
      <c r="O16" s="7">
        <v>16.621217921560003</v>
      </c>
      <c r="P16" s="7">
        <v>26.450562497134221</v>
      </c>
      <c r="Q16" s="7">
        <v>12.715926951568429</v>
      </c>
      <c r="R16" s="7">
        <v>16.019759678629352</v>
      </c>
      <c r="S16" s="7">
        <v>16.324333334072108</v>
      </c>
      <c r="T16" s="7">
        <v>20.332588852821544</v>
      </c>
      <c r="U16" s="7">
        <v>21.425105846732222</v>
      </c>
      <c r="V16" s="7">
        <v>15.940422584251554</v>
      </c>
      <c r="W16" s="7">
        <v>18.100380928171102</v>
      </c>
      <c r="X16" s="7">
        <v>10.130234842455867</v>
      </c>
      <c r="Y16" s="7">
        <v>18.238326954118492</v>
      </c>
      <c r="Z16" s="7">
        <v>17.459945777289096</v>
      </c>
      <c r="AA16" s="7">
        <v>0</v>
      </c>
      <c r="AB16" s="61">
        <v>12.732240881084948</v>
      </c>
      <c r="AC16" s="61">
        <v>31.779162460393469</v>
      </c>
      <c r="AD16" s="61">
        <v>27.699332434689047</v>
      </c>
      <c r="AE16" s="7"/>
      <c r="AG16" s="110" cm="1">
        <f t="array" ref="AG16">zt($D16,E16,$D$18,E$18)</f>
        <v>6.5954283097168803E-2</v>
      </c>
      <c r="AH16" s="110" cm="1">
        <f t="array" ref="AH16">zt($D16,F16,$D$18,F$18)</f>
        <v>-3.9551657075546018E-2</v>
      </c>
      <c r="AI16" s="110" cm="1">
        <f t="array" ref="AI16">zt($D16,G16,$D$18,G$18)</f>
        <v>-1.1019560343398851</v>
      </c>
      <c r="AJ16" s="110" cm="1">
        <f t="array" ref="AJ16">zt($D16,H16,$D$18,H$18)</f>
        <v>1.5691568243055929</v>
      </c>
      <c r="AK16" s="110" cm="1">
        <f t="array" ref="AK16">zt($D16,I16,$D$18,I$18)</f>
        <v>2.0445666599643051</v>
      </c>
      <c r="AL16" s="110" cm="1">
        <f t="array" ref="AL16">zt($D16,J16,$D$18,J$18)</f>
        <v>0.60451762351028371</v>
      </c>
      <c r="AM16" s="110" cm="1">
        <f t="array" ref="AM16">zt($D16,K16,$D$18,K$18)</f>
        <v>-0.46141568874273237</v>
      </c>
      <c r="AN16" s="110" cm="1">
        <f t="array" ref="AN16">zt($D16,L16,$D$18,L$18)</f>
        <v>-0.29480824678243345</v>
      </c>
      <c r="AO16" s="110" cm="1">
        <f t="array" ref="AO16">zt($D16,M16,$D$18,M$18)</f>
        <v>-0.59415421089888021</v>
      </c>
      <c r="AP16" s="110" cm="1">
        <f t="array" ref="AP16">zt($D16,N16,$D$18,N$18)</f>
        <v>2.029880140049479</v>
      </c>
      <c r="AQ16" s="110" cm="1">
        <f t="array" ref="AQ16">zt($D16,O16,$D$18,O$18)</f>
        <v>0.13078343758345579</v>
      </c>
      <c r="AR16" s="110" cm="1">
        <f t="array" ref="AR16">zt($D16,P16,$D$18,P$18)</f>
        <v>-1.1139610094747208</v>
      </c>
      <c r="AS16" s="110" cm="1">
        <f t="array" ref="AS16">zt($D16,Q16,$D$18,Q$18)</f>
        <v>1.1551336295182504</v>
      </c>
      <c r="AT16" s="110" cm="1">
        <f t="array" ref="AT16">zt($D16,R16,$D$18,R$18)</f>
        <v>0.50117311361096128</v>
      </c>
      <c r="AU16" s="110" cm="1">
        <f t="array" ref="AU16">zt($D16,S16,$D$18,S$18)</f>
        <v>0.32714743340036956</v>
      </c>
      <c r="AV16" s="110" cm="1">
        <f t="array" ref="AV16">zt($D16,T16,$D$18,T$18)</f>
        <v>-0.80372281756670061</v>
      </c>
      <c r="AW16" s="110" cm="1">
        <f t="array" ref="AW16">zt($D16,U16,$D$18,U$18)</f>
        <v>-1.1420806933446892</v>
      </c>
      <c r="AX16" s="110" cm="1">
        <f t="array" ref="AX16">zt($D16,V16,$D$18,V$18)</f>
        <v>0.60640741940361065</v>
      </c>
      <c r="AY16" s="110" cm="1">
        <f t="array" ref="AY16">zt($D16,W16,$D$18,W$18)</f>
        <v>-0.24543955026299921</v>
      </c>
      <c r="AZ16" s="110" cm="1">
        <f t="array" ref="AZ16">zt($D16,X16,$D$18,X$18)</f>
        <v>1.5323988152464851</v>
      </c>
      <c r="BA16" s="110" cm="1">
        <f t="array" ref="BA16">zt($D16,Y16,$D$18,Y$18)</f>
        <v>-0.19383768203268351</v>
      </c>
      <c r="BB16" s="110" cm="1">
        <f t="array" ref="BB16">zt($D16,Z16,$D$18,Z$18)</f>
        <v>1.7439126768154133E-2</v>
      </c>
      <c r="BC16" s="110"/>
      <c r="BD16" s="110"/>
      <c r="BE16" s="110"/>
      <c r="BF16" s="110"/>
      <c r="BG16" s="110"/>
    </row>
    <row r="17" spans="1:59" x14ac:dyDescent="0.25">
      <c r="A17" s="186"/>
      <c r="B17" s="6" t="s">
        <v>90</v>
      </c>
      <c r="C17" s="16">
        <v>4</v>
      </c>
      <c r="D17" s="7">
        <v>0.64264047180728756</v>
      </c>
      <c r="E17" s="7">
        <v>0.90907324695424707</v>
      </c>
      <c r="F17" s="7">
        <v>0.42792097185419836</v>
      </c>
      <c r="G17" s="7">
        <v>1.185960487814915</v>
      </c>
      <c r="H17" s="7">
        <v>0.71651356776724795</v>
      </c>
      <c r="I17" s="7">
        <v>0</v>
      </c>
      <c r="J17" s="7">
        <v>1.9005591233420234</v>
      </c>
      <c r="K17" s="7">
        <v>0.9217417990469895</v>
      </c>
      <c r="L17" s="7">
        <v>0</v>
      </c>
      <c r="M17" s="7">
        <v>0.52543854763069808</v>
      </c>
      <c r="N17" s="7">
        <v>0</v>
      </c>
      <c r="O17" s="7">
        <v>0</v>
      </c>
      <c r="P17" s="7">
        <v>0</v>
      </c>
      <c r="Q17" s="7">
        <v>1.2521878437156264</v>
      </c>
      <c r="R17" s="7">
        <v>0.36297618632561923</v>
      </c>
      <c r="S17" s="7">
        <v>1.6733079052358917</v>
      </c>
      <c r="T17" s="7">
        <v>0.27983150886758501</v>
      </c>
      <c r="U17" s="7">
        <v>0.32157493813113441</v>
      </c>
      <c r="V17" s="7">
        <v>0.77068085521805707</v>
      </c>
      <c r="W17" s="7">
        <v>0.69460613736240617</v>
      </c>
      <c r="X17" s="7">
        <v>0</v>
      </c>
      <c r="Y17" s="7">
        <v>0</v>
      </c>
      <c r="Z17" s="7">
        <v>0.91546964883949344</v>
      </c>
      <c r="AA17" s="7">
        <v>0</v>
      </c>
      <c r="AB17" s="61">
        <v>0</v>
      </c>
      <c r="AC17" s="61">
        <v>0</v>
      </c>
      <c r="AD17" s="61">
        <v>0</v>
      </c>
      <c r="AE17" s="7"/>
      <c r="AG17" s="110" cm="1">
        <f t="array" ref="AG17">zt($D17,E17,$D$18,E$18)</f>
        <v>-0.44718034351957675</v>
      </c>
      <c r="AH17" s="110" cm="1">
        <f t="array" ref="AH17">zt($D17,F17,$D$18,F$18)</f>
        <v>0.32357763885955088</v>
      </c>
      <c r="AI17" s="110" cm="1">
        <f t="array" ref="AI17">zt($D17,G17,$D$18,G$18)</f>
        <v>-0.62302362768362618</v>
      </c>
      <c r="AJ17" s="110" cm="1">
        <f t="array" ref="AJ17">zt($D17,H17,$D$18,H$18)</f>
        <v>-9.3471886804717991E-2</v>
      </c>
      <c r="AK17" s="110" cm="1">
        <f t="array" ref="AK17">zt($D17,I17,$D$18,I$18)</f>
        <v>0.94108017820200252</v>
      </c>
      <c r="AL17" s="110" cm="1">
        <f t="array" ref="AL17">zt($D17,J17,$D$18,J$18)</f>
        <v>-0.55881272726993525</v>
      </c>
      <c r="AM17" s="110" cm="1">
        <f t="array" ref="AM17">zt($D17,K17,$D$18,K$18)</f>
        <v>-0.31316835931471992</v>
      </c>
      <c r="AN17" s="110" cm="1">
        <f t="array" ref="AN17">zt($D17,L17,$D$18,L$18)</f>
        <v>0.88686359988461139</v>
      </c>
      <c r="AO17" s="110" cm="1">
        <f t="array" ref="AO17">zt($D17,M17,$D$18,M$18)</f>
        <v>0.1598891166473447</v>
      </c>
      <c r="AP17" s="110" cm="1">
        <f t="array" ref="AP17">zt($D17,N17,$D$18,N$18)</f>
        <v>0.57545329899504771</v>
      </c>
      <c r="AQ17" s="110" cm="1">
        <f t="array" ref="AQ17">zt($D17,O17,$D$18,O$18)</f>
        <v>0.63276410338499867</v>
      </c>
      <c r="AR17" s="110" cm="1">
        <f t="array" ref="AR17">zt($D17,P17,$D$18,P$18)</f>
        <v>0.58548382445646985</v>
      </c>
      <c r="AS17" s="110" cm="1">
        <f t="array" ref="AS17">zt($D17,Q17,$D$18,Q$18)</f>
        <v>-0.54365937344355364</v>
      </c>
      <c r="AT17" s="110" cm="1">
        <f t="array" ref="AT17">zt($D17,R17,$D$18,R$18)</f>
        <v>0.49866052273812878</v>
      </c>
      <c r="AU17" s="110" cm="1">
        <f t="array" ref="AU17">zt($D17,S17,$D$18,S$18)</f>
        <v>-1.0014554324006071</v>
      </c>
      <c r="AV17" s="110" cm="1">
        <f t="array" ref="AV17">zt($D17,T17,$D$18,T$18)</f>
        <v>0.59590420743314465</v>
      </c>
      <c r="AW17" s="110" cm="1">
        <f t="array" ref="AW17">zt($D17,U17,$D$18,U$18)</f>
        <v>0.53454910826167223</v>
      </c>
      <c r="AX17" s="110" cm="1">
        <f t="array" ref="AX17">zt($D17,V17,$D$18,V$18)</f>
        <v>-0.22121176805268589</v>
      </c>
      <c r="AY17" s="110" cm="1">
        <f t="array" ref="AY17">zt($D17,W17,$D$18,W$18)</f>
        <v>-0.10040382655807362</v>
      </c>
      <c r="AZ17" s="110" cm="1">
        <f t="array" ref="AZ17">zt($D17,X17,$D$18,X$18)</f>
        <v>0.81431778151121903</v>
      </c>
      <c r="BA17" s="110" cm="1">
        <f t="array" ref="BA17">zt($D17,Y17,$D$18,Y$18)</f>
        <v>1.1485133232688411</v>
      </c>
      <c r="BB17" s="110" cm="1">
        <f t="array" ref="BB17">zt($D17,Z17,$D$18,Z$18)</f>
        <v>-0.46541079116909068</v>
      </c>
      <c r="BC17" s="110"/>
      <c r="BD17" s="110"/>
      <c r="BE17" s="110"/>
      <c r="BF17" s="110"/>
      <c r="BG17" s="110"/>
    </row>
    <row r="18" spans="1:59" x14ac:dyDescent="0.25">
      <c r="A18" s="185"/>
      <c r="B18" s="29" t="s">
        <v>117</v>
      </c>
      <c r="C18" s="30">
        <v>526</v>
      </c>
      <c r="D18" s="30">
        <v>526</v>
      </c>
      <c r="E18" s="30">
        <v>369</v>
      </c>
      <c r="F18" s="30">
        <v>157</v>
      </c>
      <c r="G18" s="30">
        <v>154</v>
      </c>
      <c r="H18" s="30">
        <v>136</v>
      </c>
      <c r="I18" s="30">
        <v>79</v>
      </c>
      <c r="J18" s="30">
        <v>26</v>
      </c>
      <c r="K18" s="30">
        <v>120</v>
      </c>
      <c r="L18" s="30">
        <v>69</v>
      </c>
      <c r="M18" s="30">
        <v>136</v>
      </c>
      <c r="N18" s="30">
        <v>27</v>
      </c>
      <c r="O18" s="30">
        <v>33</v>
      </c>
      <c r="P18" s="30">
        <v>28</v>
      </c>
      <c r="Q18" s="30">
        <v>87</v>
      </c>
      <c r="R18" s="30">
        <v>228</v>
      </c>
      <c r="S18" s="30">
        <v>136</v>
      </c>
      <c r="T18" s="30">
        <v>162</v>
      </c>
      <c r="U18" s="30">
        <v>178</v>
      </c>
      <c r="V18" s="30">
        <v>348</v>
      </c>
      <c r="W18" s="30">
        <v>469</v>
      </c>
      <c r="X18" s="30">
        <v>57</v>
      </c>
      <c r="Y18" s="30">
        <v>127</v>
      </c>
      <c r="Z18" s="30">
        <v>393</v>
      </c>
      <c r="AA18" s="30">
        <v>6</v>
      </c>
      <c r="AB18" s="63">
        <v>40</v>
      </c>
      <c r="AC18" s="63">
        <v>25</v>
      </c>
      <c r="AD18" s="63">
        <v>11</v>
      </c>
      <c r="AE18" s="9"/>
    </row>
    <row r="19" spans="1:59" s="8" customFormat="1" x14ac:dyDescent="0.25">
      <c r="A19" s="14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G19" s="104"/>
      <c r="AH19" s="104"/>
      <c r="AI19" s="104"/>
      <c r="AJ19" s="104"/>
      <c r="AK19" s="104"/>
      <c r="AL19" s="104"/>
      <c r="AM19" s="104"/>
      <c r="AN19" s="104"/>
      <c r="AO19" s="104"/>
      <c r="AP19" s="104"/>
      <c r="AQ19" s="104"/>
      <c r="AR19" s="104"/>
      <c r="AS19" s="104"/>
      <c r="AT19" s="104"/>
      <c r="AU19" s="104"/>
      <c r="AV19" s="104"/>
      <c r="AW19" s="104"/>
      <c r="AX19" s="104"/>
      <c r="AY19" s="104"/>
      <c r="AZ19" s="104"/>
      <c r="BA19" s="104"/>
      <c r="BB19" s="104"/>
      <c r="BC19" s="104"/>
      <c r="BD19" s="104"/>
      <c r="BE19" s="104"/>
      <c r="BF19" s="104"/>
      <c r="BG19" s="104"/>
    </row>
    <row r="20" spans="1:59" s="8" customFormat="1" x14ac:dyDescent="0.25">
      <c r="A20" s="14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G20" s="104"/>
      <c r="AH20" s="104"/>
      <c r="AI20" s="104"/>
      <c r="AJ20" s="104"/>
      <c r="AK20" s="104"/>
      <c r="AL20" s="104"/>
      <c r="AM20" s="104"/>
      <c r="AN20" s="104"/>
      <c r="AO20" s="104"/>
      <c r="AP20" s="104"/>
      <c r="AQ20" s="104"/>
      <c r="AR20" s="104"/>
      <c r="AS20" s="104"/>
      <c r="AT20" s="104"/>
      <c r="AU20" s="104"/>
      <c r="AV20" s="104"/>
      <c r="AW20" s="104"/>
      <c r="AX20" s="104"/>
      <c r="AY20" s="104"/>
      <c r="AZ20" s="104"/>
      <c r="BA20" s="104"/>
      <c r="BB20" s="104"/>
      <c r="BC20" s="104"/>
      <c r="BD20" s="104"/>
      <c r="BE20" s="104"/>
      <c r="BF20" s="104"/>
      <c r="BG20" s="104"/>
    </row>
    <row r="21" spans="1:59" s="8" customFormat="1" x14ac:dyDescent="0.25">
      <c r="A21" s="14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</row>
    <row r="22" spans="1:59" s="22" customFormat="1" ht="25.5" x14ac:dyDescent="0.25">
      <c r="A22" s="25"/>
      <c r="B22" s="24"/>
      <c r="C22" s="119" t="s">
        <v>444</v>
      </c>
      <c r="D22" s="35" t="s">
        <v>444</v>
      </c>
      <c r="E22" s="35" t="s">
        <v>443</v>
      </c>
      <c r="F22" s="182" t="s">
        <v>73</v>
      </c>
      <c r="G22" s="182"/>
      <c r="H22" s="182"/>
      <c r="I22" s="182"/>
      <c r="J22" s="182" t="s">
        <v>8</v>
      </c>
      <c r="K22" s="182"/>
      <c r="L22" s="182"/>
      <c r="M22" s="182"/>
      <c r="N22" s="182"/>
      <c r="O22" s="182"/>
      <c r="P22" s="182"/>
      <c r="Q22" s="182"/>
      <c r="R22" s="182" t="s">
        <v>12</v>
      </c>
      <c r="S22" s="182"/>
      <c r="T22" s="182"/>
      <c r="U22" s="182" t="s">
        <v>13</v>
      </c>
      <c r="V22" s="182"/>
      <c r="W22" s="182" t="s">
        <v>16</v>
      </c>
      <c r="X22" s="182"/>
      <c r="Y22" s="182" t="s">
        <v>19</v>
      </c>
      <c r="Z22" s="182"/>
      <c r="AA22" s="183"/>
      <c r="AB22" s="53" t="s">
        <v>445</v>
      </c>
      <c r="AC22" s="44" t="s">
        <v>6</v>
      </c>
      <c r="AD22" s="44" t="s">
        <v>4</v>
      </c>
      <c r="AE22" s="124"/>
      <c r="AG22" s="101"/>
      <c r="AH22" s="101"/>
      <c r="AI22" s="101"/>
      <c r="AJ22" s="101"/>
      <c r="AK22" s="101"/>
      <c r="AL22" s="101"/>
      <c r="AM22" s="101"/>
      <c r="AN22" s="101"/>
      <c r="AO22" s="101"/>
      <c r="AP22" s="101"/>
      <c r="AQ22" s="101"/>
      <c r="AR22" s="101"/>
      <c r="AS22" s="101"/>
      <c r="AT22" s="101"/>
      <c r="AU22" s="101"/>
      <c r="AV22" s="101"/>
      <c r="AW22" s="101"/>
      <c r="AX22" s="101"/>
      <c r="AY22" s="101"/>
      <c r="AZ22" s="101"/>
      <c r="BA22" s="101"/>
      <c r="BB22" s="101"/>
      <c r="BC22" s="101"/>
      <c r="BD22" s="101"/>
      <c r="BE22" s="101"/>
      <c r="BF22" s="101"/>
      <c r="BG22" s="101"/>
    </row>
    <row r="23" spans="1:59" ht="38.25" x14ac:dyDescent="0.25">
      <c r="B23" s="10" t="s">
        <v>260</v>
      </c>
      <c r="C23" s="19" t="s">
        <v>102</v>
      </c>
      <c r="D23" s="33"/>
      <c r="E23" s="33"/>
      <c r="F23" s="33" t="s">
        <v>0</v>
      </c>
      <c r="G23" s="33" t="s">
        <v>1</v>
      </c>
      <c r="H23" s="33" t="s">
        <v>2</v>
      </c>
      <c r="I23" s="33" t="s">
        <v>3</v>
      </c>
      <c r="J23" s="33" t="s">
        <v>74</v>
      </c>
      <c r="K23" s="33" t="s">
        <v>75</v>
      </c>
      <c r="L23" s="33" t="s">
        <v>76</v>
      </c>
      <c r="M23" s="33" t="s">
        <v>77</v>
      </c>
      <c r="N23" s="33" t="s">
        <v>78</v>
      </c>
      <c r="O23" s="33" t="s">
        <v>79</v>
      </c>
      <c r="P23" s="33" t="s">
        <v>80</v>
      </c>
      <c r="Q23" s="33" t="s">
        <v>81</v>
      </c>
      <c r="R23" s="33" t="s">
        <v>9</v>
      </c>
      <c r="S23" s="33" t="s">
        <v>10</v>
      </c>
      <c r="T23" s="33" t="s">
        <v>11</v>
      </c>
      <c r="U23" s="33" t="s">
        <v>15</v>
      </c>
      <c r="V23" s="33" t="s">
        <v>14</v>
      </c>
      <c r="W23" s="33" t="s">
        <v>17</v>
      </c>
      <c r="X23" s="33" t="s">
        <v>18</v>
      </c>
      <c r="Y23" s="33" t="s">
        <v>21</v>
      </c>
      <c r="Z23" s="33" t="s">
        <v>20</v>
      </c>
      <c r="AA23" s="55" t="s">
        <v>48</v>
      </c>
      <c r="AB23" s="115" t="s">
        <v>5</v>
      </c>
      <c r="AC23" s="115" t="s">
        <v>5</v>
      </c>
      <c r="AD23" s="115" t="s">
        <v>5</v>
      </c>
      <c r="AE23" s="125"/>
    </row>
    <row r="24" spans="1:59" s="2" customFormat="1" ht="13.5" thickBot="1" x14ac:dyDescent="0.3">
      <c r="A24" s="13"/>
      <c r="B24" s="11"/>
      <c r="C24" s="15"/>
      <c r="D24" s="34" t="s">
        <v>22</v>
      </c>
      <c r="E24" s="34" t="s">
        <v>22</v>
      </c>
      <c r="F24" s="34" t="s">
        <v>22</v>
      </c>
      <c r="G24" s="34" t="s">
        <v>22</v>
      </c>
      <c r="H24" s="34" t="s">
        <v>22</v>
      </c>
      <c r="I24" s="34" t="s">
        <v>22</v>
      </c>
      <c r="J24" s="34" t="s">
        <v>22</v>
      </c>
      <c r="K24" s="34" t="s">
        <v>22</v>
      </c>
      <c r="L24" s="34" t="s">
        <v>22</v>
      </c>
      <c r="M24" s="34" t="s">
        <v>22</v>
      </c>
      <c r="N24" s="34" t="s">
        <v>22</v>
      </c>
      <c r="O24" s="34" t="s">
        <v>22</v>
      </c>
      <c r="P24" s="34" t="s">
        <v>22</v>
      </c>
      <c r="Q24" s="34" t="s">
        <v>22</v>
      </c>
      <c r="R24" s="34" t="s">
        <v>22</v>
      </c>
      <c r="S24" s="34" t="s">
        <v>22</v>
      </c>
      <c r="T24" s="34" t="s">
        <v>22</v>
      </c>
      <c r="U24" s="34" t="s">
        <v>22</v>
      </c>
      <c r="V24" s="34" t="s">
        <v>22</v>
      </c>
      <c r="W24" s="34" t="s">
        <v>22</v>
      </c>
      <c r="X24" s="34" t="s">
        <v>22</v>
      </c>
      <c r="Y24" s="34" t="s">
        <v>22</v>
      </c>
      <c r="Z24" s="34" t="s">
        <v>22</v>
      </c>
      <c r="AA24" s="56" t="s">
        <v>22</v>
      </c>
      <c r="AB24" s="54" t="s">
        <v>22</v>
      </c>
      <c r="AC24" s="45" t="s">
        <v>22</v>
      </c>
      <c r="AD24" s="45" t="s">
        <v>22</v>
      </c>
      <c r="AE24" s="126"/>
      <c r="AG24" s="103"/>
      <c r="AH24" s="103"/>
      <c r="AI24" s="103"/>
      <c r="AJ24" s="103"/>
      <c r="AK24" s="103"/>
      <c r="AL24" s="103"/>
      <c r="AM24" s="103"/>
      <c r="AN24" s="103"/>
      <c r="AO24" s="103"/>
      <c r="AP24" s="103"/>
      <c r="AQ24" s="103"/>
      <c r="AR24" s="103"/>
      <c r="AS24" s="103"/>
      <c r="AT24" s="103"/>
      <c r="AU24" s="103"/>
      <c r="AV24" s="103"/>
      <c r="AW24" s="103"/>
      <c r="AX24" s="103"/>
      <c r="AY24" s="103"/>
      <c r="AZ24" s="103"/>
      <c r="BA24" s="103"/>
      <c r="BB24" s="103"/>
      <c r="BC24" s="103"/>
      <c r="BD24" s="103"/>
      <c r="BE24" s="103"/>
      <c r="BF24" s="103"/>
      <c r="BG24" s="103"/>
    </row>
    <row r="25" spans="1:59" x14ac:dyDescent="0.25">
      <c r="A25" s="184" t="s">
        <v>261</v>
      </c>
      <c r="B25" s="26" t="s">
        <v>257</v>
      </c>
      <c r="C25" s="27">
        <v>174</v>
      </c>
      <c r="D25" s="28">
        <v>86.949036992925187</v>
      </c>
      <c r="E25" s="28">
        <v>86.556965626378329</v>
      </c>
      <c r="F25" s="28">
        <v>87.3213224120436</v>
      </c>
      <c r="G25" s="28">
        <v>85.382715256246328</v>
      </c>
      <c r="H25" s="28">
        <v>91.610591647453774</v>
      </c>
      <c r="I25" s="28">
        <v>81.952709660403372</v>
      </c>
      <c r="J25" s="28">
        <v>97.820592475324787</v>
      </c>
      <c r="K25" s="28">
        <v>89.620150054584371</v>
      </c>
      <c r="L25" s="28">
        <v>81.3239052264327</v>
      </c>
      <c r="M25" s="28">
        <v>95.129180077927515</v>
      </c>
      <c r="N25" s="28">
        <v>100</v>
      </c>
      <c r="O25" s="28">
        <v>67.816220510138777</v>
      </c>
      <c r="P25" s="28">
        <v>91.41753015477066</v>
      </c>
      <c r="Q25" s="28">
        <v>76.640857750720997</v>
      </c>
      <c r="R25" s="28">
        <v>88.688808890877368</v>
      </c>
      <c r="S25" s="28">
        <v>85.764224323753226</v>
      </c>
      <c r="T25" s="28">
        <v>84.887399281290513</v>
      </c>
      <c r="U25" s="28">
        <v>92.922601769010456</v>
      </c>
      <c r="V25" s="28">
        <v>84.491662579541824</v>
      </c>
      <c r="W25" s="28">
        <v>86.857561646214947</v>
      </c>
      <c r="X25" s="28">
        <v>87.859367649890402</v>
      </c>
      <c r="Y25" s="28">
        <v>84.200694918904105</v>
      </c>
      <c r="Z25" s="28">
        <v>87.577403720014146</v>
      </c>
      <c r="AA25" s="28">
        <v>100</v>
      </c>
      <c r="AB25" s="60">
        <v>88.777225055753632</v>
      </c>
      <c r="AC25" s="60">
        <v>100</v>
      </c>
      <c r="AD25" s="60">
        <v>100</v>
      </c>
      <c r="AE25" s="7"/>
      <c r="AG25" s="110" cm="1">
        <f t="array" ref="AG25">zt($D25,E25,$D$28,E$28)</f>
        <v>0.10688989382029272</v>
      </c>
      <c r="AH25" s="110" cm="1">
        <f t="array" ref="AH25">zt($D25,F25,$D$28,F$28)</f>
        <v>-7.2582175534738211E-2</v>
      </c>
      <c r="AI25" s="110" cm="1">
        <f t="array" ref="AI25">zt($D25,G25,$D$28,G$28)</f>
        <v>0.30248282556516293</v>
      </c>
      <c r="AJ25" s="110" cm="1">
        <f t="array" ref="AJ25">zt($D25,H25,$D$28,H$28)</f>
        <v>-0.95392318407167509</v>
      </c>
      <c r="AK25" s="110" cm="1">
        <f t="array" ref="AK25">zt($D25,I25,$D$28,I$28)</f>
        <v>0.80493402605367981</v>
      </c>
      <c r="AL25" s="110" cm="1">
        <f t="array" ref="AL25">zt($D25,J25,$D$28,J$28)</f>
        <v>-1.3238335379908031</v>
      </c>
      <c r="AM25" s="110" cm="1">
        <f t="array" ref="AM25">zt($D25,K25,$D$28,K$28)</f>
        <v>-0.50839338325673711</v>
      </c>
      <c r="AN25" s="110" cm="1">
        <f t="array" ref="AN25">zt($D25,L25,$D$28,L$28)</f>
        <v>0.71312840894717722</v>
      </c>
      <c r="AO25" s="110" cm="1">
        <f t="array" ref="AO25">zt($D25,M25,$D$28,M$28)</f>
        <v>-1.798490538954945</v>
      </c>
      <c r="AP25" s="110" cm="1">
        <f t="array" ref="AP25">zt($D25,N25,$D$28,N$28)</f>
        <v>-1.631163192971637</v>
      </c>
      <c r="AQ25" s="110" cm="1">
        <f t="array" ref="AQ25">zt($D25,O25,$D$28,O$28)</f>
        <v>1.5392016636402088</v>
      </c>
      <c r="AR25" s="110" cm="1">
        <f t="array" ref="AR25">zt($D25,P25,$D$28,P$28)</f>
        <v>-0.48420700432345887</v>
      </c>
      <c r="AS25" s="110" cm="1">
        <f t="array" ref="AS25">zt($D25,Q25,$D$28,Q$28)</f>
        <v>1.5107222158459961</v>
      </c>
      <c r="AT25" s="110" cm="1">
        <f t="array" ref="AT25">zt($D25,R25,$D$28,R$28)</f>
        <v>-0.4306072828335521</v>
      </c>
      <c r="AU25" s="110" cm="1">
        <f t="array" ref="AU25">zt($D25,S25,$D$28,S$28)</f>
        <v>0.22197370191518331</v>
      </c>
      <c r="AV25" s="110" cm="1">
        <f t="array" ref="AV25">zt($D25,T25,$D$28,T$28)</f>
        <v>0.38404705754817114</v>
      </c>
      <c r="AW25" s="110" cm="1">
        <f t="array" ref="AW25">zt($D25,U25,$D$28,U$28)</f>
        <v>-1.4612180287391743</v>
      </c>
      <c r="AX25" s="110" cm="1">
        <f t="array" ref="AX25">zt($D25,V25,$D$28,V$28)</f>
        <v>0.6217192002544969</v>
      </c>
      <c r="AY25" s="110" cm="1">
        <f t="array" ref="AY25">zt($D25,W25,$D$28,W$28)</f>
        <v>2.6453627666222838E-2</v>
      </c>
      <c r="AZ25" s="110" cm="1">
        <f t="array" ref="AZ25">zt($D25,X25,$D$28,X$28)</f>
        <v>-0.12220337199152075</v>
      </c>
      <c r="BA25" s="110" cm="1">
        <f t="array" ref="BA25">zt($D25,Y25,$D$28,Y$28)</f>
        <v>0.47018872795476807</v>
      </c>
      <c r="BB25" s="110" cm="1">
        <f t="array" ref="BB25">zt($D25,Z25,$D$28,Z$28)</f>
        <v>-0.17618900012550037</v>
      </c>
      <c r="BC25" s="110"/>
      <c r="BD25" s="110"/>
      <c r="BE25" s="110"/>
      <c r="BF25" s="110"/>
      <c r="BG25" s="110"/>
    </row>
    <row r="26" spans="1:59" x14ac:dyDescent="0.25">
      <c r="A26" s="186"/>
      <c r="B26" s="6" t="s">
        <v>258</v>
      </c>
      <c r="C26" s="16">
        <v>29</v>
      </c>
      <c r="D26" s="7">
        <v>14.247235929803248</v>
      </c>
      <c r="E26" s="7">
        <v>13.80621890833306</v>
      </c>
      <c r="F26" s="7">
        <v>14.665996953140485</v>
      </c>
      <c r="G26" s="7">
        <v>15.779469535272941</v>
      </c>
      <c r="H26" s="7">
        <v>8.3894083525462335</v>
      </c>
      <c r="I26" s="7">
        <v>16.431231344621434</v>
      </c>
      <c r="J26" s="7">
        <v>2.1794075246752125</v>
      </c>
      <c r="K26" s="7">
        <v>6.7399246455622066</v>
      </c>
      <c r="L26" s="7">
        <v>18.676094773567293</v>
      </c>
      <c r="M26" s="7">
        <v>10.256346731717777</v>
      </c>
      <c r="N26" s="7">
        <v>0</v>
      </c>
      <c r="O26" s="7">
        <v>32.183779489861209</v>
      </c>
      <c r="P26" s="7">
        <v>8.5824698452293493</v>
      </c>
      <c r="Q26" s="7">
        <v>25.156491808429923</v>
      </c>
      <c r="R26" s="7">
        <v>12.106800014293956</v>
      </c>
      <c r="S26" s="7">
        <v>11.890654501981611</v>
      </c>
      <c r="T26" s="7">
        <v>20.378435219131855</v>
      </c>
      <c r="U26" s="7">
        <v>6.6192960017893112</v>
      </c>
      <c r="V26" s="7">
        <v>17.385178700754714</v>
      </c>
      <c r="W26" s="7">
        <v>14.458919773864883</v>
      </c>
      <c r="X26" s="7">
        <v>12.140632350109602</v>
      </c>
      <c r="Y26" s="7">
        <v>21.614830584345043</v>
      </c>
      <c r="Z26" s="7">
        <v>11.897001533849931</v>
      </c>
      <c r="AA26" s="7">
        <v>0</v>
      </c>
      <c r="AB26" s="61">
        <v>11.222774944246382</v>
      </c>
      <c r="AC26" s="61">
        <v>0</v>
      </c>
      <c r="AD26" s="61">
        <v>0</v>
      </c>
      <c r="AE26" s="7"/>
      <c r="AG26" s="110" cm="1">
        <f t="array" ref="AG26">zt($D26,E26,$D$28,E$28)</f>
        <v>0.11737293486010916</v>
      </c>
      <c r="AH26" s="110" cm="1">
        <f t="array" ref="AH26">zt($D26,F26,$D$28,F$28)</f>
        <v>-7.7730648857114004E-2</v>
      </c>
      <c r="AI26" s="110" cm="1">
        <f t="array" ref="AI26">zt($D26,G26,$D$28,G$28)</f>
        <v>-0.28600526055380621</v>
      </c>
      <c r="AJ26" s="110" cm="1">
        <f t="array" ref="AJ26">zt($D26,H26,$D$28,H$28)</f>
        <v>1.1705474541628478</v>
      </c>
      <c r="AK26" s="110" cm="1">
        <f t="array" ref="AK26">zt($D26,I26,$D$28,I$28)</f>
        <v>-0.35381257934033283</v>
      </c>
      <c r="AL26" s="110" cm="1">
        <f t="array" ref="AL26">zt($D26,J26,$D$28,J$28)</f>
        <v>1.4195873075170706</v>
      </c>
      <c r="AM26" s="110" cm="1">
        <f t="array" ref="AM26">zt($D26,K26,$D$28,K$28)</f>
        <v>1.4994232696659391</v>
      </c>
      <c r="AN26" s="110" cm="1">
        <f t="array" ref="AN26">zt($D26,L26,$D$28,L$28)</f>
        <v>-0.5531451817077242</v>
      </c>
      <c r="AO26" s="110" cm="1">
        <f t="array" ref="AO26">zt($D26,M26,$D$28,M$28)</f>
        <v>0.76434179682112613</v>
      </c>
      <c r="AP26" s="110" cm="1">
        <f t="array" ref="AP26">zt($D26,N26,$D$28,N$28)</f>
        <v>1.709761035473621</v>
      </c>
      <c r="AQ26" s="110" cm="1">
        <f t="array" ref="AQ26">zt($D26,O26,$D$28,O$28)</f>
        <v>-1.4297902335548776</v>
      </c>
      <c r="AR26" s="110" cm="1">
        <f t="array" ref="AR26">zt($D26,P26,$D$28,P$28)</f>
        <v>0.59955052492564731</v>
      </c>
      <c r="AS26" s="110" cm="1">
        <f t="array" ref="AS26">zt($D26,Q26,$D$28,Q$28)</f>
        <v>-1.5511385851519992</v>
      </c>
      <c r="AT26" s="110" cm="1">
        <f t="array" ref="AT26">zt($D26,R26,$D$28,R$28)</f>
        <v>0.51227394684022709</v>
      </c>
      <c r="AU26" s="110" cm="1">
        <f t="array" ref="AU26">zt($D26,S26,$D$28,S$28)</f>
        <v>0.44960921690139771</v>
      </c>
      <c r="AV26" s="110" cm="1">
        <f t="array" ref="AV26">zt($D26,T26,$D$28,T$28)</f>
        <v>-1.0499915652262841</v>
      </c>
      <c r="AW26" s="110" cm="1">
        <f t="array" ref="AW26">zt($D26,U26,$D$28,U$28)</f>
        <v>1.8363724102435028</v>
      </c>
      <c r="AX26" s="110" cm="1">
        <f t="array" ref="AX26">zt($D26,V26,$D$28,V$28)</f>
        <v>-0.7612079229512636</v>
      </c>
      <c r="AY26" s="110" cm="1">
        <f t="array" ref="AY26">zt($D26,W26,$D$28,W$28)</f>
        <v>-5.8903292182946147E-2</v>
      </c>
      <c r="AZ26" s="110" cm="1">
        <f t="array" ref="AZ26">zt($D26,X26,$D$28,X$28)</f>
        <v>0.27725771573497726</v>
      </c>
      <c r="BA26" s="110" cm="1">
        <f t="array" ref="BA26">zt($D26,Y26,$D$28,Y$28)</f>
        <v>-1.1544311922158985</v>
      </c>
      <c r="BB26" s="110" cm="1">
        <f t="array" ref="BB26">zt($D26,Z26,$D$28,Z$28)</f>
        <v>0.65173295977876333</v>
      </c>
      <c r="BC26" s="110"/>
      <c r="BD26" s="110"/>
      <c r="BE26" s="110"/>
      <c r="BF26" s="110"/>
      <c r="BG26" s="110"/>
    </row>
    <row r="27" spans="1:59" x14ac:dyDescent="0.25">
      <c r="A27" s="186"/>
      <c r="B27" s="6" t="s">
        <v>90</v>
      </c>
      <c r="C27" s="16">
        <v>3</v>
      </c>
      <c r="D27" s="7">
        <v>0.74957942518872189</v>
      </c>
      <c r="E27" s="7">
        <v>1.5389969378731592</v>
      </c>
      <c r="F27" s="7">
        <v>0</v>
      </c>
      <c r="G27" s="7">
        <v>1.6954221218016403</v>
      </c>
      <c r="H27" s="7">
        <v>0</v>
      </c>
      <c r="I27" s="7">
        <v>3.5914804732327199</v>
      </c>
      <c r="J27" s="7">
        <v>0</v>
      </c>
      <c r="K27" s="7">
        <v>3.6399252998534424</v>
      </c>
      <c r="L27" s="7">
        <v>0</v>
      </c>
      <c r="M27" s="7">
        <v>0.62918891941605293</v>
      </c>
      <c r="N27" s="7">
        <v>0</v>
      </c>
      <c r="O27" s="7">
        <v>0</v>
      </c>
      <c r="P27" s="7">
        <v>0</v>
      </c>
      <c r="Q27" s="7">
        <v>0</v>
      </c>
      <c r="R27" s="7">
        <v>0</v>
      </c>
      <c r="S27" s="7">
        <v>2.3451211742651457</v>
      </c>
      <c r="T27" s="7">
        <v>0.61520531532972278</v>
      </c>
      <c r="U27" s="7">
        <v>1.0180724936606098</v>
      </c>
      <c r="V27" s="7">
        <v>0.63912812494083215</v>
      </c>
      <c r="W27" s="7">
        <v>0.82490154828913698</v>
      </c>
      <c r="X27" s="7">
        <v>0</v>
      </c>
      <c r="Y27" s="7">
        <v>0</v>
      </c>
      <c r="Z27" s="7">
        <v>1.059285737078093</v>
      </c>
      <c r="AA27" s="7">
        <v>0</v>
      </c>
      <c r="AB27" s="61">
        <v>0</v>
      </c>
      <c r="AC27" s="61">
        <v>0</v>
      </c>
      <c r="AD27" s="61">
        <v>0</v>
      </c>
      <c r="AE27" s="7"/>
      <c r="AG27" s="110" cm="1">
        <f t="array" ref="AG27">zt($D27,E27,$D$28,E$28)</f>
        <v>-0.68597878852330041</v>
      </c>
      <c r="AH27" s="110" cm="1">
        <f t="array" ref="AH27">zt($D27,F27,$D$28,F$28)</f>
        <v>0.80074047792951264</v>
      </c>
      <c r="AI27" s="110" cm="1">
        <f t="array" ref="AI27">zt($D27,G27,$D$28,G$28)</f>
        <v>-0.57388987224100041</v>
      </c>
      <c r="AJ27" s="110" cm="1">
        <f t="array" ref="AJ27">zt($D27,H27,$D$28,H$28)</f>
        <v>0.77660398986817092</v>
      </c>
      <c r="AK27" s="110" cm="1">
        <f t="array" ref="AK27">zt($D27,I27,$D$28,I$28)</f>
        <v>-1.1385593828890217</v>
      </c>
      <c r="AL27" s="110" cm="1">
        <f t="array" ref="AL27">zt($D27,J27,$D$28,J$28)</f>
        <v>0.39620634527952653</v>
      </c>
      <c r="AM27" s="110" cm="1">
        <f t="array" ref="AM27">zt($D27,K27,$D$28,K$28)</f>
        <v>-1.2075489231556951</v>
      </c>
      <c r="AN27" s="110" cm="1">
        <f t="array" ref="AN27">zt($D27,L27,$D$28,L$28)</f>
        <v>0.56815428563418691</v>
      </c>
      <c r="AO27" s="110" cm="1">
        <f t="array" ref="AO27">zt($D27,M27,$D$28,M$28)</f>
        <v>9.1369366000901758E-2</v>
      </c>
      <c r="AP27" s="110" cm="1">
        <f t="array" ref="AP27">zt($D27,N27,$D$28,N$28)</f>
        <v>0.37865784174757677</v>
      </c>
      <c r="AQ27" s="110" cm="1">
        <f t="array" ref="AQ27">zt($D27,O27,$D$28,O$28)</f>
        <v>0.41285602041083935</v>
      </c>
      <c r="AR27" s="110" cm="1">
        <f t="array" ref="AR27">zt($D27,P27,$D$28,P$28)</f>
        <v>0.41285602041083935</v>
      </c>
      <c r="AS27" s="110" cm="1">
        <f t="array" ref="AS27">zt($D27,Q27,$D$28,Q$28)</f>
        <v>0.69374691217271123</v>
      </c>
      <c r="AT27" s="110" cm="1">
        <f t="array" ref="AT27">zt($D27,R27,$D$28,R$28)</f>
        <v>0.99303637867271899</v>
      </c>
      <c r="AU27" s="110" cm="1">
        <f t="array" ref="AU27">zt($D27,S27,$D$28,S$28)</f>
        <v>-0.83130548212209054</v>
      </c>
      <c r="AV27" s="110" cm="1">
        <f t="array" ref="AV27">zt($D27,T27,$D$28,T$28)</f>
        <v>0.10576182191456965</v>
      </c>
      <c r="AW27" s="110" cm="1">
        <f t="array" ref="AW27">zt($D27,U27,$D$28,U$28)</f>
        <v>-0.21111273898324101</v>
      </c>
      <c r="AX27" s="110" cm="1">
        <f t="array" ref="AX27">zt($D27,V27,$D$28,V$28)</f>
        <v>0.11773813737492576</v>
      </c>
      <c r="AY27" s="110" cm="1">
        <f t="array" ref="AY27">zt($D27,W27,$D$28,W$28)</f>
        <v>-8.3150589692027432E-2</v>
      </c>
      <c r="AZ27" s="110" cm="1">
        <f t="array" ref="AZ27">zt($D27,X27,$D$28,X$28)</f>
        <v>0.54638933898291364</v>
      </c>
      <c r="BA27" s="110" cm="1">
        <f t="array" ref="BA27">zt($D27,Y27,$D$28,Y$28)</f>
        <v>0.73734997583875372</v>
      </c>
      <c r="BB27" s="110" cm="1">
        <f t="array" ref="BB27">zt($D27,Z27,$D$28,Z$28)</f>
        <v>-0.30580592018490838</v>
      </c>
      <c r="BC27" s="110"/>
      <c r="BD27" s="110"/>
      <c r="BE27" s="110"/>
      <c r="BF27" s="110"/>
      <c r="BG27" s="110"/>
    </row>
    <row r="28" spans="1:59" x14ac:dyDescent="0.25">
      <c r="A28" s="185"/>
      <c r="B28" s="29" t="s">
        <v>117</v>
      </c>
      <c r="C28" s="30">
        <v>202</v>
      </c>
      <c r="D28" s="30">
        <v>202</v>
      </c>
      <c r="E28" s="30">
        <v>148</v>
      </c>
      <c r="F28" s="30">
        <v>54</v>
      </c>
      <c r="G28" s="30">
        <v>57</v>
      </c>
      <c r="H28" s="30">
        <v>50</v>
      </c>
      <c r="I28" s="30">
        <v>41</v>
      </c>
      <c r="J28" s="30">
        <v>11</v>
      </c>
      <c r="K28" s="30">
        <v>46</v>
      </c>
      <c r="L28" s="30">
        <v>24</v>
      </c>
      <c r="M28" s="30">
        <v>49</v>
      </c>
      <c r="N28" s="30">
        <v>10</v>
      </c>
      <c r="O28" s="30">
        <v>12</v>
      </c>
      <c r="P28" s="30">
        <v>12</v>
      </c>
      <c r="Q28" s="30">
        <v>38</v>
      </c>
      <c r="R28" s="30">
        <v>97</v>
      </c>
      <c r="S28" s="30">
        <v>52</v>
      </c>
      <c r="T28" s="30">
        <v>53</v>
      </c>
      <c r="U28" s="30">
        <v>74</v>
      </c>
      <c r="V28" s="30">
        <v>128</v>
      </c>
      <c r="W28" s="30">
        <v>180</v>
      </c>
      <c r="X28" s="30">
        <v>22</v>
      </c>
      <c r="Y28" s="30">
        <v>44</v>
      </c>
      <c r="Z28" s="30">
        <v>154</v>
      </c>
      <c r="AA28" s="30">
        <v>4</v>
      </c>
      <c r="AB28" s="63">
        <v>14</v>
      </c>
      <c r="AC28" s="63">
        <v>4</v>
      </c>
      <c r="AD28" s="63">
        <v>3</v>
      </c>
      <c r="AE28" s="9"/>
    </row>
    <row r="29" spans="1:59" s="8" customFormat="1" x14ac:dyDescent="0.25">
      <c r="A29" s="14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G29" s="104"/>
      <c r="AH29" s="104"/>
      <c r="AI29" s="104"/>
      <c r="AJ29" s="104"/>
      <c r="AK29" s="104"/>
      <c r="AL29" s="104"/>
      <c r="AM29" s="104"/>
      <c r="AN29" s="104"/>
      <c r="AO29" s="104"/>
      <c r="AP29" s="104"/>
      <c r="AQ29" s="104"/>
      <c r="AR29" s="104"/>
      <c r="AS29" s="104"/>
      <c r="AT29" s="104"/>
      <c r="AU29" s="104"/>
      <c r="AV29" s="104"/>
      <c r="AW29" s="104"/>
      <c r="AX29" s="104"/>
      <c r="AY29" s="104"/>
      <c r="AZ29" s="104"/>
      <c r="BA29" s="104"/>
      <c r="BB29" s="104"/>
      <c r="BC29" s="104"/>
      <c r="BD29" s="104"/>
      <c r="BE29" s="104"/>
      <c r="BF29" s="104"/>
      <c r="BG29" s="104"/>
    </row>
    <row r="30" spans="1:59" s="8" customFormat="1" x14ac:dyDescent="0.25">
      <c r="A30" s="14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  <c r="AW30" s="104"/>
      <c r="AX30" s="104"/>
      <c r="AY30" s="104"/>
      <c r="AZ30" s="104"/>
      <c r="BA30" s="104"/>
      <c r="BB30" s="104"/>
      <c r="BC30" s="104"/>
      <c r="BD30" s="104"/>
      <c r="BE30" s="104"/>
      <c r="BF30" s="104"/>
      <c r="BG30" s="104"/>
    </row>
    <row r="31" spans="1:59" s="8" customFormat="1" x14ac:dyDescent="0.25">
      <c r="A31" s="14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G31" s="104"/>
      <c r="AH31" s="104"/>
      <c r="AI31" s="104"/>
      <c r="AJ31" s="104"/>
      <c r="AK31" s="104"/>
      <c r="AL31" s="104"/>
      <c r="AM31" s="104"/>
      <c r="AN31" s="104"/>
      <c r="AO31" s="104"/>
      <c r="AP31" s="104"/>
      <c r="AQ31" s="104"/>
      <c r="AR31" s="104"/>
      <c r="AS31" s="104"/>
      <c r="AT31" s="104"/>
      <c r="AU31" s="104"/>
      <c r="AV31" s="104"/>
      <c r="AW31" s="104"/>
      <c r="AX31" s="104"/>
      <c r="AY31" s="104"/>
      <c r="AZ31" s="104"/>
      <c r="BA31" s="104"/>
      <c r="BB31" s="104"/>
      <c r="BC31" s="104"/>
      <c r="BD31" s="104"/>
      <c r="BE31" s="104"/>
      <c r="BF31" s="104"/>
      <c r="BG31" s="104"/>
    </row>
    <row r="32" spans="1:59" s="22" customFormat="1" ht="25.5" x14ac:dyDescent="0.25">
      <c r="A32" s="25"/>
      <c r="B32" s="24"/>
      <c r="C32" s="119" t="s">
        <v>444</v>
      </c>
      <c r="D32" s="35" t="s">
        <v>444</v>
      </c>
      <c r="E32" s="35" t="s">
        <v>443</v>
      </c>
      <c r="F32" s="182" t="s">
        <v>73</v>
      </c>
      <c r="G32" s="182"/>
      <c r="H32" s="182"/>
      <c r="I32" s="182"/>
      <c r="J32" s="182" t="s">
        <v>8</v>
      </c>
      <c r="K32" s="182"/>
      <c r="L32" s="182"/>
      <c r="M32" s="182"/>
      <c r="N32" s="182"/>
      <c r="O32" s="182"/>
      <c r="P32" s="182"/>
      <c r="Q32" s="182"/>
      <c r="R32" s="182" t="s">
        <v>12</v>
      </c>
      <c r="S32" s="182"/>
      <c r="T32" s="182"/>
      <c r="U32" s="182" t="s">
        <v>13</v>
      </c>
      <c r="V32" s="182"/>
      <c r="W32" s="182" t="s">
        <v>16</v>
      </c>
      <c r="X32" s="182"/>
      <c r="Y32" s="182" t="s">
        <v>19</v>
      </c>
      <c r="Z32" s="182"/>
      <c r="AA32" s="183"/>
      <c r="AB32" s="53" t="s">
        <v>445</v>
      </c>
      <c r="AC32" s="44" t="s">
        <v>6</v>
      </c>
      <c r="AD32" s="44" t="s">
        <v>4</v>
      </c>
      <c r="AE32" s="124"/>
      <c r="AG32" s="101"/>
      <c r="AH32" s="101"/>
      <c r="AI32" s="101"/>
      <c r="AJ32" s="101"/>
      <c r="AK32" s="101"/>
      <c r="AL32" s="101"/>
      <c r="AM32" s="101"/>
      <c r="AN32" s="101"/>
      <c r="AO32" s="101"/>
      <c r="AP32" s="101"/>
      <c r="AQ32" s="101"/>
      <c r="AR32" s="101"/>
      <c r="AS32" s="101"/>
      <c r="AT32" s="101"/>
      <c r="AU32" s="101"/>
      <c r="AV32" s="101"/>
      <c r="AW32" s="101"/>
      <c r="AX32" s="101"/>
      <c r="AY32" s="101"/>
      <c r="AZ32" s="101"/>
      <c r="BA32" s="101"/>
      <c r="BB32" s="101"/>
      <c r="BC32" s="101"/>
      <c r="BD32" s="101"/>
      <c r="BE32" s="101"/>
      <c r="BF32" s="101"/>
      <c r="BG32" s="101"/>
    </row>
    <row r="33" spans="1:59" ht="38.25" x14ac:dyDescent="0.25">
      <c r="B33" s="10" t="s">
        <v>262</v>
      </c>
      <c r="C33" s="19" t="s">
        <v>102</v>
      </c>
      <c r="D33" s="33"/>
      <c r="E33" s="33"/>
      <c r="F33" s="33" t="s">
        <v>0</v>
      </c>
      <c r="G33" s="33" t="s">
        <v>1</v>
      </c>
      <c r="H33" s="33" t="s">
        <v>2</v>
      </c>
      <c r="I33" s="33" t="s">
        <v>3</v>
      </c>
      <c r="J33" s="33" t="s">
        <v>74</v>
      </c>
      <c r="K33" s="33" t="s">
        <v>75</v>
      </c>
      <c r="L33" s="33" t="s">
        <v>76</v>
      </c>
      <c r="M33" s="33" t="s">
        <v>77</v>
      </c>
      <c r="N33" s="33" t="s">
        <v>78</v>
      </c>
      <c r="O33" s="33" t="s">
        <v>79</v>
      </c>
      <c r="P33" s="33" t="s">
        <v>80</v>
      </c>
      <c r="Q33" s="33" t="s">
        <v>81</v>
      </c>
      <c r="R33" s="33" t="s">
        <v>9</v>
      </c>
      <c r="S33" s="33" t="s">
        <v>10</v>
      </c>
      <c r="T33" s="33" t="s">
        <v>11</v>
      </c>
      <c r="U33" s="33" t="s">
        <v>15</v>
      </c>
      <c r="V33" s="33" t="s">
        <v>14</v>
      </c>
      <c r="W33" s="33" t="s">
        <v>17</v>
      </c>
      <c r="X33" s="33" t="s">
        <v>18</v>
      </c>
      <c r="Y33" s="33" t="s">
        <v>21</v>
      </c>
      <c r="Z33" s="33" t="s">
        <v>20</v>
      </c>
      <c r="AA33" s="55" t="s">
        <v>48</v>
      </c>
      <c r="AB33" s="115" t="s">
        <v>5</v>
      </c>
      <c r="AC33" s="115" t="s">
        <v>5</v>
      </c>
      <c r="AD33" s="115" t="s">
        <v>5</v>
      </c>
      <c r="AE33" s="125"/>
    </row>
    <row r="34" spans="1:59" s="2" customFormat="1" ht="13.5" thickBot="1" x14ac:dyDescent="0.3">
      <c r="A34" s="13"/>
      <c r="B34" s="11"/>
      <c r="C34" s="15"/>
      <c r="D34" s="34" t="s">
        <v>22</v>
      </c>
      <c r="E34" s="34" t="s">
        <v>22</v>
      </c>
      <c r="F34" s="34" t="s">
        <v>22</v>
      </c>
      <c r="G34" s="34" t="s">
        <v>22</v>
      </c>
      <c r="H34" s="34" t="s">
        <v>22</v>
      </c>
      <c r="I34" s="34" t="s">
        <v>22</v>
      </c>
      <c r="J34" s="34" t="s">
        <v>22</v>
      </c>
      <c r="K34" s="34" t="s">
        <v>22</v>
      </c>
      <c r="L34" s="34" t="s">
        <v>22</v>
      </c>
      <c r="M34" s="34" t="s">
        <v>22</v>
      </c>
      <c r="N34" s="34" t="s">
        <v>22</v>
      </c>
      <c r="O34" s="34" t="s">
        <v>22</v>
      </c>
      <c r="P34" s="34" t="s">
        <v>22</v>
      </c>
      <c r="Q34" s="34" t="s">
        <v>22</v>
      </c>
      <c r="R34" s="34" t="s">
        <v>22</v>
      </c>
      <c r="S34" s="34" t="s">
        <v>22</v>
      </c>
      <c r="T34" s="34" t="s">
        <v>22</v>
      </c>
      <c r="U34" s="34" t="s">
        <v>22</v>
      </c>
      <c r="V34" s="34" t="s">
        <v>22</v>
      </c>
      <c r="W34" s="34" t="s">
        <v>22</v>
      </c>
      <c r="X34" s="34" t="s">
        <v>22</v>
      </c>
      <c r="Y34" s="34" t="s">
        <v>22</v>
      </c>
      <c r="Z34" s="34" t="s">
        <v>22</v>
      </c>
      <c r="AA34" s="56" t="s">
        <v>22</v>
      </c>
      <c r="AB34" s="54" t="s">
        <v>22</v>
      </c>
      <c r="AC34" s="45" t="s">
        <v>22</v>
      </c>
      <c r="AD34" s="45" t="s">
        <v>22</v>
      </c>
      <c r="AE34" s="126"/>
      <c r="AG34" s="103"/>
      <c r="AH34" s="103"/>
      <c r="AI34" s="103"/>
      <c r="AJ34" s="103"/>
      <c r="AK34" s="103"/>
      <c r="AL34" s="103"/>
      <c r="AM34" s="103"/>
      <c r="AN34" s="103"/>
      <c r="AO34" s="103"/>
      <c r="AP34" s="103"/>
      <c r="AQ34" s="103"/>
      <c r="AR34" s="103"/>
      <c r="AS34" s="103"/>
      <c r="AT34" s="103"/>
      <c r="AU34" s="103"/>
      <c r="AV34" s="103"/>
      <c r="AW34" s="103"/>
      <c r="AX34" s="103"/>
      <c r="AY34" s="103"/>
      <c r="AZ34" s="103"/>
      <c r="BA34" s="103"/>
      <c r="BB34" s="103"/>
      <c r="BC34" s="103"/>
      <c r="BD34" s="103"/>
      <c r="BE34" s="103"/>
      <c r="BF34" s="103"/>
      <c r="BG34" s="103"/>
    </row>
    <row r="35" spans="1:59" x14ac:dyDescent="0.25">
      <c r="A35" s="184" t="s">
        <v>263</v>
      </c>
      <c r="B35" s="26" t="s">
        <v>257</v>
      </c>
      <c r="C35" s="27">
        <v>22</v>
      </c>
      <c r="D35" s="28">
        <v>76.228942896735433</v>
      </c>
      <c r="E35" s="28">
        <v>72.327180488898236</v>
      </c>
      <c r="F35" s="28">
        <v>82.971622065340426</v>
      </c>
      <c r="G35" s="28">
        <v>54.072210574292399</v>
      </c>
      <c r="H35" s="28">
        <v>83.393123895953295</v>
      </c>
      <c r="I35" s="28">
        <v>100</v>
      </c>
      <c r="J35" s="28">
        <v>100</v>
      </c>
      <c r="K35" s="28">
        <v>100</v>
      </c>
      <c r="L35" s="28">
        <v>100</v>
      </c>
      <c r="M35" s="28">
        <v>61.901275493813834</v>
      </c>
      <c r="N35" s="28">
        <v>100</v>
      </c>
      <c r="O35" s="28">
        <v>100</v>
      </c>
      <c r="P35" s="28">
        <v>62.594079727828081</v>
      </c>
      <c r="Q35" s="28">
        <v>63.318778744824634</v>
      </c>
      <c r="R35" s="28">
        <v>66.036316986789842</v>
      </c>
      <c r="S35" s="28">
        <v>100</v>
      </c>
      <c r="T35" s="28">
        <v>79.943457932351308</v>
      </c>
      <c r="U35" s="28">
        <v>59.04925100019026</v>
      </c>
      <c r="V35" s="28">
        <v>83.21977634808367</v>
      </c>
      <c r="W35" s="28">
        <v>76.372851697005032</v>
      </c>
      <c r="X35" s="28">
        <v>75.292040387566104</v>
      </c>
      <c r="Y35" s="28">
        <v>75.487963785879174</v>
      </c>
      <c r="Z35" s="28">
        <v>75.394334696268757</v>
      </c>
      <c r="AA35" s="28">
        <v>100</v>
      </c>
      <c r="AB35" s="60">
        <v>50.181761678517923</v>
      </c>
      <c r="AC35" s="60">
        <v>0</v>
      </c>
      <c r="AD35" s="60">
        <v>0</v>
      </c>
      <c r="AE35" s="7"/>
      <c r="AG35" s="110" cm="1">
        <f t="array" ref="AG35">zt($D35,E35,$D$38,E$38)</f>
        <v>0.31079489411142225</v>
      </c>
      <c r="AH35" s="110" cm="1">
        <f t="array" ref="AH35">zt($D35,F35,$D$38,F$38)</f>
        <v>-0.34368059319207306</v>
      </c>
      <c r="AI35" s="110" cm="1">
        <f t="array" ref="AI35">zt($D35,G35,$D$38,G$38)</f>
        <v>1.0963272896405991</v>
      </c>
      <c r="AJ35" s="110" cm="1">
        <f t="array" ref="AJ35">zt($D35,H35,$D$38,H$38)</f>
        <v>-0.463692342654076</v>
      </c>
      <c r="AK35" s="110" cm="1">
        <f t="array" ref="AK35">zt($D35,I35,$D$38,I$38)</f>
        <v>-1.6274818824454815</v>
      </c>
      <c r="AL35" s="110" cm="1">
        <f t="array" ref="AL35">zt($D35,J35,$D$38,J$38)</f>
        <v>-0.72130425092540285</v>
      </c>
      <c r="AM35" s="110" cm="1">
        <f t="array" ref="AM35">zt($D35,K35,$D$38,K$38)</f>
        <v>-1.7318372188737727</v>
      </c>
      <c r="AN35" s="110" cm="1">
        <f t="array" ref="AN35">zt($D35,L35,$D$38,L$38)</f>
        <v>-1.0023364094673173</v>
      </c>
      <c r="AO35" s="110" cm="1">
        <f t="array" ref="AO35">zt($D35,M35,$D$38,M$38)</f>
        <v>0.68678750246329912</v>
      </c>
      <c r="AP35" s="110" cm="1">
        <f t="array" ref="AP35">zt($D35,N35,$D$38,N$38)</f>
        <v>-1.2069728674367781</v>
      </c>
      <c r="AQ35" s="110" cm="1">
        <f t="array" ref="AQ35">zt($D35,O35,$D$38,O$38)</f>
        <v>-0.72130425092540285</v>
      </c>
      <c r="AR35" s="110" cm="1">
        <f t="array" ref="AR35">zt($D35,P35,$D$38,P$38)</f>
        <v>0.48622569508970359</v>
      </c>
      <c r="AS35" s="110" cm="1">
        <f t="array" ref="AS35">zt($D35,Q35,$D$38,Q$38)</f>
        <v>0.52471693244449957</v>
      </c>
      <c r="AT35" s="110" cm="1">
        <f t="array" ref="AT35">zt($D35,R35,$D$38,R$38)</f>
        <v>0.68297060775656726</v>
      </c>
      <c r="AU35" s="110" cm="1">
        <f t="array" ref="AU35">zt($D35,S35,$D$38,S$38)</f>
        <v>-1.5087160842959726</v>
      </c>
      <c r="AV35" s="110" cm="1">
        <f t="array" ref="AV35">zt($D35,T35,$D$38,T$38)</f>
        <v>-0.22307401590522244</v>
      </c>
      <c r="AW35" s="110" cm="1">
        <f t="array" ref="AW35">zt($D35,U35,$D$38,U$38)</f>
        <v>0.95402123329412558</v>
      </c>
      <c r="AX35" s="110" cm="1">
        <f t="array" ref="AX35">zt($D35,V35,$D$38,V$38)</f>
        <v>-0.57142340381686796</v>
      </c>
      <c r="AY35" s="110" cm="1">
        <f t="array" ref="AY35">zt($D35,W35,$D$38,W$38)</f>
        <v>-1.1631279426053864E-2</v>
      </c>
      <c r="AZ35" s="110" cm="1">
        <f t="array" ref="AZ35">zt($D35,X35,$D$38,X$38)</f>
        <v>4.8440837572911684E-2</v>
      </c>
      <c r="BA35" s="110" cm="1">
        <f t="array" ref="BA35">zt($D35,Y35,$D$38,Y$38)</f>
        <v>3.8363830645730623E-2</v>
      </c>
      <c r="BB35" s="110" cm="1">
        <f t="array" ref="BB35">zt($D35,Z35,$D$38,Z$38)</f>
        <v>6.6063173695524044E-2</v>
      </c>
      <c r="BC35" s="110"/>
      <c r="BD35" s="110"/>
      <c r="BE35" s="110"/>
      <c r="BF35" s="110"/>
      <c r="BG35" s="110"/>
    </row>
    <row r="36" spans="1:59" x14ac:dyDescent="0.25">
      <c r="A36" s="186"/>
      <c r="B36" s="6" t="s">
        <v>258</v>
      </c>
      <c r="C36" s="16">
        <v>5</v>
      </c>
      <c r="D36" s="7">
        <v>23.771057103264582</v>
      </c>
      <c r="E36" s="7">
        <v>27.672819511101757</v>
      </c>
      <c r="F36" s="7">
        <v>17.028377934659581</v>
      </c>
      <c r="G36" s="7">
        <v>45.927789425707623</v>
      </c>
      <c r="H36" s="7">
        <v>16.606876104046716</v>
      </c>
      <c r="I36" s="7">
        <v>0</v>
      </c>
      <c r="J36" s="7">
        <v>0</v>
      </c>
      <c r="K36" s="7">
        <v>0</v>
      </c>
      <c r="L36" s="7">
        <v>0</v>
      </c>
      <c r="M36" s="7">
        <v>38.098724506186159</v>
      </c>
      <c r="N36" s="7">
        <v>0</v>
      </c>
      <c r="O36" s="7">
        <v>0</v>
      </c>
      <c r="P36" s="7">
        <v>37.405920272171926</v>
      </c>
      <c r="Q36" s="7">
        <v>36.681221255175359</v>
      </c>
      <c r="R36" s="7">
        <v>33.963683013210165</v>
      </c>
      <c r="S36" s="7">
        <v>0</v>
      </c>
      <c r="T36" s="7">
        <v>20.056542067648696</v>
      </c>
      <c r="U36" s="7">
        <v>40.950748999809733</v>
      </c>
      <c r="V36" s="7">
        <v>16.780223651916327</v>
      </c>
      <c r="W36" s="7">
        <v>23.627148302994957</v>
      </c>
      <c r="X36" s="7">
        <v>24.707959612433903</v>
      </c>
      <c r="Y36" s="7">
        <v>24.512036214120833</v>
      </c>
      <c r="Z36" s="7">
        <v>24.605665303731236</v>
      </c>
      <c r="AA36" s="7">
        <v>0</v>
      </c>
      <c r="AB36" s="61">
        <v>49.818238321482099</v>
      </c>
      <c r="AC36" s="61">
        <v>0</v>
      </c>
      <c r="AD36" s="61">
        <v>100</v>
      </c>
      <c r="AE36" s="7"/>
      <c r="AG36" s="110" cm="1">
        <f t="array" ref="AG36">zt($D36,E36,$D$38,E$38)</f>
        <v>-0.31079489411142092</v>
      </c>
      <c r="AH36" s="110" cm="1">
        <f t="array" ref="AH36">zt($D36,F36,$D$38,F$38)</f>
        <v>0.34368059319207339</v>
      </c>
      <c r="AI36" s="110" cm="1">
        <f t="array" ref="AI36">zt($D36,G36,$D$38,G$38)</f>
        <v>-1.0963272896405998</v>
      </c>
      <c r="AJ36" s="110" cm="1">
        <f t="array" ref="AJ36">zt($D36,H36,$D$38,H$38)</f>
        <v>0.46369234265407611</v>
      </c>
      <c r="AK36" s="110" cm="1">
        <f t="array" ref="AK36">zt($D36,I36,$D$38,I$38)</f>
        <v>1.6274818824454822</v>
      </c>
      <c r="AL36" s="110" cm="1">
        <f t="array" ref="AL36">zt($D36,J36,$D$38,J$38)</f>
        <v>0.72130425092540318</v>
      </c>
      <c r="AM36" s="110" cm="1">
        <f t="array" ref="AM36">zt($D36,K36,$D$38,K$38)</f>
        <v>1.7318372188737734</v>
      </c>
      <c r="AN36" s="110" cm="1">
        <f t="array" ref="AN36">zt($D36,L36,$D$38,L$38)</f>
        <v>1.0023364094673177</v>
      </c>
      <c r="AO36" s="110" cm="1">
        <f t="array" ref="AO36">zt($D36,M36,$D$38,M$38)</f>
        <v>-0.68678750246329845</v>
      </c>
      <c r="AP36" s="110" cm="1">
        <f t="array" ref="AP36">zt($D36,N36,$D$38,N$38)</f>
        <v>1.2069728674367786</v>
      </c>
      <c r="AQ36" s="110" cm="1">
        <f t="array" ref="AQ36">zt($D36,O36,$D$38,O$38)</f>
        <v>0.72130425092540318</v>
      </c>
      <c r="AR36" s="110" cm="1">
        <f t="array" ref="AR36">zt($D36,P36,$D$38,P$38)</f>
        <v>-0.48622569508970348</v>
      </c>
      <c r="AS36" s="110" cm="1">
        <f t="array" ref="AS36">zt($D36,Q36,$D$38,Q$38)</f>
        <v>-0.52471693244449891</v>
      </c>
      <c r="AT36" s="110" cm="1">
        <f t="array" ref="AT36">zt($D36,R36,$D$38,R$38)</f>
        <v>-0.68297060775656715</v>
      </c>
      <c r="AU36" s="110" cm="1">
        <f t="array" ref="AU36">zt($D36,S36,$D$38,S$38)</f>
        <v>1.508716084295973</v>
      </c>
      <c r="AV36" s="110" cm="1">
        <f t="array" ref="AV36">zt($D36,T36,$D$38,T$38)</f>
        <v>0.22307401590522311</v>
      </c>
      <c r="AW36" s="110" cm="1">
        <f t="array" ref="AW36">zt($D36,U36,$D$38,U$38)</f>
        <v>-0.95402123329412447</v>
      </c>
      <c r="AX36" s="110" cm="1">
        <f t="array" ref="AX36">zt($D36,V36,$D$38,V$38)</f>
        <v>0.57142340381686885</v>
      </c>
      <c r="AY36" s="110" cm="1">
        <f t="array" ref="AY36">zt($D36,W36,$D$38,W$38)</f>
        <v>1.1631279426055881E-2</v>
      </c>
      <c r="AZ36" s="110" cm="1">
        <f t="array" ref="AZ36">zt($D36,X36,$D$38,X$38)</f>
        <v>-4.8440837572911531E-2</v>
      </c>
      <c r="BA36" s="110" cm="1">
        <f t="array" ref="BA36">zt($D36,Y36,$D$38,Y$38)</f>
        <v>-3.8363830645730478E-2</v>
      </c>
      <c r="BB36" s="110" cm="1">
        <f t="array" ref="BB36">zt($D36,Z36,$D$38,Z$38)</f>
        <v>-6.606317369552292E-2</v>
      </c>
      <c r="BC36" s="110"/>
      <c r="BD36" s="110"/>
      <c r="BE36" s="110"/>
      <c r="BF36" s="110"/>
      <c r="BG36" s="110"/>
    </row>
    <row r="37" spans="1:59" x14ac:dyDescent="0.25">
      <c r="A37" s="186"/>
      <c r="B37" s="6" t="s">
        <v>90</v>
      </c>
      <c r="C37" s="16">
        <v>0</v>
      </c>
      <c r="D37" s="7">
        <v>0</v>
      </c>
      <c r="E37" s="7">
        <v>0</v>
      </c>
      <c r="F37" s="7">
        <v>0</v>
      </c>
      <c r="G37" s="7">
        <v>0</v>
      </c>
      <c r="H37" s="7">
        <v>0</v>
      </c>
      <c r="I37" s="7">
        <v>0</v>
      </c>
      <c r="J37" s="7">
        <v>0</v>
      </c>
      <c r="K37" s="7">
        <v>0</v>
      </c>
      <c r="L37" s="7">
        <v>0</v>
      </c>
      <c r="M37" s="7">
        <v>0</v>
      </c>
      <c r="N37" s="7">
        <v>0</v>
      </c>
      <c r="O37" s="7">
        <v>0</v>
      </c>
      <c r="P37" s="7">
        <v>0</v>
      </c>
      <c r="Q37" s="7">
        <v>0</v>
      </c>
      <c r="R37" s="7">
        <v>0</v>
      </c>
      <c r="S37" s="7">
        <v>0</v>
      </c>
      <c r="T37" s="7">
        <v>0</v>
      </c>
      <c r="U37" s="7">
        <v>0</v>
      </c>
      <c r="V37" s="7">
        <v>0</v>
      </c>
      <c r="W37" s="7">
        <v>0</v>
      </c>
      <c r="X37" s="7">
        <v>0</v>
      </c>
      <c r="Y37" s="7">
        <v>0</v>
      </c>
      <c r="Z37" s="7">
        <v>0</v>
      </c>
      <c r="AA37" s="7">
        <v>0</v>
      </c>
      <c r="AB37" s="61">
        <v>0</v>
      </c>
      <c r="AC37" s="61">
        <v>0</v>
      </c>
      <c r="AD37" s="61">
        <v>0</v>
      </c>
      <c r="AE37" s="7"/>
      <c r="AG37" s="110" t="e" cm="1">
        <f t="array" ref="AG37">zt($D37,E37,$D$38,E$38)</f>
        <v>#DIV/0!</v>
      </c>
      <c r="AH37" s="110" t="e" cm="1">
        <f t="array" ref="AH37">zt($D37,F37,$D$38,F$38)</f>
        <v>#DIV/0!</v>
      </c>
      <c r="AI37" s="110" t="e" cm="1">
        <f t="array" ref="AI37">zt($D37,G37,$D$38,G$38)</f>
        <v>#DIV/0!</v>
      </c>
      <c r="AJ37" s="110" t="e" cm="1">
        <f t="array" ref="AJ37">zt($D37,H37,$D$38,H$38)</f>
        <v>#DIV/0!</v>
      </c>
      <c r="AK37" s="110" t="e" cm="1">
        <f t="array" ref="AK37">zt($D37,I37,$D$38,I$38)</f>
        <v>#DIV/0!</v>
      </c>
      <c r="AL37" s="110" t="e" cm="1">
        <f t="array" ref="AL37">zt($D37,J37,$D$38,J$38)</f>
        <v>#DIV/0!</v>
      </c>
      <c r="AM37" s="110" t="e" cm="1">
        <f t="array" ref="AM37">zt($D37,K37,$D$38,K$38)</f>
        <v>#DIV/0!</v>
      </c>
      <c r="AN37" s="110" t="e" cm="1">
        <f t="array" ref="AN37">zt($D37,L37,$D$38,L$38)</f>
        <v>#DIV/0!</v>
      </c>
      <c r="AO37" s="110" t="e" cm="1">
        <f t="array" ref="AO37">zt($D37,M37,$D$38,M$38)</f>
        <v>#DIV/0!</v>
      </c>
      <c r="AP37" s="110" t="e" cm="1">
        <f t="array" ref="AP37">zt($D37,N37,$D$38,N$38)</f>
        <v>#DIV/0!</v>
      </c>
      <c r="AQ37" s="110" t="e" cm="1">
        <f t="array" ref="AQ37">zt($D37,O37,$D$38,O$38)</f>
        <v>#DIV/0!</v>
      </c>
      <c r="AR37" s="110" t="e" cm="1">
        <f t="array" ref="AR37">zt($D37,P37,$D$38,P$38)</f>
        <v>#DIV/0!</v>
      </c>
      <c r="AS37" s="110" t="e" cm="1">
        <f t="array" ref="AS37">zt($D37,Q37,$D$38,Q$38)</f>
        <v>#DIV/0!</v>
      </c>
      <c r="AT37" s="110" t="e" cm="1">
        <f t="array" ref="AT37">zt($D37,R37,$D$38,R$38)</f>
        <v>#DIV/0!</v>
      </c>
      <c r="AU37" s="110" t="e" cm="1">
        <f t="array" ref="AU37">zt($D37,S37,$D$38,S$38)</f>
        <v>#DIV/0!</v>
      </c>
      <c r="AV37" s="110" t="e" cm="1">
        <f t="array" ref="AV37">zt($D37,T37,$D$38,T$38)</f>
        <v>#DIV/0!</v>
      </c>
      <c r="AW37" s="110" t="e" cm="1">
        <f t="array" ref="AW37">zt($D37,U37,$D$38,U$38)</f>
        <v>#DIV/0!</v>
      </c>
      <c r="AX37" s="110" t="e" cm="1">
        <f t="array" ref="AX37">zt($D37,V37,$D$38,V$38)</f>
        <v>#DIV/0!</v>
      </c>
      <c r="AY37" s="110" t="e" cm="1">
        <f t="array" ref="AY37">zt($D37,W37,$D$38,W$38)</f>
        <v>#DIV/0!</v>
      </c>
      <c r="AZ37" s="110" t="e" cm="1">
        <f t="array" ref="AZ37">zt($D37,X37,$D$38,X$38)</f>
        <v>#DIV/0!</v>
      </c>
      <c r="BA37" s="110" t="e" cm="1">
        <f t="array" ref="BA37">zt($D37,Y37,$D$38,Y$38)</f>
        <v>#DIV/0!</v>
      </c>
      <c r="BB37" s="110" t="e" cm="1">
        <f t="array" ref="BB37">zt($D37,Z37,$D$38,Z$38)</f>
        <v>#DIV/0!</v>
      </c>
      <c r="BC37" s="110"/>
      <c r="BD37" s="110"/>
      <c r="BE37" s="110"/>
      <c r="BF37" s="110"/>
      <c r="BG37" s="110"/>
    </row>
    <row r="38" spans="1:59" x14ac:dyDescent="0.25">
      <c r="A38" s="185"/>
      <c r="B38" s="29" t="s">
        <v>117</v>
      </c>
      <c r="C38" s="30">
        <v>27</v>
      </c>
      <c r="D38" s="30">
        <v>27</v>
      </c>
      <c r="E38" s="30">
        <v>22</v>
      </c>
      <c r="F38" s="30">
        <v>5</v>
      </c>
      <c r="G38" s="30">
        <v>7</v>
      </c>
      <c r="H38" s="30">
        <v>9</v>
      </c>
      <c r="I38" s="30">
        <v>6</v>
      </c>
      <c r="J38" s="30">
        <v>1</v>
      </c>
      <c r="K38" s="30">
        <v>7</v>
      </c>
      <c r="L38" s="30">
        <v>2</v>
      </c>
      <c r="M38" s="30">
        <v>6</v>
      </c>
      <c r="N38" s="30">
        <v>3</v>
      </c>
      <c r="O38" s="30">
        <v>1</v>
      </c>
      <c r="P38" s="30">
        <v>3</v>
      </c>
      <c r="Q38" s="30">
        <v>4</v>
      </c>
      <c r="R38" s="30">
        <v>14</v>
      </c>
      <c r="S38" s="30">
        <v>5</v>
      </c>
      <c r="T38" s="30">
        <v>8</v>
      </c>
      <c r="U38" s="30">
        <v>9</v>
      </c>
      <c r="V38" s="30">
        <v>18</v>
      </c>
      <c r="W38" s="30">
        <v>21</v>
      </c>
      <c r="X38" s="30">
        <v>6</v>
      </c>
      <c r="Y38" s="30">
        <v>6</v>
      </c>
      <c r="Z38" s="30">
        <v>20</v>
      </c>
      <c r="AA38" s="30">
        <v>1</v>
      </c>
      <c r="AB38" s="63">
        <v>9</v>
      </c>
      <c r="AC38" s="63">
        <v>0</v>
      </c>
      <c r="AD38" s="63">
        <v>1</v>
      </c>
      <c r="AE38" s="9"/>
    </row>
    <row r="39" spans="1:59" s="8" customFormat="1" x14ac:dyDescent="0.25">
      <c r="A39" s="1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G39" s="104"/>
      <c r="AH39" s="104"/>
      <c r="AI39" s="104"/>
      <c r="AJ39" s="104"/>
      <c r="AK39" s="104"/>
      <c r="AL39" s="104"/>
      <c r="AM39" s="104"/>
      <c r="AN39" s="104"/>
      <c r="AO39" s="104"/>
      <c r="AP39" s="104"/>
      <c r="AQ39" s="104"/>
      <c r="AR39" s="104"/>
      <c r="AS39" s="104"/>
      <c r="AT39" s="104"/>
      <c r="AU39" s="104"/>
      <c r="AV39" s="104"/>
      <c r="AW39" s="104"/>
      <c r="AX39" s="104"/>
      <c r="AY39" s="104"/>
      <c r="AZ39" s="104"/>
      <c r="BA39" s="104"/>
      <c r="BB39" s="104"/>
      <c r="BC39" s="104"/>
      <c r="BD39" s="104"/>
      <c r="BE39" s="104"/>
      <c r="BF39" s="104"/>
      <c r="BG39" s="104"/>
    </row>
    <row r="40" spans="1:59" s="8" customFormat="1" x14ac:dyDescent="0.25">
      <c r="A40" s="14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G40" s="104"/>
      <c r="AH40" s="104"/>
      <c r="AI40" s="104"/>
      <c r="AJ40" s="104"/>
      <c r="AK40" s="104"/>
      <c r="AL40" s="104"/>
      <c r="AM40" s="104"/>
      <c r="AN40" s="104"/>
      <c r="AO40" s="104"/>
      <c r="AP40" s="104"/>
      <c r="AQ40" s="104"/>
      <c r="AR40" s="104"/>
      <c r="AS40" s="104"/>
      <c r="AT40" s="104"/>
      <c r="AU40" s="104"/>
      <c r="AV40" s="104"/>
      <c r="AW40" s="104"/>
      <c r="AX40" s="104"/>
      <c r="AY40" s="104"/>
      <c r="AZ40" s="104"/>
      <c r="BA40" s="104"/>
      <c r="BB40" s="104"/>
      <c r="BC40" s="104"/>
      <c r="BD40" s="104"/>
      <c r="BE40" s="104"/>
      <c r="BF40" s="104"/>
      <c r="BG40" s="104"/>
    </row>
    <row r="41" spans="1:59" s="8" customFormat="1" x14ac:dyDescent="0.25">
      <c r="A41" s="14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G41" s="104"/>
      <c r="AH41" s="104"/>
      <c r="AI41" s="104"/>
      <c r="AJ41" s="104"/>
      <c r="AK41" s="104"/>
      <c r="AL41" s="104"/>
      <c r="AM41" s="104"/>
      <c r="AN41" s="104"/>
      <c r="AO41" s="104"/>
      <c r="AP41" s="104"/>
      <c r="AQ41" s="104"/>
      <c r="AR41" s="104"/>
      <c r="AS41" s="104"/>
      <c r="AT41" s="104"/>
      <c r="AU41" s="104"/>
      <c r="AV41" s="104"/>
      <c r="AW41" s="104"/>
      <c r="AX41" s="104"/>
      <c r="AY41" s="104"/>
      <c r="AZ41" s="104"/>
      <c r="BA41" s="104"/>
      <c r="BB41" s="104"/>
      <c r="BC41" s="104"/>
      <c r="BD41" s="104"/>
      <c r="BE41" s="104"/>
      <c r="BF41" s="104"/>
      <c r="BG41" s="104"/>
    </row>
    <row r="42" spans="1:59" s="22" customFormat="1" ht="25.5" x14ac:dyDescent="0.25">
      <c r="A42" s="25"/>
      <c r="B42" s="24"/>
      <c r="C42" s="119" t="s">
        <v>444</v>
      </c>
      <c r="D42" s="35" t="s">
        <v>444</v>
      </c>
      <c r="E42" s="35" t="s">
        <v>443</v>
      </c>
      <c r="F42" s="182" t="s">
        <v>73</v>
      </c>
      <c r="G42" s="182"/>
      <c r="H42" s="182"/>
      <c r="I42" s="182"/>
      <c r="J42" s="182" t="s">
        <v>8</v>
      </c>
      <c r="K42" s="182"/>
      <c r="L42" s="182"/>
      <c r="M42" s="182"/>
      <c r="N42" s="182"/>
      <c r="O42" s="182"/>
      <c r="P42" s="182"/>
      <c r="Q42" s="182"/>
      <c r="R42" s="182" t="s">
        <v>12</v>
      </c>
      <c r="S42" s="182"/>
      <c r="T42" s="182"/>
      <c r="U42" s="182" t="s">
        <v>13</v>
      </c>
      <c r="V42" s="182"/>
      <c r="W42" s="182" t="s">
        <v>16</v>
      </c>
      <c r="X42" s="182"/>
      <c r="Y42" s="182" t="s">
        <v>19</v>
      </c>
      <c r="Z42" s="182"/>
      <c r="AA42" s="183"/>
      <c r="AB42" s="53" t="s">
        <v>445</v>
      </c>
      <c r="AC42" s="44" t="s">
        <v>6</v>
      </c>
      <c r="AD42" s="44" t="s">
        <v>4</v>
      </c>
      <c r="AE42" s="124"/>
      <c r="AG42" s="101"/>
      <c r="AH42" s="101"/>
      <c r="AI42" s="101"/>
      <c r="AJ42" s="101"/>
      <c r="AK42" s="101"/>
      <c r="AL42" s="101"/>
      <c r="AM42" s="101"/>
      <c r="AN42" s="101"/>
      <c r="AO42" s="101"/>
      <c r="AP42" s="101"/>
      <c r="AQ42" s="101"/>
      <c r="AR42" s="101"/>
      <c r="AS42" s="101"/>
      <c r="AT42" s="101"/>
      <c r="AU42" s="101"/>
      <c r="AV42" s="101"/>
      <c r="AW42" s="101"/>
      <c r="AX42" s="101"/>
      <c r="AY42" s="101"/>
      <c r="AZ42" s="101"/>
      <c r="BA42" s="101"/>
      <c r="BB42" s="101"/>
      <c r="BC42" s="101"/>
      <c r="BD42" s="101"/>
      <c r="BE42" s="101"/>
      <c r="BF42" s="101"/>
      <c r="BG42" s="101"/>
    </row>
    <row r="43" spans="1:59" ht="38.25" x14ac:dyDescent="0.25">
      <c r="B43" s="10" t="s">
        <v>264</v>
      </c>
      <c r="C43" s="19" t="s">
        <v>102</v>
      </c>
      <c r="D43" s="33"/>
      <c r="E43" s="33"/>
      <c r="F43" s="33" t="s">
        <v>0</v>
      </c>
      <c r="G43" s="33" t="s">
        <v>1</v>
      </c>
      <c r="H43" s="33" t="s">
        <v>2</v>
      </c>
      <c r="I43" s="33" t="s">
        <v>3</v>
      </c>
      <c r="J43" s="33" t="s">
        <v>74</v>
      </c>
      <c r="K43" s="33" t="s">
        <v>75</v>
      </c>
      <c r="L43" s="33" t="s">
        <v>76</v>
      </c>
      <c r="M43" s="33" t="s">
        <v>77</v>
      </c>
      <c r="N43" s="33" t="s">
        <v>78</v>
      </c>
      <c r="O43" s="33" t="s">
        <v>79</v>
      </c>
      <c r="P43" s="33" t="s">
        <v>80</v>
      </c>
      <c r="Q43" s="33" t="s">
        <v>81</v>
      </c>
      <c r="R43" s="33" t="s">
        <v>9</v>
      </c>
      <c r="S43" s="33" t="s">
        <v>10</v>
      </c>
      <c r="T43" s="33" t="s">
        <v>11</v>
      </c>
      <c r="U43" s="33" t="s">
        <v>15</v>
      </c>
      <c r="V43" s="33" t="s">
        <v>14</v>
      </c>
      <c r="W43" s="33" t="s">
        <v>17</v>
      </c>
      <c r="X43" s="33" t="s">
        <v>18</v>
      </c>
      <c r="Y43" s="33" t="s">
        <v>21</v>
      </c>
      <c r="Z43" s="33" t="s">
        <v>20</v>
      </c>
      <c r="AA43" s="55" t="s">
        <v>48</v>
      </c>
      <c r="AB43" s="115" t="s">
        <v>5</v>
      </c>
      <c r="AC43" s="115" t="s">
        <v>5</v>
      </c>
      <c r="AD43" s="115" t="s">
        <v>5</v>
      </c>
      <c r="AE43" s="125"/>
    </row>
    <row r="44" spans="1:59" s="2" customFormat="1" ht="13.5" thickBot="1" x14ac:dyDescent="0.3">
      <c r="A44" s="13"/>
      <c r="B44" s="11"/>
      <c r="C44" s="15"/>
      <c r="D44" s="34" t="s">
        <v>22</v>
      </c>
      <c r="E44" s="34" t="s">
        <v>22</v>
      </c>
      <c r="F44" s="34" t="s">
        <v>22</v>
      </c>
      <c r="G44" s="34" t="s">
        <v>22</v>
      </c>
      <c r="H44" s="34" t="s">
        <v>22</v>
      </c>
      <c r="I44" s="34" t="s">
        <v>22</v>
      </c>
      <c r="J44" s="34" t="s">
        <v>22</v>
      </c>
      <c r="K44" s="34" t="s">
        <v>22</v>
      </c>
      <c r="L44" s="34" t="s">
        <v>22</v>
      </c>
      <c r="M44" s="34" t="s">
        <v>22</v>
      </c>
      <c r="N44" s="34" t="s">
        <v>22</v>
      </c>
      <c r="O44" s="34" t="s">
        <v>22</v>
      </c>
      <c r="P44" s="34" t="s">
        <v>22</v>
      </c>
      <c r="Q44" s="34" t="s">
        <v>22</v>
      </c>
      <c r="R44" s="34" t="s">
        <v>22</v>
      </c>
      <c r="S44" s="34" t="s">
        <v>22</v>
      </c>
      <c r="T44" s="34" t="s">
        <v>22</v>
      </c>
      <c r="U44" s="34" t="s">
        <v>22</v>
      </c>
      <c r="V44" s="34" t="s">
        <v>22</v>
      </c>
      <c r="W44" s="34" t="s">
        <v>22</v>
      </c>
      <c r="X44" s="34" t="s">
        <v>22</v>
      </c>
      <c r="Y44" s="34" t="s">
        <v>22</v>
      </c>
      <c r="Z44" s="34" t="s">
        <v>22</v>
      </c>
      <c r="AA44" s="56" t="s">
        <v>22</v>
      </c>
      <c r="AB44" s="54" t="s">
        <v>22</v>
      </c>
      <c r="AC44" s="45" t="s">
        <v>22</v>
      </c>
      <c r="AD44" s="45" t="s">
        <v>22</v>
      </c>
      <c r="AE44" s="126"/>
      <c r="AG44" s="103"/>
      <c r="AH44" s="103"/>
      <c r="AI44" s="103"/>
      <c r="AJ44" s="103"/>
      <c r="AK44" s="103"/>
      <c r="AL44" s="103"/>
      <c r="AM44" s="103"/>
      <c r="AN44" s="103"/>
      <c r="AO44" s="103"/>
      <c r="AP44" s="103"/>
      <c r="AQ44" s="103"/>
      <c r="AR44" s="103"/>
      <c r="AS44" s="103"/>
      <c r="AT44" s="103"/>
      <c r="AU44" s="103"/>
      <c r="AV44" s="103"/>
      <c r="AW44" s="103"/>
      <c r="AX44" s="103"/>
      <c r="AY44" s="103"/>
      <c r="AZ44" s="103"/>
      <c r="BA44" s="103"/>
      <c r="BB44" s="103"/>
      <c r="BC44" s="103"/>
      <c r="BD44" s="103"/>
      <c r="BE44" s="103"/>
      <c r="BF44" s="103"/>
      <c r="BG44" s="103"/>
    </row>
    <row r="45" spans="1:59" x14ac:dyDescent="0.25">
      <c r="A45" s="184" t="s">
        <v>265</v>
      </c>
      <c r="B45" s="26" t="s">
        <v>257</v>
      </c>
      <c r="C45" s="27">
        <v>60</v>
      </c>
      <c r="D45" s="28">
        <v>62.608520690647559</v>
      </c>
      <c r="E45" s="28">
        <v>68.300029056856346</v>
      </c>
      <c r="F45" s="28">
        <v>57.290880647235831</v>
      </c>
      <c r="G45" s="28">
        <v>74.073352371743482</v>
      </c>
      <c r="H45" s="28">
        <v>65.96971572231827</v>
      </c>
      <c r="I45" s="28">
        <v>59.268088199057736</v>
      </c>
      <c r="J45" s="28">
        <v>35.25926838539722</v>
      </c>
      <c r="K45" s="28">
        <v>69.843398840888995</v>
      </c>
      <c r="L45" s="28">
        <v>60.050757099737389</v>
      </c>
      <c r="M45" s="28">
        <v>78.396768456506763</v>
      </c>
      <c r="N45" s="28">
        <v>100</v>
      </c>
      <c r="O45" s="28">
        <v>57.412825638898596</v>
      </c>
      <c r="P45" s="28">
        <v>28.542756476012102</v>
      </c>
      <c r="Q45" s="28">
        <v>40.378279130376932</v>
      </c>
      <c r="R45" s="28">
        <v>72.4068388023842</v>
      </c>
      <c r="S45" s="28">
        <v>53.111611420706367</v>
      </c>
      <c r="T45" s="28">
        <v>56.161401878510389</v>
      </c>
      <c r="U45" s="28">
        <v>45.652012559186396</v>
      </c>
      <c r="V45" s="28">
        <v>70.064003679774984</v>
      </c>
      <c r="W45" s="28">
        <v>61.349420766930102</v>
      </c>
      <c r="X45" s="28">
        <v>70.134484042378148</v>
      </c>
      <c r="Y45" s="28">
        <v>58.636288501097177</v>
      </c>
      <c r="Z45" s="28">
        <v>63.746478709458927</v>
      </c>
      <c r="AA45" s="28">
        <v>100</v>
      </c>
      <c r="AB45" s="60">
        <v>52.655302518768842</v>
      </c>
      <c r="AC45" s="60">
        <v>100</v>
      </c>
      <c r="AD45" s="60">
        <v>0</v>
      </c>
      <c r="AE45" s="7"/>
      <c r="AG45" s="110" cm="1">
        <f t="array" ref="AG45">zt($D45,E45,$D$48,E$48)</f>
        <v>-0.75286653338664067</v>
      </c>
      <c r="AH45" s="110" cm="1">
        <f t="array" ref="AH45">zt($D45,F45,$D$48,F$48)</f>
        <v>0.44827433575222952</v>
      </c>
      <c r="AI45" s="110" cm="1">
        <f t="array" ref="AI45">zt($D45,G45,$D$48,G$48)</f>
        <v>-1.0374591447786821</v>
      </c>
      <c r="AJ45" s="110" cm="1">
        <f t="array" ref="AJ45">zt($D45,H45,$D$48,H$48)</f>
        <v>-0.30057778506321786</v>
      </c>
      <c r="AK45" s="110" cm="1">
        <f t="array" ref="AK45">zt($D45,I45,$D$48,I$48)</f>
        <v>0.30321010909972601</v>
      </c>
      <c r="AL45" s="110" cm="1">
        <f t="array" ref="AL45">zt($D45,J45,$D$48,J$48)</f>
        <v>1.0709349381497946</v>
      </c>
      <c r="AM45" s="110" cm="1">
        <f t="array" ref="AM45">zt($D45,K45,$D$48,K$48)</f>
        <v>-0.69805100556878308</v>
      </c>
      <c r="AN45" s="110" cm="1">
        <f t="array" ref="AN45">zt($D45,L45,$D$48,L$48)</f>
        <v>0.15765076870375269</v>
      </c>
      <c r="AO45" s="110" cm="1">
        <f t="array" ref="AO45">zt($D45,M45,$D$48,M$48)</f>
        <v>-1.4834464621571539</v>
      </c>
      <c r="AP45" s="110" cm="1">
        <f t="array" ref="AP45">zt($D45,N45,$D$48,N$48)</f>
        <v>-1.8772994766637967</v>
      </c>
      <c r="AQ45" s="110" cm="1">
        <f t="array" ref="AQ45">zt($D45,O45,$D$48,O$48)</f>
        <v>0.23090186417264633</v>
      </c>
      <c r="AR45" s="110" cm="1">
        <f t="array" ref="AR45">zt($D45,P45,$D$48,P$48)</f>
        <v>1.1656615751117052</v>
      </c>
      <c r="AS45" s="110" cm="1">
        <f t="array" ref="AS45">zt($D45,Q45,$D$48,Q$48)</f>
        <v>1.5961781943457167</v>
      </c>
      <c r="AT45" s="110" cm="1">
        <f t="array" ref="AT45">zt($D45,R45,$D$48,R$48)</f>
        <v>-1.1028072837637928</v>
      </c>
      <c r="AU45" s="110" cm="1">
        <f t="array" ref="AU45">zt($D45,S45,$D$48,S$48)</f>
        <v>0.85174110541395098</v>
      </c>
      <c r="AV45" s="110" cm="1">
        <f t="array" ref="AV45">zt($D45,T45,$D$48,T$48)</f>
        <v>0.59033487200674539</v>
      </c>
      <c r="AW45" s="110" cm="1">
        <f t="array" ref="AW45">zt($D45,U45,$D$48,U$48)</f>
        <v>1.6557560899846999</v>
      </c>
      <c r="AX45" s="110" cm="1">
        <f t="array" ref="AX45">zt($D45,V45,$D$48,V$48)</f>
        <v>-0.94388740232125401</v>
      </c>
      <c r="AY45" s="110" cm="1">
        <f t="array" ref="AY45">zt($D45,W45,$D$48,W$48)</f>
        <v>0.16631191597970749</v>
      </c>
      <c r="AZ45" s="110" cm="1">
        <f t="array" ref="AZ45">zt($D45,X45,$D$48,X$48)</f>
        <v>-0.58763322219374259</v>
      </c>
      <c r="BA45" s="110" cm="1">
        <f t="array" ref="BA45">zt($D45,Y45,$D$48,Y$48)</f>
        <v>0.32232545541767477</v>
      </c>
      <c r="BB45" s="110" cm="1">
        <f t="array" ref="BB45">zt($D45,Z45,$D$48,Z$48)</f>
        <v>-0.14899810651347317</v>
      </c>
      <c r="BC45" s="110"/>
      <c r="BD45" s="110"/>
      <c r="BE45" s="110"/>
      <c r="BF45" s="110"/>
      <c r="BG45" s="110"/>
    </row>
    <row r="46" spans="1:59" x14ac:dyDescent="0.25">
      <c r="A46" s="186"/>
      <c r="B46" s="6" t="s">
        <v>258</v>
      </c>
      <c r="C46" s="16">
        <v>25</v>
      </c>
      <c r="D46" s="7">
        <v>27.035128839744431</v>
      </c>
      <c r="E46" s="7">
        <v>29.138980970280919</v>
      </c>
      <c r="F46" s="7">
        <v>25.069476219222992</v>
      </c>
      <c r="G46" s="7">
        <v>20.545328448789345</v>
      </c>
      <c r="H46" s="7">
        <v>39.136455469785595</v>
      </c>
      <c r="I46" s="7">
        <v>33.119597537032355</v>
      </c>
      <c r="J46" s="7">
        <v>0</v>
      </c>
      <c r="K46" s="7">
        <v>27.732682894932392</v>
      </c>
      <c r="L46" s="7">
        <v>16.860968314990554</v>
      </c>
      <c r="M46" s="7">
        <v>25.198465186855163</v>
      </c>
      <c r="N46" s="7">
        <v>0</v>
      </c>
      <c r="O46" s="7">
        <v>42.58717436110139</v>
      </c>
      <c r="P46" s="7">
        <v>71.457243523987898</v>
      </c>
      <c r="Q46" s="7">
        <v>48.293409988216958</v>
      </c>
      <c r="R46" s="7">
        <v>26.653779617111741</v>
      </c>
      <c r="S46" s="7">
        <v>26.838577381914504</v>
      </c>
      <c r="T46" s="7">
        <v>27.684169490584573</v>
      </c>
      <c r="U46" s="7">
        <v>51.730134668671731</v>
      </c>
      <c r="V46" s="7">
        <v>16.17716242079976</v>
      </c>
      <c r="W46" s="7">
        <v>27.069156134026009</v>
      </c>
      <c r="X46" s="7">
        <v>26.831738969808121</v>
      </c>
      <c r="Y46" s="7">
        <v>41.363711498902838</v>
      </c>
      <c r="Z46" s="7">
        <v>22.484668212879139</v>
      </c>
      <c r="AA46" s="7">
        <v>0</v>
      </c>
      <c r="AB46" s="61">
        <v>52.729942667869466</v>
      </c>
      <c r="AC46" s="61">
        <v>0</v>
      </c>
      <c r="AD46" s="61">
        <v>100</v>
      </c>
      <c r="AE46" s="7"/>
      <c r="AG46" s="110" cm="1">
        <f t="array" ref="AG46">zt($D46,E46,$D$48,E$48)</f>
        <v>-0.29445257129959707</v>
      </c>
      <c r="AH46" s="110" cm="1">
        <f t="array" ref="AH46">zt($D46,F46,$D$48,F$48)</f>
        <v>0.1849876424504977</v>
      </c>
      <c r="AI46" s="110" cm="1">
        <f t="array" ref="AI46">zt($D46,G46,$D$48,G$48)</f>
        <v>0.64153376175162091</v>
      </c>
      <c r="AJ46" s="110" cm="1">
        <f t="array" ref="AJ46">zt($D46,H46,$D$48,H$48)</f>
        <v>-1.1020092316681058</v>
      </c>
      <c r="AK46" s="110" cm="1">
        <f t="array" ref="AK46">zt($D46,I46,$D$48,I$48)</f>
        <v>-0.58756455413605646</v>
      </c>
      <c r="AL46" s="110" cm="1">
        <f t="array" ref="AL46">zt($D46,J46,$D$48,J$48)</f>
        <v>1.5477619036417927</v>
      </c>
      <c r="AM46" s="110" cm="1">
        <f t="array" ref="AM46">zt($D46,K46,$D$48,K$48)</f>
        <v>-7.1379796104197021E-2</v>
      </c>
      <c r="AN46" s="110" cm="1">
        <f t="array" ref="AN46">zt($D46,L46,$D$48,L$48)</f>
        <v>0.73785114510613325</v>
      </c>
      <c r="AO46" s="110" cm="1">
        <f t="array" ref="AO46">zt($D46,M46,$D$48,M$48)</f>
        <v>0.17915502991799395</v>
      </c>
      <c r="AP46" s="110" cm="1">
        <f t="array" ref="AP46">zt($D46,N46,$D$48,N$48)</f>
        <v>1.5477619036417927</v>
      </c>
      <c r="AQ46" s="110" cm="1">
        <f t="array" ref="AQ46">zt($D46,O46,$D$48,O$48)</f>
        <v>-0.71074162481052772</v>
      </c>
      <c r="AR46" s="110" cm="1">
        <f t="array" ref="AR46">zt($D46,P46,$D$48,P$48)</f>
        <v>-1.5142444245943469</v>
      </c>
      <c r="AS46" s="110" cm="1">
        <f t="array" ref="AS46">zt($D46,Q46,$D$48,Q$48)</f>
        <v>-1.5743751953733232</v>
      </c>
      <c r="AT46" s="110" cm="1">
        <f t="array" ref="AT46">zt($D46,R46,$D$48,R$48)</f>
        <v>4.5361456700946552E-2</v>
      </c>
      <c r="AU46" s="110" cm="1">
        <f t="array" ref="AU46">zt($D46,S46,$D$48,S$48)</f>
        <v>1.9620738938797865E-2</v>
      </c>
      <c r="AV46" s="110" cm="1">
        <f t="array" ref="AV46">zt($D46,T46,$D$48,T$48)</f>
        <v>-6.5469965063145022E-2</v>
      </c>
      <c r="AW46" s="110" cm="1">
        <f t="array" ref="AW46">zt($D46,U46,$D$48,U$48)</f>
        <v>-2.459242506380952</v>
      </c>
      <c r="AX46" s="110" cm="1">
        <f t="array" ref="AX46">zt($D46,V46,$D$48,V$48)</f>
        <v>1.5784103070255469</v>
      </c>
      <c r="AY46" s="110" cm="1">
        <f t="array" ref="AY46">zt($D46,W46,$D$48,W$48)</f>
        <v>-4.9115390033725465E-3</v>
      </c>
      <c r="AZ46" s="110" cm="1">
        <f t="array" ref="AZ46">zt($D46,X46,$D$48,X$48)</f>
        <v>1.6912698417140336E-2</v>
      </c>
      <c r="BA46" s="110" cm="1">
        <f t="array" ref="BA46">zt($D46,Y46,$D$48,Y$48)</f>
        <v>-1.1975127765361602</v>
      </c>
      <c r="BB46" s="110" cm="1">
        <f t="array" ref="BB46">zt($D46,Z46,$D$48,Z$48)</f>
        <v>0.66580738456775879</v>
      </c>
      <c r="BC46" s="110"/>
      <c r="BD46" s="110"/>
      <c r="BE46" s="110"/>
      <c r="BF46" s="110"/>
      <c r="BG46" s="110"/>
    </row>
    <row r="47" spans="1:59" x14ac:dyDescent="0.25">
      <c r="A47" s="186"/>
      <c r="B47" s="6" t="s">
        <v>90</v>
      </c>
      <c r="C47" s="16">
        <v>7</v>
      </c>
      <c r="D47" s="7">
        <v>11.579818787807254</v>
      </c>
      <c r="E47" s="7">
        <v>5.0939452273676009</v>
      </c>
      <c r="F47" s="7">
        <v>17.639643133541188</v>
      </c>
      <c r="G47" s="7">
        <v>5.381319179467158</v>
      </c>
      <c r="H47" s="7">
        <v>2.9303993388775247</v>
      </c>
      <c r="I47" s="7">
        <v>7.6123142639098926</v>
      </c>
      <c r="J47" s="7">
        <v>64.74073161460278</v>
      </c>
      <c r="K47" s="7">
        <v>2.4239182641785977</v>
      </c>
      <c r="L47" s="7">
        <v>23.088274585272071</v>
      </c>
      <c r="M47" s="7">
        <v>1.5267529756378841</v>
      </c>
      <c r="N47" s="7">
        <v>0</v>
      </c>
      <c r="O47" s="7">
        <v>0</v>
      </c>
      <c r="P47" s="7">
        <v>0</v>
      </c>
      <c r="Q47" s="7">
        <v>11.328310881406125</v>
      </c>
      <c r="R47" s="7">
        <v>3.71845845213661</v>
      </c>
      <c r="S47" s="7">
        <v>20.049811197379157</v>
      </c>
      <c r="T47" s="7">
        <v>16.15442863090502</v>
      </c>
      <c r="U47" s="7">
        <v>2.6178527721418905</v>
      </c>
      <c r="V47" s="7">
        <v>15.520240050305302</v>
      </c>
      <c r="W47" s="7">
        <v>13.009578683725946</v>
      </c>
      <c r="X47" s="7">
        <v>3.0337769878137268</v>
      </c>
      <c r="Y47" s="7">
        <v>0</v>
      </c>
      <c r="Z47" s="7">
        <v>15.395464263513205</v>
      </c>
      <c r="AA47" s="7">
        <v>0</v>
      </c>
      <c r="AB47" s="61">
        <v>0</v>
      </c>
      <c r="AC47" s="61">
        <v>0</v>
      </c>
      <c r="AD47" s="61">
        <v>0</v>
      </c>
      <c r="AE47" s="7"/>
      <c r="AG47" s="110" cm="1">
        <f t="array" ref="AG47">zt($D47,E47,$D$48,E$48)</f>
        <v>1.4757952754754051</v>
      </c>
      <c r="AH47" s="110" cm="1">
        <f t="array" ref="AH47">zt($D47,F47,$D$48,F$48)</f>
        <v>-0.70868961316077872</v>
      </c>
      <c r="AI47" s="110" cm="1">
        <f t="array" ref="AI47">zt($D47,G47,$D$48,G$48)</f>
        <v>0.93650530450454261</v>
      </c>
      <c r="AJ47" s="110" cm="1">
        <f t="array" ref="AJ47">zt($D47,H47,$D$48,H$48)</f>
        <v>1.4287366219009134</v>
      </c>
      <c r="AK47" s="110" cm="1">
        <f t="array" ref="AK47">zt($D47,I47,$D$48,I$48)</f>
        <v>0.59653900835727247</v>
      </c>
      <c r="AL47" s="110" cm="1">
        <f t="array" ref="AL47">zt($D47,J47,$D$48,J$48)</f>
        <v>-2.1421101333512786</v>
      </c>
      <c r="AM47" s="110" cm="1">
        <f t="array" ref="AM47">zt($D47,K47,$D$48,K$48)</f>
        <v>1.6372633974027115</v>
      </c>
      <c r="AN47" s="110" cm="1">
        <f t="array" ref="AN47">zt($D47,L47,$D$48,L$48)</f>
        <v>-0.91256486339988241</v>
      </c>
      <c r="AO47" s="110" cm="1">
        <f t="array" ref="AO47">zt($D47,M47,$D$48,M$48)</f>
        <v>1.7406808027905685</v>
      </c>
      <c r="AP47" s="110" cm="1">
        <f t="array" ref="AP47">zt($D47,N47,$D$48,N$48)</f>
        <v>0.97052350474513638</v>
      </c>
      <c r="AQ47" s="110" cm="1">
        <f t="array" ref="AQ47">zt($D47,O47,$D$48,O$48)</f>
        <v>1.079412021416615</v>
      </c>
      <c r="AR47" s="110" cm="1">
        <f t="array" ref="AR47">zt($D47,P47,$D$48,P$48)</f>
        <v>0.84495691675370566</v>
      </c>
      <c r="AS47" s="110" cm="1">
        <f t="array" ref="AS47">zt($D47,Q47,$D$48,Q$48)</f>
        <v>2.8340068921176496E-2</v>
      </c>
      <c r="AT47" s="110" cm="1">
        <f t="array" ref="AT47">zt($D47,R47,$D$48,R$48)</f>
        <v>1.5591432045125013</v>
      </c>
      <c r="AU47" s="110" cm="1">
        <f t="array" ref="AU47">zt($D47,S47,$D$48,S$48)</f>
        <v>-1.028004069360946</v>
      </c>
      <c r="AV47" s="110" cm="1">
        <f t="array" ref="AV47">zt($D47,T47,$D$48,T$48)</f>
        <v>-0.59523824746727227</v>
      </c>
      <c r="AW47" s="110" cm="1">
        <f t="array" ref="AW47">zt($D47,U47,$D$48,U$48)</f>
        <v>1.6980179590950224</v>
      </c>
      <c r="AX47" s="110" cm="1">
        <f t="array" ref="AX47">zt($D47,V47,$D$48,V$48)</f>
        <v>-0.68879689757757701</v>
      </c>
      <c r="AY47" s="110" cm="1">
        <f t="array" ref="AY47">zt($D47,W47,$D$48,W$48)</f>
        <v>-0.27918271535890432</v>
      </c>
      <c r="AZ47" s="110" cm="1">
        <f t="array" ref="AZ47">zt($D47,X47,$D$48,X$48)</f>
        <v>1.2113407336015289</v>
      </c>
      <c r="BA47" s="110" cm="1">
        <f t="array" ref="BA47">zt($D47,Y47,$D$48,Y$48)</f>
        <v>1.9657049112903975</v>
      </c>
      <c r="BB47" s="110" cm="1">
        <f t="array" ref="BB47">zt($D47,Z47,$D$48,Z$48)</f>
        <v>-0.70542897841044705</v>
      </c>
      <c r="BC47" s="110"/>
      <c r="BD47" s="110"/>
      <c r="BE47" s="110"/>
      <c r="BF47" s="110"/>
      <c r="BG47" s="110"/>
    </row>
    <row r="48" spans="1:59" x14ac:dyDescent="0.25">
      <c r="A48" s="185"/>
      <c r="B48" s="29" t="s">
        <v>117</v>
      </c>
      <c r="C48" s="30">
        <v>91</v>
      </c>
      <c r="D48" s="30">
        <v>91</v>
      </c>
      <c r="E48" s="30">
        <v>70</v>
      </c>
      <c r="F48" s="30">
        <v>21</v>
      </c>
      <c r="G48" s="30">
        <v>22</v>
      </c>
      <c r="H48" s="30">
        <v>23</v>
      </c>
      <c r="I48" s="30">
        <v>25</v>
      </c>
      <c r="J48" s="30">
        <v>4</v>
      </c>
      <c r="K48" s="30">
        <v>27</v>
      </c>
      <c r="L48" s="30">
        <v>10</v>
      </c>
      <c r="M48" s="30">
        <v>23</v>
      </c>
      <c r="N48" s="30">
        <v>4</v>
      </c>
      <c r="O48" s="30">
        <v>5</v>
      </c>
      <c r="P48" s="30">
        <v>3</v>
      </c>
      <c r="Q48" s="30">
        <v>15</v>
      </c>
      <c r="R48" s="30">
        <v>40</v>
      </c>
      <c r="S48" s="30">
        <v>25</v>
      </c>
      <c r="T48" s="30">
        <v>26</v>
      </c>
      <c r="U48" s="30">
        <v>32</v>
      </c>
      <c r="V48" s="30">
        <v>59</v>
      </c>
      <c r="W48" s="30">
        <v>75</v>
      </c>
      <c r="X48" s="30">
        <v>16</v>
      </c>
      <c r="Y48" s="30">
        <v>19</v>
      </c>
      <c r="Z48" s="30">
        <v>71</v>
      </c>
      <c r="AA48" s="30">
        <v>1</v>
      </c>
      <c r="AB48" s="63">
        <v>14</v>
      </c>
      <c r="AC48" s="63">
        <v>1</v>
      </c>
      <c r="AD48" s="63">
        <v>1</v>
      </c>
      <c r="AE48" s="9"/>
    </row>
    <row r="49" spans="1:59" s="8" customFormat="1" x14ac:dyDescent="0.25">
      <c r="A49" s="14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104"/>
      <c r="AT49" s="104"/>
      <c r="AU49" s="104"/>
      <c r="AV49" s="104"/>
      <c r="AW49" s="104"/>
      <c r="AX49" s="104"/>
      <c r="AY49" s="104"/>
      <c r="AZ49" s="104"/>
      <c r="BA49" s="104"/>
      <c r="BB49" s="104"/>
      <c r="BC49" s="104"/>
      <c r="BD49" s="104"/>
      <c r="BE49" s="104"/>
      <c r="BF49" s="104"/>
      <c r="BG49" s="104"/>
    </row>
    <row r="50" spans="1:59" s="8" customFormat="1" x14ac:dyDescent="0.25">
      <c r="A50" s="14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G50" s="104"/>
      <c r="AH50" s="104"/>
      <c r="AI50" s="104"/>
      <c r="AJ50" s="104"/>
      <c r="AK50" s="104"/>
      <c r="AL50" s="104"/>
      <c r="AM50" s="104"/>
      <c r="AN50" s="104"/>
      <c r="AO50" s="104"/>
      <c r="AP50" s="104"/>
      <c r="AQ50" s="104"/>
      <c r="AR50" s="104"/>
      <c r="AS50" s="104"/>
      <c r="AT50" s="104"/>
      <c r="AU50" s="104"/>
      <c r="AV50" s="104"/>
      <c r="AW50" s="104"/>
      <c r="AX50" s="104"/>
      <c r="AY50" s="104"/>
      <c r="AZ50" s="104"/>
      <c r="BA50" s="104"/>
      <c r="BB50" s="104"/>
      <c r="BC50" s="104"/>
      <c r="BD50" s="104"/>
      <c r="BE50" s="104"/>
      <c r="BF50" s="104"/>
      <c r="BG50" s="104"/>
    </row>
    <row r="51" spans="1:59" s="8" customFormat="1" x14ac:dyDescent="0.25">
      <c r="A51" s="14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G51" s="104"/>
      <c r="AH51" s="104"/>
      <c r="AI51" s="104"/>
      <c r="AJ51" s="104"/>
      <c r="AK51" s="104"/>
      <c r="AL51" s="104"/>
      <c r="AM51" s="104"/>
      <c r="AN51" s="104"/>
      <c r="AO51" s="104"/>
      <c r="AP51" s="104"/>
      <c r="AQ51" s="104"/>
      <c r="AR51" s="104"/>
      <c r="AS51" s="104"/>
      <c r="AT51" s="104"/>
      <c r="AU51" s="104"/>
      <c r="AV51" s="104"/>
      <c r="AW51" s="104"/>
      <c r="AX51" s="104"/>
      <c r="AY51" s="104"/>
      <c r="AZ51" s="104"/>
      <c r="BA51" s="104"/>
      <c r="BB51" s="104"/>
      <c r="BC51" s="104"/>
      <c r="BD51" s="104"/>
      <c r="BE51" s="104"/>
      <c r="BF51" s="104"/>
      <c r="BG51" s="104"/>
    </row>
    <row r="52" spans="1:59" s="22" customFormat="1" ht="25.5" x14ac:dyDescent="0.25">
      <c r="A52" s="25"/>
      <c r="B52" s="24"/>
      <c r="C52" s="119" t="s">
        <v>444</v>
      </c>
      <c r="D52" s="35" t="s">
        <v>444</v>
      </c>
      <c r="E52" s="35" t="s">
        <v>443</v>
      </c>
      <c r="F52" s="182" t="s">
        <v>73</v>
      </c>
      <c r="G52" s="182"/>
      <c r="H52" s="182"/>
      <c r="I52" s="182"/>
      <c r="J52" s="182" t="s">
        <v>8</v>
      </c>
      <c r="K52" s="182"/>
      <c r="L52" s="182"/>
      <c r="M52" s="182"/>
      <c r="N52" s="182"/>
      <c r="O52" s="182"/>
      <c r="P52" s="182"/>
      <c r="Q52" s="182"/>
      <c r="R52" s="182" t="s">
        <v>12</v>
      </c>
      <c r="S52" s="182"/>
      <c r="T52" s="182"/>
      <c r="U52" s="182" t="s">
        <v>13</v>
      </c>
      <c r="V52" s="182"/>
      <c r="W52" s="182" t="s">
        <v>16</v>
      </c>
      <c r="X52" s="182"/>
      <c r="Y52" s="182" t="s">
        <v>19</v>
      </c>
      <c r="Z52" s="182"/>
      <c r="AA52" s="183"/>
      <c r="AB52" s="53" t="s">
        <v>445</v>
      </c>
      <c r="AC52" s="44" t="s">
        <v>6</v>
      </c>
      <c r="AD52" s="44" t="s">
        <v>4</v>
      </c>
      <c r="AE52" s="124"/>
      <c r="AG52" s="101"/>
      <c r="AH52" s="101"/>
      <c r="AI52" s="101"/>
      <c r="AJ52" s="101"/>
      <c r="AK52" s="101"/>
      <c r="AL52" s="101"/>
      <c r="AM52" s="101"/>
      <c r="AN52" s="101"/>
      <c r="AO52" s="101"/>
      <c r="AP52" s="101"/>
      <c r="AQ52" s="101"/>
      <c r="AR52" s="101"/>
      <c r="AS52" s="101"/>
      <c r="AT52" s="101"/>
      <c r="AU52" s="101"/>
      <c r="AV52" s="101"/>
      <c r="AW52" s="101"/>
      <c r="AX52" s="101"/>
      <c r="AY52" s="101"/>
      <c r="AZ52" s="101"/>
      <c r="BA52" s="101"/>
      <c r="BB52" s="101"/>
      <c r="BC52" s="101"/>
      <c r="BD52" s="101"/>
      <c r="BE52" s="101"/>
      <c r="BF52" s="101"/>
      <c r="BG52" s="101"/>
    </row>
    <row r="53" spans="1:59" ht="38.25" x14ac:dyDescent="0.25">
      <c r="B53" s="10" t="s">
        <v>266</v>
      </c>
      <c r="C53" s="19" t="s">
        <v>102</v>
      </c>
      <c r="D53" s="33"/>
      <c r="E53" s="33"/>
      <c r="F53" s="33" t="s">
        <v>0</v>
      </c>
      <c r="G53" s="33" t="s">
        <v>1</v>
      </c>
      <c r="H53" s="33" t="s">
        <v>2</v>
      </c>
      <c r="I53" s="33" t="s">
        <v>3</v>
      </c>
      <c r="J53" s="33" t="s">
        <v>74</v>
      </c>
      <c r="K53" s="33" t="s">
        <v>75</v>
      </c>
      <c r="L53" s="33" t="s">
        <v>76</v>
      </c>
      <c r="M53" s="33" t="s">
        <v>77</v>
      </c>
      <c r="N53" s="33" t="s">
        <v>78</v>
      </c>
      <c r="O53" s="33" t="s">
        <v>79</v>
      </c>
      <c r="P53" s="33" t="s">
        <v>80</v>
      </c>
      <c r="Q53" s="33" t="s">
        <v>81</v>
      </c>
      <c r="R53" s="33" t="s">
        <v>9</v>
      </c>
      <c r="S53" s="33" t="s">
        <v>10</v>
      </c>
      <c r="T53" s="33" t="s">
        <v>11</v>
      </c>
      <c r="U53" s="33" t="s">
        <v>15</v>
      </c>
      <c r="V53" s="33" t="s">
        <v>14</v>
      </c>
      <c r="W53" s="33" t="s">
        <v>17</v>
      </c>
      <c r="X53" s="33" t="s">
        <v>18</v>
      </c>
      <c r="Y53" s="33" t="s">
        <v>21</v>
      </c>
      <c r="Z53" s="33" t="s">
        <v>20</v>
      </c>
      <c r="AA53" s="55" t="s">
        <v>48</v>
      </c>
      <c r="AB53" s="115" t="s">
        <v>5</v>
      </c>
      <c r="AC53" s="115" t="s">
        <v>5</v>
      </c>
      <c r="AD53" s="115" t="s">
        <v>5</v>
      </c>
      <c r="AE53" s="125"/>
    </row>
    <row r="54" spans="1:59" s="2" customFormat="1" ht="13.5" thickBot="1" x14ac:dyDescent="0.3">
      <c r="A54" s="13"/>
      <c r="B54" s="11"/>
      <c r="C54" s="15"/>
      <c r="D54" s="34" t="s">
        <v>22</v>
      </c>
      <c r="E54" s="34" t="s">
        <v>22</v>
      </c>
      <c r="F54" s="34" t="s">
        <v>22</v>
      </c>
      <c r="G54" s="34" t="s">
        <v>22</v>
      </c>
      <c r="H54" s="34" t="s">
        <v>22</v>
      </c>
      <c r="I54" s="34" t="s">
        <v>22</v>
      </c>
      <c r="J54" s="34" t="s">
        <v>22</v>
      </c>
      <c r="K54" s="34" t="s">
        <v>22</v>
      </c>
      <c r="L54" s="34" t="s">
        <v>22</v>
      </c>
      <c r="M54" s="34" t="s">
        <v>22</v>
      </c>
      <c r="N54" s="34" t="s">
        <v>22</v>
      </c>
      <c r="O54" s="34" t="s">
        <v>22</v>
      </c>
      <c r="P54" s="34" t="s">
        <v>22</v>
      </c>
      <c r="Q54" s="34" t="s">
        <v>22</v>
      </c>
      <c r="R54" s="34" t="s">
        <v>22</v>
      </c>
      <c r="S54" s="34" t="s">
        <v>22</v>
      </c>
      <c r="T54" s="34" t="s">
        <v>22</v>
      </c>
      <c r="U54" s="34" t="s">
        <v>22</v>
      </c>
      <c r="V54" s="34" t="s">
        <v>22</v>
      </c>
      <c r="W54" s="34" t="s">
        <v>22</v>
      </c>
      <c r="X54" s="34" t="s">
        <v>22</v>
      </c>
      <c r="Y54" s="34" t="s">
        <v>22</v>
      </c>
      <c r="Z54" s="34" t="s">
        <v>22</v>
      </c>
      <c r="AA54" s="56" t="s">
        <v>22</v>
      </c>
      <c r="AB54" s="54" t="s">
        <v>22</v>
      </c>
      <c r="AC54" s="45" t="s">
        <v>22</v>
      </c>
      <c r="AD54" s="45" t="s">
        <v>22</v>
      </c>
      <c r="AE54" s="126"/>
      <c r="AG54" s="103"/>
      <c r="AH54" s="103"/>
      <c r="AI54" s="103"/>
      <c r="AJ54" s="103"/>
      <c r="AK54" s="103"/>
      <c r="AL54" s="103"/>
      <c r="AM54" s="103"/>
      <c r="AN54" s="103"/>
      <c r="AO54" s="103"/>
      <c r="AP54" s="103"/>
      <c r="AQ54" s="103"/>
      <c r="AR54" s="103"/>
      <c r="AS54" s="103"/>
      <c r="AT54" s="103"/>
      <c r="AU54" s="103"/>
      <c r="AV54" s="103"/>
      <c r="AW54" s="103"/>
      <c r="AX54" s="103"/>
      <c r="AY54" s="103"/>
      <c r="AZ54" s="103"/>
      <c r="BA54" s="103"/>
      <c r="BB54" s="103"/>
      <c r="BC54" s="103"/>
      <c r="BD54" s="103"/>
      <c r="BE54" s="103"/>
      <c r="BF54" s="103"/>
      <c r="BG54" s="103"/>
    </row>
    <row r="55" spans="1:59" x14ac:dyDescent="0.25">
      <c r="A55" s="184" t="s">
        <v>449</v>
      </c>
      <c r="B55" s="26" t="s">
        <v>257</v>
      </c>
      <c r="C55" s="27">
        <v>387</v>
      </c>
      <c r="D55" s="28">
        <v>84.953826507217855</v>
      </c>
      <c r="E55" s="28">
        <v>82.308969853937342</v>
      </c>
      <c r="F55" s="28">
        <v>86.862513880918272</v>
      </c>
      <c r="G55" s="28">
        <v>84.898182219546968</v>
      </c>
      <c r="H55" s="28">
        <v>82.60604526611931</v>
      </c>
      <c r="I55" s="28">
        <v>68.089499981150368</v>
      </c>
      <c r="J55" s="28">
        <v>97.01177401066839</v>
      </c>
      <c r="K55" s="28">
        <v>85.580900144561838</v>
      </c>
      <c r="L55" s="28">
        <v>86.471093013822681</v>
      </c>
      <c r="M55" s="28">
        <v>88.310378545697034</v>
      </c>
      <c r="N55" s="28">
        <v>83.69418520288238</v>
      </c>
      <c r="O55" s="28">
        <v>82.02555024718761</v>
      </c>
      <c r="P55" s="28">
        <v>87.008936030915052</v>
      </c>
      <c r="Q55" s="28">
        <v>76.130803433033648</v>
      </c>
      <c r="R55" s="28">
        <v>85.32250088369824</v>
      </c>
      <c r="S55" s="28">
        <v>82.555085811930041</v>
      </c>
      <c r="T55" s="28">
        <v>86.206824906003021</v>
      </c>
      <c r="U55" s="28">
        <v>84.265925762895193</v>
      </c>
      <c r="V55" s="28">
        <v>85.219484072539657</v>
      </c>
      <c r="W55" s="28">
        <v>85.79122878272176</v>
      </c>
      <c r="X55" s="28">
        <v>72.529789677473332</v>
      </c>
      <c r="Y55" s="28">
        <v>85.854135465685076</v>
      </c>
      <c r="Z55" s="28">
        <v>84.887090489105589</v>
      </c>
      <c r="AA55" s="28">
        <v>63.293632803808009</v>
      </c>
      <c r="AB55" s="60">
        <v>91.640482180514908</v>
      </c>
      <c r="AC55" s="60">
        <v>90.519311305972806</v>
      </c>
      <c r="AD55" s="60">
        <v>72.756243835920543</v>
      </c>
      <c r="AE55" s="7"/>
      <c r="AG55" s="110" cm="1">
        <f t="array" ref="AG55">zt($D55,E55,$D$58,E$58)</f>
        <v>0.97701854542388966</v>
      </c>
      <c r="AH55" s="110" cm="1">
        <f t="array" ref="AH55">zt($D55,F55,$D$58,F$58)</f>
        <v>-0.57433172192398241</v>
      </c>
      <c r="AI55" s="110" cm="1">
        <f t="array" ref="AI55">zt($D55,G55,$D$58,G$58)</f>
        <v>1.5700086077870112E-2</v>
      </c>
      <c r="AJ55" s="110" cm="1">
        <f t="array" ref="AJ55">zt($D55,H55,$D$58,H$58)</f>
        <v>0.6191234267596849</v>
      </c>
      <c r="AK55" s="110" cm="1">
        <f t="array" ref="AK55">zt($D55,I55,$D$58,I$58)</f>
        <v>3.0022061873836043</v>
      </c>
      <c r="AL55" s="110" cm="1">
        <f t="array" ref="AL55">zt($D55,J55,$D$58,J$58)</f>
        <v>-1.8864846056788125</v>
      </c>
      <c r="AM55" s="110" cm="1">
        <f t="array" ref="AM55">zt($D55,K55,$D$58,K$58)</f>
        <v>-0.15965911861340407</v>
      </c>
      <c r="AN55" s="110" cm="1">
        <f t="array" ref="AN55">zt($D55,L55,$D$58,L$58)</f>
        <v>-0.30873088522420827</v>
      </c>
      <c r="AO55" s="110" cm="1">
        <f t="array" ref="AO55">zt($D55,M55,$D$58,M$58)</f>
        <v>-0.96517804735504509</v>
      </c>
      <c r="AP55" s="110" cm="1">
        <f t="array" ref="AP55">zt($D55,N55,$D$58,N$58)</f>
        <v>0.16545966093981687</v>
      </c>
      <c r="AQ55" s="110" cm="1">
        <f t="array" ref="AQ55">zt($D55,O55,$D$58,O$58)</f>
        <v>0.44977455429496116</v>
      </c>
      <c r="AR55" s="110" cm="1">
        <f t="array" ref="AR55">zt($D55,P55,$D$58,P$58)</f>
        <v>-0.2882264396925947</v>
      </c>
      <c r="AS55" s="110" cm="1">
        <f t="array" ref="AS55">zt($D55,Q55,$D$58,Q$58)</f>
        <v>1.8097937621231246</v>
      </c>
      <c r="AT55" s="110" cm="1">
        <f t="array" ref="AT55">zt($D55,R55,$D$58,R$58)</f>
        <v>-0.12081080485927735</v>
      </c>
      <c r="AU55" s="110" cm="1">
        <f t="array" ref="AU55">zt($D55,S55,$D$58,S$58)</f>
        <v>0.63216161033643725</v>
      </c>
      <c r="AV55" s="110" cm="1">
        <f t="array" ref="AV55">zt($D55,T55,$D$58,T$58)</f>
        <v>-0.37636958585339075</v>
      </c>
      <c r="AW55" s="110" cm="1">
        <f t="array" ref="AW55">zt($D55,U55,$D$58,U$58)</f>
        <v>0.20420695959959023</v>
      </c>
      <c r="AX55" s="110" cm="1">
        <f t="array" ref="AX55">zt($D55,V55,$D$58,V$58)</f>
        <v>-0.10105092012003501</v>
      </c>
      <c r="AY55" s="110" cm="1">
        <f t="array" ref="AY55">zt($D55,W55,$D$58,W$58)</f>
        <v>-0.34894586084669738</v>
      </c>
      <c r="AZ55" s="110" cm="1">
        <f t="array" ref="AZ55">zt($D55,X55,$D$58,X$58)</f>
        <v>2.0017961921504335</v>
      </c>
      <c r="BA55" s="110" cm="1">
        <f t="array" ref="BA55">zt($D55,Y55,$D$58,Y$58)</f>
        <v>-0.25195223298737035</v>
      </c>
      <c r="BB55" s="110" cm="1">
        <f t="array" ref="BB55">zt($D55,Z55,$D$58,Z$58)</f>
        <v>2.5816730415360725E-2</v>
      </c>
      <c r="BC55" s="110"/>
      <c r="BD55" s="110"/>
      <c r="BE55" s="110"/>
      <c r="BF55" s="110"/>
      <c r="BG55" s="110"/>
    </row>
    <row r="56" spans="1:59" x14ac:dyDescent="0.25">
      <c r="A56" s="186"/>
      <c r="B56" s="6" t="s">
        <v>258</v>
      </c>
      <c r="C56" s="16">
        <v>73</v>
      </c>
      <c r="D56" s="7">
        <v>14.782258148708207</v>
      </c>
      <c r="E56" s="7">
        <v>18.672971760570029</v>
      </c>
      <c r="F56" s="7">
        <v>11.974485585142693</v>
      </c>
      <c r="G56" s="7">
        <v>17.525995106034198</v>
      </c>
      <c r="H56" s="7">
        <v>17.813644221223086</v>
      </c>
      <c r="I56" s="7">
        <v>26.76280701884054</v>
      </c>
      <c r="J56" s="7">
        <v>2.9882259893316157</v>
      </c>
      <c r="K56" s="7">
        <v>16.128800183290458</v>
      </c>
      <c r="L56" s="7">
        <v>16.255891635914342</v>
      </c>
      <c r="M56" s="7">
        <v>12.207078638339731</v>
      </c>
      <c r="N56" s="7">
        <v>16.30581479711763</v>
      </c>
      <c r="O56" s="7">
        <v>5.435749837927089</v>
      </c>
      <c r="P56" s="7">
        <v>12.991063969084928</v>
      </c>
      <c r="Q56" s="7">
        <v>23.16055813593308</v>
      </c>
      <c r="R56" s="7">
        <v>14.645206346249227</v>
      </c>
      <c r="S56" s="7">
        <v>14.083714151172147</v>
      </c>
      <c r="T56" s="7">
        <v>15.459425259179344</v>
      </c>
      <c r="U56" s="7">
        <v>14.415779169335831</v>
      </c>
      <c r="V56" s="7">
        <v>14.923787161731028</v>
      </c>
      <c r="W56" s="7">
        <v>13.595621821957169</v>
      </c>
      <c r="X56" s="7">
        <v>32.387671769295991</v>
      </c>
      <c r="Y56" s="7">
        <v>12.036868415289769</v>
      </c>
      <c r="Z56" s="7">
        <v>15.756844321086401</v>
      </c>
      <c r="AA56" s="7">
        <v>36.706367196191984</v>
      </c>
      <c r="AB56" s="61">
        <v>8.3595178194851005</v>
      </c>
      <c r="AC56" s="61">
        <v>9.4806886940271902</v>
      </c>
      <c r="AD56" s="61">
        <v>27.243756164079439</v>
      </c>
      <c r="AE56" s="7"/>
      <c r="AG56" s="110" cm="1">
        <f t="array" ref="AG56">zt($D56,E56,$D$58,E$58)</f>
        <v>-1.4247966663168761</v>
      </c>
      <c r="AH56" s="110" cm="1">
        <f t="array" ref="AH56">zt($D56,F56,$D$58,F$58)</f>
        <v>0.86352726743455133</v>
      </c>
      <c r="AI56" s="110" cm="1">
        <f t="array" ref="AI56">zt($D56,G56,$D$58,G$58)</f>
        <v>-0.75262019932817215</v>
      </c>
      <c r="AJ56" s="110" cm="1">
        <f t="array" ref="AJ56">zt($D56,H56,$D$58,H$58)</f>
        <v>-0.79785248966912781</v>
      </c>
      <c r="AK56" s="110" cm="1">
        <f t="array" ref="AK56">zt($D56,I56,$D$58,I$58)</f>
        <v>-2.2283914396088718</v>
      </c>
      <c r="AL56" s="110" cm="1">
        <f t="array" ref="AL56">zt($D56,J56,$D$58,J$58)</f>
        <v>1.857499408584977</v>
      </c>
      <c r="AM56" s="110" cm="1">
        <f t="array" ref="AM56">zt($D56,K56,$D$58,K$58)</f>
        <v>-0.33615704018230269</v>
      </c>
      <c r="AN56" s="110" cm="1">
        <f t="array" ref="AN56">zt($D56,L56,$D$58,L$58)</f>
        <v>-0.2897985157368253</v>
      </c>
      <c r="AO56" s="110" cm="1">
        <f t="array" ref="AO56">zt($D56,M56,$D$58,M$58)</f>
        <v>0.73754749646370577</v>
      </c>
      <c r="AP56" s="110" cm="1">
        <f t="array" ref="AP56">zt($D56,N56,$D$58,N$58)</f>
        <v>-0.20081675318176914</v>
      </c>
      <c r="AQ56" s="110" cm="1">
        <f t="array" ref="AQ56">zt($D56,O56,$D$58,O$58)</f>
        <v>1.7681292416680212</v>
      </c>
      <c r="AR56" s="110" cm="1">
        <f t="array" ref="AR56">zt($D56,P56,$D$58,P$58)</f>
        <v>0.25220994270866803</v>
      </c>
      <c r="AS56" s="110" cm="1">
        <f t="array" ref="AS56">zt($D56,Q56,$D$58,Q$58)</f>
        <v>-1.735226962789951</v>
      </c>
      <c r="AT56" s="110" cm="1">
        <f t="array" ref="AT56">zt($D56,R56,$D$58,R$58)</f>
        <v>4.5096721685633674E-2</v>
      </c>
      <c r="AU56" s="110" cm="1">
        <f t="array" ref="AU56">zt($D56,S56,$D$58,S$58)</f>
        <v>0.19323170412545881</v>
      </c>
      <c r="AV56" s="110" cm="1">
        <f t="array" ref="AV56">zt($D56,T56,$D$58,T$58)</f>
        <v>-0.19945091777577739</v>
      </c>
      <c r="AW56" s="110" cm="1">
        <f t="array" ref="AW56">zt($D56,U56,$D$58,U$58)</f>
        <v>0.1111814039889843</v>
      </c>
      <c r="AX56" s="110" cm="1">
        <f t="array" ref="AX56">zt($D56,V56,$D$58,V$58)</f>
        <v>-5.3924953220452397E-2</v>
      </c>
      <c r="AY56" s="110" cm="1">
        <f t="array" ref="AY56">zt($D56,W56,$D$58,W$58)</f>
        <v>0.50077040827887642</v>
      </c>
      <c r="AZ56" s="110" cm="1">
        <f t="array" ref="AZ56">zt($D56,X56,$D$58,X$58)</f>
        <v>-2.7337713554109269</v>
      </c>
      <c r="BA56" s="110" cm="1">
        <f t="array" ref="BA56">zt($D56,Y56,$D$58,Y$58)</f>
        <v>0.79605785339175006</v>
      </c>
      <c r="BB56" s="110" cm="1">
        <f t="array" ref="BB56">zt($D56,Z56,$D$58,Z$58)</f>
        <v>-0.37508399945393855</v>
      </c>
      <c r="BC56" s="110"/>
      <c r="BD56" s="110"/>
      <c r="BE56" s="110"/>
      <c r="BF56" s="110"/>
      <c r="BG56" s="110"/>
    </row>
    <row r="57" spans="1:59" x14ac:dyDescent="0.25">
      <c r="A57" s="186"/>
      <c r="B57" s="6" t="s">
        <v>90</v>
      </c>
      <c r="C57" s="16">
        <v>7</v>
      </c>
      <c r="D57" s="7">
        <v>1.7351962126822418</v>
      </c>
      <c r="E57" s="7">
        <v>1.300349868500247</v>
      </c>
      <c r="F57" s="7">
        <v>2.0490074453668035</v>
      </c>
      <c r="G57" s="7">
        <v>0.67489141482011195</v>
      </c>
      <c r="H57" s="7">
        <v>0.40116724597632747</v>
      </c>
      <c r="I57" s="7">
        <v>6.771434859106269</v>
      </c>
      <c r="J57" s="7">
        <v>0</v>
      </c>
      <c r="K57" s="7">
        <v>1.4530566284548512</v>
      </c>
      <c r="L57" s="7">
        <v>0</v>
      </c>
      <c r="M57" s="7">
        <v>1.600491532215732</v>
      </c>
      <c r="N57" s="7">
        <v>0</v>
      </c>
      <c r="O57" s="7">
        <v>12.538699914885331</v>
      </c>
      <c r="P57" s="7">
        <v>0</v>
      </c>
      <c r="Q57" s="7">
        <v>0.70863843103325752</v>
      </c>
      <c r="R57" s="7">
        <v>1.4682257566262025</v>
      </c>
      <c r="S57" s="7">
        <v>4.4250717983695775</v>
      </c>
      <c r="T57" s="7">
        <v>0.14300878955360086</v>
      </c>
      <c r="U57" s="7">
        <v>2.6118133993933914</v>
      </c>
      <c r="V57" s="7">
        <v>1.3966590189623038</v>
      </c>
      <c r="W57" s="7">
        <v>1.8521515370150767</v>
      </c>
      <c r="X57" s="7">
        <v>0</v>
      </c>
      <c r="Y57" s="7">
        <v>2.9707919570456776</v>
      </c>
      <c r="Z57" s="7">
        <v>1.1544692338631661</v>
      </c>
      <c r="AA57" s="7">
        <v>0</v>
      </c>
      <c r="AB57" s="61">
        <v>0</v>
      </c>
      <c r="AC57" s="61">
        <v>0</v>
      </c>
      <c r="AD57" s="61">
        <v>0</v>
      </c>
      <c r="AE57" s="7"/>
      <c r="AG57" s="110" cm="1">
        <f t="array" ref="AG57">zt($D57,E57,$D$58,E$58)</f>
        <v>0.48612126015351131</v>
      </c>
      <c r="AH57" s="110" cm="1">
        <f t="array" ref="AH57">zt($D57,F57,$D$58,F$58)</f>
        <v>-0.24114217791789555</v>
      </c>
      <c r="AI57" s="110" cm="1">
        <f t="array" ref="AI57">zt($D57,G57,$D$58,G$58)</f>
        <v>0.98102010096345416</v>
      </c>
      <c r="AJ57" s="110" cm="1">
        <f t="array" ref="AJ57">zt($D57,H57,$D$58,H$58)</f>
        <v>1.2615097047687867</v>
      </c>
      <c r="AK57" s="110" cm="1">
        <f t="array" ref="AK57">zt($D57,I57,$D$58,I$58)</f>
        <v>-1.8831200424790651</v>
      </c>
      <c r="AL57" s="110" cm="1">
        <f t="array" ref="AL57">zt($D57,J57,$D$58,J$58)</f>
        <v>0.83844938475447173</v>
      </c>
      <c r="AM57" s="110" cm="1">
        <f t="array" ref="AM57">zt($D57,K57,$D$58,K$58)</f>
        <v>0.20328202215668006</v>
      </c>
      <c r="AN57" s="110" cm="1">
        <f t="array" ref="AN57">zt($D57,L57,$D$58,L$58)</f>
        <v>1.3322950021567344</v>
      </c>
      <c r="AO57" s="110" cm="1">
        <f t="array" ref="AO57">zt($D57,M57,$D$58,M$58)</f>
        <v>0.10293006316919988</v>
      </c>
      <c r="AP57" s="110" cm="1">
        <f t="array" ref="AP57">zt($D57,N57,$D$58,N$58)</f>
        <v>0.89355209457106011</v>
      </c>
      <c r="AQ57" s="110" cm="1">
        <f t="array" ref="AQ57">zt($D57,O57,$D$58,O$58)</f>
        <v>-2.3931161139490427</v>
      </c>
      <c r="AR57" s="110" cm="1">
        <f t="array" ref="AR57">zt($D57,P57,$D$58,P$58)</f>
        <v>0.9110351746703319</v>
      </c>
      <c r="AS57" s="110" cm="1">
        <f t="array" ref="AS57">zt($D57,Q57,$D$58,Q$58)</f>
        <v>0.758754890336232</v>
      </c>
      <c r="AT57" s="110" cm="1">
        <f t="array" ref="AT57">zt($D57,R57,$D$58,R$58)</f>
        <v>0.24787832474753133</v>
      </c>
      <c r="AU57" s="110" cm="1">
        <f t="array" ref="AU57">zt($D57,S57,$D$58,S$58)</f>
        <v>-1.5134110100631033</v>
      </c>
      <c r="AV57" s="110" cm="1">
        <f t="array" ref="AV57">zt($D57,T57,$D$58,T$58)</f>
        <v>1.7418680743424664</v>
      </c>
      <c r="AW57" s="110" cm="1">
        <f t="array" ref="AW57">zt($D57,U57,$D$58,U$58)</f>
        <v>-0.64398800546023582</v>
      </c>
      <c r="AX57" s="110" cm="1">
        <f t="array" ref="AX57">zt($D57,V57,$D$58,V$58)</f>
        <v>0.36947423636310728</v>
      </c>
      <c r="AY57" s="110" cm="1">
        <f t="array" ref="AY57">zt($D57,W57,$D$58,W$58)</f>
        <v>-0.12976158792704928</v>
      </c>
      <c r="AZ57" s="110" cm="1">
        <f t="array" ref="AZ57">zt($D57,X57,$D$58,X$58)</f>
        <v>1.2334014672459876</v>
      </c>
      <c r="BA57" s="110" cm="1">
        <f t="array" ref="BA57">zt($D57,Y57,$D$58,Y$58)</f>
        <v>-0.80541447109467901</v>
      </c>
      <c r="BB57" s="110" cm="1">
        <f t="array" ref="BB57">zt($D57,Z57,$D$58,Z$58)</f>
        <v>0.6736971361772226</v>
      </c>
      <c r="BC57" s="110"/>
      <c r="BD57" s="110"/>
      <c r="BE57" s="110"/>
      <c r="BF57" s="110"/>
      <c r="BG57" s="110"/>
    </row>
    <row r="58" spans="1:59" x14ac:dyDescent="0.25">
      <c r="A58" s="185"/>
      <c r="B58" s="29" t="s">
        <v>117</v>
      </c>
      <c r="C58" s="30">
        <v>459</v>
      </c>
      <c r="D58" s="30">
        <v>459</v>
      </c>
      <c r="E58" s="30">
        <v>315</v>
      </c>
      <c r="F58" s="30">
        <v>144</v>
      </c>
      <c r="G58" s="30">
        <v>131</v>
      </c>
      <c r="H58" s="30">
        <v>119</v>
      </c>
      <c r="I58" s="30">
        <v>65</v>
      </c>
      <c r="J58" s="30">
        <v>21</v>
      </c>
      <c r="K58" s="30">
        <v>99</v>
      </c>
      <c r="L58" s="30">
        <v>57</v>
      </c>
      <c r="M58" s="30">
        <v>121</v>
      </c>
      <c r="N58" s="30">
        <v>24</v>
      </c>
      <c r="O58" s="30">
        <v>35</v>
      </c>
      <c r="P58" s="30">
        <v>25</v>
      </c>
      <c r="Q58" s="30">
        <v>77</v>
      </c>
      <c r="R58" s="30">
        <v>193</v>
      </c>
      <c r="S58" s="30">
        <v>119</v>
      </c>
      <c r="T58" s="30">
        <v>147</v>
      </c>
      <c r="U58" s="30">
        <v>153</v>
      </c>
      <c r="V58" s="30">
        <v>306</v>
      </c>
      <c r="W58" s="30">
        <v>411</v>
      </c>
      <c r="X58" s="30">
        <v>48</v>
      </c>
      <c r="Y58" s="30">
        <v>124</v>
      </c>
      <c r="Z58" s="30">
        <v>329</v>
      </c>
      <c r="AA58" s="30">
        <v>6</v>
      </c>
      <c r="AB58" s="63">
        <v>35</v>
      </c>
      <c r="AC58" s="63">
        <v>27</v>
      </c>
      <c r="AD58" s="63">
        <v>10</v>
      </c>
      <c r="AE58" s="9"/>
    </row>
    <row r="59" spans="1:59" s="8" customFormat="1" x14ac:dyDescent="0.25">
      <c r="A59" s="14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104"/>
      <c r="AT59" s="104"/>
      <c r="AU59" s="104"/>
      <c r="AV59" s="104"/>
      <c r="AW59" s="104"/>
      <c r="AX59" s="104"/>
      <c r="AY59" s="104"/>
      <c r="AZ59" s="104"/>
      <c r="BA59" s="104"/>
      <c r="BB59" s="104"/>
      <c r="BC59" s="104"/>
      <c r="BD59" s="104"/>
      <c r="BE59" s="104"/>
      <c r="BF59" s="104"/>
      <c r="BG59" s="104"/>
    </row>
    <row r="60" spans="1:59" s="8" customFormat="1" x14ac:dyDescent="0.25">
      <c r="A60" s="14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104"/>
      <c r="AT60" s="104"/>
      <c r="AU60" s="104"/>
      <c r="AV60" s="104"/>
      <c r="AW60" s="104"/>
      <c r="AX60" s="104"/>
      <c r="AY60" s="104"/>
      <c r="AZ60" s="104"/>
      <c r="BA60" s="104"/>
      <c r="BB60" s="104"/>
      <c r="BC60" s="104"/>
      <c r="BD60" s="104"/>
      <c r="BE60" s="104"/>
      <c r="BF60" s="104"/>
      <c r="BG60" s="104"/>
    </row>
    <row r="61" spans="1:59" s="8" customFormat="1" x14ac:dyDescent="0.25">
      <c r="A61" s="14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G61" s="104"/>
      <c r="AH61" s="104"/>
      <c r="AI61" s="104"/>
      <c r="AJ61" s="104"/>
      <c r="AK61" s="104"/>
      <c r="AL61" s="104"/>
      <c r="AM61" s="104"/>
      <c r="AN61" s="104"/>
      <c r="AO61" s="104"/>
      <c r="AP61" s="104"/>
      <c r="AQ61" s="104"/>
      <c r="AR61" s="104"/>
      <c r="AS61" s="104"/>
      <c r="AT61" s="104"/>
      <c r="AU61" s="104"/>
      <c r="AV61" s="104"/>
      <c r="AW61" s="104"/>
      <c r="AX61" s="104"/>
      <c r="AY61" s="104"/>
      <c r="AZ61" s="104"/>
      <c r="BA61" s="104"/>
      <c r="BB61" s="104"/>
      <c r="BC61" s="104"/>
      <c r="BD61" s="104"/>
      <c r="BE61" s="104"/>
      <c r="BF61" s="104"/>
      <c r="BG61" s="104"/>
    </row>
    <row r="62" spans="1:59" s="22" customFormat="1" ht="25.5" x14ac:dyDescent="0.25">
      <c r="A62" s="25"/>
      <c r="B62" s="24"/>
      <c r="C62" s="119" t="s">
        <v>444</v>
      </c>
      <c r="D62" s="35" t="s">
        <v>444</v>
      </c>
      <c r="E62" s="35" t="s">
        <v>443</v>
      </c>
      <c r="F62" s="182" t="s">
        <v>73</v>
      </c>
      <c r="G62" s="182"/>
      <c r="H62" s="182"/>
      <c r="I62" s="182"/>
      <c r="J62" s="182" t="s">
        <v>8</v>
      </c>
      <c r="K62" s="182"/>
      <c r="L62" s="182"/>
      <c r="M62" s="182"/>
      <c r="N62" s="182"/>
      <c r="O62" s="182"/>
      <c r="P62" s="182"/>
      <c r="Q62" s="182"/>
      <c r="R62" s="182" t="s">
        <v>12</v>
      </c>
      <c r="S62" s="182"/>
      <c r="T62" s="182"/>
      <c r="U62" s="182" t="s">
        <v>13</v>
      </c>
      <c r="V62" s="182"/>
      <c r="W62" s="182" t="s">
        <v>16</v>
      </c>
      <c r="X62" s="182"/>
      <c r="Y62" s="182" t="s">
        <v>19</v>
      </c>
      <c r="Z62" s="182"/>
      <c r="AA62" s="183"/>
      <c r="AB62" s="53" t="s">
        <v>445</v>
      </c>
      <c r="AC62" s="44" t="s">
        <v>6</v>
      </c>
      <c r="AD62" s="44" t="s">
        <v>4</v>
      </c>
      <c r="AE62" s="124"/>
      <c r="AG62" s="101"/>
      <c r="AH62" s="101"/>
      <c r="AI62" s="101"/>
      <c r="AJ62" s="101"/>
      <c r="AK62" s="101"/>
      <c r="AL62" s="101"/>
      <c r="AM62" s="101"/>
      <c r="AN62" s="101"/>
      <c r="AO62" s="101"/>
      <c r="AP62" s="101"/>
      <c r="AQ62" s="101"/>
      <c r="AR62" s="101"/>
      <c r="AS62" s="101"/>
      <c r="AT62" s="101"/>
      <c r="AU62" s="101"/>
      <c r="AV62" s="101"/>
      <c r="AW62" s="101"/>
      <c r="AX62" s="101"/>
      <c r="AY62" s="101"/>
      <c r="AZ62" s="101"/>
      <c r="BA62" s="101"/>
      <c r="BB62" s="101"/>
      <c r="BC62" s="101"/>
      <c r="BD62" s="101"/>
      <c r="BE62" s="101"/>
      <c r="BF62" s="101"/>
      <c r="BG62" s="101"/>
    </row>
    <row r="63" spans="1:59" ht="38.25" x14ac:dyDescent="0.25">
      <c r="B63" s="10" t="s">
        <v>269</v>
      </c>
      <c r="C63" s="19" t="s">
        <v>102</v>
      </c>
      <c r="D63" s="33"/>
      <c r="E63" s="33"/>
      <c r="F63" s="33" t="s">
        <v>0</v>
      </c>
      <c r="G63" s="33" t="s">
        <v>1</v>
      </c>
      <c r="H63" s="33" t="s">
        <v>2</v>
      </c>
      <c r="I63" s="33" t="s">
        <v>3</v>
      </c>
      <c r="J63" s="33" t="s">
        <v>74</v>
      </c>
      <c r="K63" s="33" t="s">
        <v>75</v>
      </c>
      <c r="L63" s="33" t="s">
        <v>76</v>
      </c>
      <c r="M63" s="33" t="s">
        <v>77</v>
      </c>
      <c r="N63" s="33" t="s">
        <v>78</v>
      </c>
      <c r="O63" s="33" t="s">
        <v>79</v>
      </c>
      <c r="P63" s="33" t="s">
        <v>80</v>
      </c>
      <c r="Q63" s="33" t="s">
        <v>81</v>
      </c>
      <c r="R63" s="33" t="s">
        <v>9</v>
      </c>
      <c r="S63" s="33" t="s">
        <v>10</v>
      </c>
      <c r="T63" s="33" t="s">
        <v>11</v>
      </c>
      <c r="U63" s="33" t="s">
        <v>15</v>
      </c>
      <c r="V63" s="33" t="s">
        <v>14</v>
      </c>
      <c r="W63" s="33" t="s">
        <v>17</v>
      </c>
      <c r="X63" s="33" t="s">
        <v>18</v>
      </c>
      <c r="Y63" s="33" t="s">
        <v>21</v>
      </c>
      <c r="Z63" s="33" t="s">
        <v>20</v>
      </c>
      <c r="AA63" s="55" t="s">
        <v>48</v>
      </c>
      <c r="AB63" s="115" t="s">
        <v>5</v>
      </c>
      <c r="AC63" s="115" t="s">
        <v>5</v>
      </c>
      <c r="AD63" s="115" t="s">
        <v>5</v>
      </c>
      <c r="AE63" s="125"/>
    </row>
    <row r="64" spans="1:59" s="2" customFormat="1" ht="13.5" thickBot="1" x14ac:dyDescent="0.3">
      <c r="A64" s="13"/>
      <c r="B64" s="11"/>
      <c r="C64" s="15"/>
      <c r="D64" s="34" t="s">
        <v>22</v>
      </c>
      <c r="E64" s="34" t="s">
        <v>22</v>
      </c>
      <c r="F64" s="34" t="s">
        <v>22</v>
      </c>
      <c r="G64" s="34" t="s">
        <v>22</v>
      </c>
      <c r="H64" s="34" t="s">
        <v>22</v>
      </c>
      <c r="I64" s="34" t="s">
        <v>22</v>
      </c>
      <c r="J64" s="34" t="s">
        <v>22</v>
      </c>
      <c r="K64" s="34" t="s">
        <v>22</v>
      </c>
      <c r="L64" s="34" t="s">
        <v>22</v>
      </c>
      <c r="M64" s="34" t="s">
        <v>22</v>
      </c>
      <c r="N64" s="34" t="s">
        <v>22</v>
      </c>
      <c r="O64" s="34" t="s">
        <v>22</v>
      </c>
      <c r="P64" s="34" t="s">
        <v>22</v>
      </c>
      <c r="Q64" s="34" t="s">
        <v>22</v>
      </c>
      <c r="R64" s="34" t="s">
        <v>22</v>
      </c>
      <c r="S64" s="34" t="s">
        <v>22</v>
      </c>
      <c r="T64" s="34" t="s">
        <v>22</v>
      </c>
      <c r="U64" s="34" t="s">
        <v>22</v>
      </c>
      <c r="V64" s="34" t="s">
        <v>22</v>
      </c>
      <c r="W64" s="34" t="s">
        <v>22</v>
      </c>
      <c r="X64" s="34" t="s">
        <v>22</v>
      </c>
      <c r="Y64" s="34" t="s">
        <v>22</v>
      </c>
      <c r="Z64" s="34" t="s">
        <v>22</v>
      </c>
      <c r="AA64" s="56" t="s">
        <v>22</v>
      </c>
      <c r="AB64" s="54" t="s">
        <v>22</v>
      </c>
      <c r="AC64" s="45" t="s">
        <v>22</v>
      </c>
      <c r="AD64" s="45" t="s">
        <v>22</v>
      </c>
      <c r="AE64" s="126"/>
      <c r="AG64" s="103"/>
      <c r="AH64" s="103"/>
      <c r="AI64" s="103"/>
      <c r="AJ64" s="103"/>
      <c r="AK64" s="103"/>
      <c r="AL64" s="103"/>
      <c r="AM64" s="103"/>
      <c r="AN64" s="103"/>
      <c r="AO64" s="103"/>
      <c r="AP64" s="103"/>
      <c r="AQ64" s="103"/>
      <c r="AR64" s="103"/>
      <c r="AS64" s="103"/>
      <c r="AT64" s="103"/>
      <c r="AU64" s="103"/>
      <c r="AV64" s="103"/>
      <c r="AW64" s="103"/>
      <c r="AX64" s="103"/>
      <c r="AY64" s="103"/>
      <c r="AZ64" s="103"/>
      <c r="BA64" s="103"/>
      <c r="BB64" s="103"/>
      <c r="BC64" s="103"/>
      <c r="BD64" s="103"/>
      <c r="BE64" s="103"/>
      <c r="BF64" s="103"/>
      <c r="BG64" s="103"/>
    </row>
    <row r="65" spans="1:59" x14ac:dyDescent="0.25">
      <c r="A65" s="184" t="s">
        <v>450</v>
      </c>
      <c r="B65" s="26" t="s">
        <v>257</v>
      </c>
      <c r="C65" s="27">
        <v>323</v>
      </c>
      <c r="D65" s="28">
        <v>83.232591916900134</v>
      </c>
      <c r="E65" s="28">
        <v>77.96043466581753</v>
      </c>
      <c r="F65" s="28">
        <v>86.976489259417534</v>
      </c>
      <c r="G65" s="28">
        <v>76.77731693340094</v>
      </c>
      <c r="H65" s="28">
        <v>82.233784494017527</v>
      </c>
      <c r="I65" s="28">
        <v>72.278688342973993</v>
      </c>
      <c r="J65" s="28">
        <v>57.527411790999331</v>
      </c>
      <c r="K65" s="28">
        <v>79.130224272588862</v>
      </c>
      <c r="L65" s="28">
        <v>93.016341567318577</v>
      </c>
      <c r="M65" s="28">
        <v>80.359226322847647</v>
      </c>
      <c r="N65" s="28">
        <v>100</v>
      </c>
      <c r="O65" s="28">
        <v>84.611089100819186</v>
      </c>
      <c r="P65" s="28">
        <v>79.025190300752968</v>
      </c>
      <c r="Q65" s="28">
        <v>84.892195350152349</v>
      </c>
      <c r="R65" s="28">
        <v>79.463594166784461</v>
      </c>
      <c r="S65" s="28">
        <v>85.53657494064835</v>
      </c>
      <c r="T65" s="28">
        <v>85.952845536865297</v>
      </c>
      <c r="U65" s="28">
        <v>82.167928376910211</v>
      </c>
      <c r="V65" s="28">
        <v>83.67032015515646</v>
      </c>
      <c r="W65" s="28">
        <v>84.028076278028053</v>
      </c>
      <c r="X65" s="28">
        <v>73.088798164163421</v>
      </c>
      <c r="Y65" s="28">
        <v>88.740303338179814</v>
      </c>
      <c r="Z65" s="28">
        <v>80.200861003843443</v>
      </c>
      <c r="AA65" s="28">
        <v>100</v>
      </c>
      <c r="AB65" s="60">
        <v>86.423048956246532</v>
      </c>
      <c r="AC65" s="60">
        <v>87.197614072708433</v>
      </c>
      <c r="AD65" s="60">
        <v>84.371910223377824</v>
      </c>
      <c r="AE65" s="7"/>
      <c r="AG65" s="110" cm="1">
        <f t="array" ref="AG65">zt($D65,E65,$D$68,E$68)</f>
        <v>1.7081589894042286</v>
      </c>
      <c r="AH65" s="110" cm="1">
        <f t="array" ref="AH65">zt($D65,F65,$D$68,F$68)</f>
        <v>-1.0302214179279099</v>
      </c>
      <c r="AI65" s="110" cm="1">
        <f t="array" ref="AI65">zt($D65,G65,$D$68,G$68)</f>
        <v>1.5056622430645161</v>
      </c>
      <c r="AJ65" s="110" cm="1">
        <f t="array" ref="AJ65">zt($D65,H65,$D$68,H$68)</f>
        <v>0.24477473826540835</v>
      </c>
      <c r="AK65" s="110" cm="1">
        <f t="array" ref="AK65">zt($D65,I65,$D$68,I$68)</f>
        <v>1.8612471332021179</v>
      </c>
      <c r="AL65" s="110" cm="1">
        <f t="array" ref="AL65">zt($D65,J65,$D$68,J$68)</f>
        <v>2.1409844485220337</v>
      </c>
      <c r="AM65" s="110" cm="1">
        <f t="array" ref="AM65">zt($D65,K65,$D$68,K$68)</f>
        <v>0.90432069756894906</v>
      </c>
      <c r="AN65" s="110" cm="1">
        <f t="array" ref="AN65">zt($D65,L65,$D$68,L$68)</f>
        <v>-2.0869969920486393</v>
      </c>
      <c r="AO65" s="110" cm="1">
        <f t="array" ref="AO65">zt($D65,M65,$D$68,M$68)</f>
        <v>0.69466121370993528</v>
      </c>
      <c r="AP65" s="110" cm="1">
        <f t="array" ref="AP65">zt($D65,N65,$D$68,N$68)</f>
        <v>-2.5113620547519671</v>
      </c>
      <c r="AQ65" s="110" cm="1">
        <f t="array" ref="AQ65">zt($D65,O65,$D$68,O$68)</f>
        <v>-0.17860533344522109</v>
      </c>
      <c r="AR65" s="110" cm="1">
        <f t="array" ref="AR65">zt($D65,P65,$D$68,P$68)</f>
        <v>0.48040412881772326</v>
      </c>
      <c r="AS65" s="110" cm="1">
        <f t="array" ref="AS65">zt($D65,Q65,$D$68,Q$68)</f>
        <v>-0.34801500511387745</v>
      </c>
      <c r="AT65" s="110" cm="1">
        <f t="array" ref="AT65">zt($D65,R65,$D$68,R$68)</f>
        <v>1.0378067206036858</v>
      </c>
      <c r="AU65" s="110" cm="1">
        <f t="array" ref="AU65">zt($D65,S65,$D$68,S$68)</f>
        <v>-0.59626295244596461</v>
      </c>
      <c r="AV65" s="110" cm="1">
        <f t="array" ref="AV65">zt($D65,T65,$D$68,T$68)</f>
        <v>-0.74485452758355863</v>
      </c>
      <c r="AW65" s="110" cm="1">
        <f t="array" ref="AW65">zt($D65,U65,$D$68,U$68)</f>
        <v>0.28615374728881887</v>
      </c>
      <c r="AX65" s="110" cm="1">
        <f t="array" ref="AX65">zt($D65,V65,$D$68,V$68)</f>
        <v>-0.14876449095189764</v>
      </c>
      <c r="AY65" s="110" cm="1">
        <f t="array" ref="AY65">zt($D65,W65,$D$68,W$68)</f>
        <v>-0.29602714063815583</v>
      </c>
      <c r="AZ65" s="110" cm="1">
        <f t="array" ref="AZ65">zt($D65,X65,$D$68,X$68)</f>
        <v>1.5620918648199817</v>
      </c>
      <c r="BA65" s="110" cm="1">
        <f t="array" ref="BA65">zt($D65,Y65,$D$68,Y$68)</f>
        <v>-1.4589532538066867</v>
      </c>
      <c r="BB65" s="110" cm="1">
        <f t="array" ref="BB65">zt($D65,Z65,$D$68,Z$68)</f>
        <v>1.0206098132447756</v>
      </c>
      <c r="BC65" s="110"/>
      <c r="BD65" s="110"/>
      <c r="BE65" s="110"/>
      <c r="BF65" s="110"/>
      <c r="BG65" s="110"/>
    </row>
    <row r="66" spans="1:59" x14ac:dyDescent="0.25">
      <c r="A66" s="186"/>
      <c r="B66" s="6" t="s">
        <v>258</v>
      </c>
      <c r="C66" s="16">
        <v>71</v>
      </c>
      <c r="D66" s="7">
        <v>14.692742282187666</v>
      </c>
      <c r="E66" s="7">
        <v>20.51395328516719</v>
      </c>
      <c r="F66" s="7">
        <v>10.558947448998177</v>
      </c>
      <c r="G66" s="7">
        <v>20.873274494917389</v>
      </c>
      <c r="H66" s="7">
        <v>18.390266455023756</v>
      </c>
      <c r="I66" s="7">
        <v>24.495375741552159</v>
      </c>
      <c r="J66" s="7">
        <v>42.472588209000627</v>
      </c>
      <c r="K66" s="7">
        <v>19.936421500008382</v>
      </c>
      <c r="L66" s="7">
        <v>5.8177807519205462</v>
      </c>
      <c r="M66" s="7">
        <v>15.61060833556758</v>
      </c>
      <c r="N66" s="7">
        <v>0</v>
      </c>
      <c r="O66" s="7">
        <v>13.824565912840436</v>
      </c>
      <c r="P66" s="7">
        <v>17.839498384237267</v>
      </c>
      <c r="Q66" s="7">
        <v>14.267606189879595</v>
      </c>
      <c r="R66" s="7">
        <v>18.077327626241615</v>
      </c>
      <c r="S66" s="7">
        <v>13.055328619833034</v>
      </c>
      <c r="T66" s="7">
        <v>11.933058748689835</v>
      </c>
      <c r="U66" s="7">
        <v>16.53507365416122</v>
      </c>
      <c r="V66" s="7">
        <v>13.935281887004081</v>
      </c>
      <c r="W66" s="7">
        <v>14.080747127167252</v>
      </c>
      <c r="X66" s="7">
        <v>22.496733075167363</v>
      </c>
      <c r="Y66" s="7">
        <v>10.948298925636108</v>
      </c>
      <c r="Z66" s="7">
        <v>16.788726843955587</v>
      </c>
      <c r="AA66" s="7">
        <v>0</v>
      </c>
      <c r="AB66" s="61">
        <v>13.576951043753462</v>
      </c>
      <c r="AC66" s="61">
        <v>9.4457451316419743</v>
      </c>
      <c r="AD66" s="61">
        <v>15.628089776622179</v>
      </c>
      <c r="AE66" s="7"/>
      <c r="AG66" s="110" cm="1">
        <f t="array" ref="AG66">zt($D66,E66,$D$68,E$68)</f>
        <v>-1.9583886110864024</v>
      </c>
      <c r="AH66" s="110" cm="1">
        <f t="array" ref="AH66">zt($D66,F66,$D$68,F$68)</f>
        <v>1.2193746402815737</v>
      </c>
      <c r="AI66" s="110" cm="1">
        <f t="array" ref="AI66">zt($D66,G66,$D$68,G$68)</f>
        <v>-1.5079082587127222</v>
      </c>
      <c r="AJ66" s="110" cm="1">
        <f t="array" ref="AJ66">zt($D66,H66,$D$68,H$68)</f>
        <v>-0.92176249923150899</v>
      </c>
      <c r="AK66" s="110" cm="1">
        <f t="array" ref="AK66">zt($D66,I66,$D$68,I$68)</f>
        <v>-1.74520931992842</v>
      </c>
      <c r="AL66" s="110" cm="1">
        <f t="array" ref="AL66">zt($D66,J66,$D$68,J$68)</f>
        <v>-2.3382269599009877</v>
      </c>
      <c r="AM66" s="110" cm="1">
        <f t="array" ref="AM66">zt($D66,K66,$D$68,K$68)</f>
        <v>-1.1940579180155848</v>
      </c>
      <c r="AN66" s="110" cm="1">
        <f t="array" ref="AN66">zt($D66,L66,$D$68,L$68)</f>
        <v>2.0187377956684234</v>
      </c>
      <c r="AO66" s="110" cm="1">
        <f t="array" ref="AO66">zt($D66,M66,$D$68,M$68)</f>
        <v>-0.23881400813254255</v>
      </c>
      <c r="AP66" s="110" cm="1">
        <f t="array" ref="AP66">zt($D66,N66,$D$68,N$68)</f>
        <v>2.3376685778898079</v>
      </c>
      <c r="AQ66" s="110" cm="1">
        <f t="array" ref="AQ66">zt($D66,O66,$D$68,O$68)</f>
        <v>0.11817286156770634</v>
      </c>
      <c r="AR66" s="110" cm="1">
        <f t="array" ref="AR66">zt($D66,P66,$D$68,P$68)</f>
        <v>-0.38093399188719507</v>
      </c>
      <c r="AS66" s="110" cm="1">
        <f t="array" ref="AS66">zt($D66,Q66,$D$68,Q$68)</f>
        <v>9.272860961463994E-2</v>
      </c>
      <c r="AT66" s="110" cm="1">
        <f t="array" ref="AT66">zt($D66,R66,$D$68,R$68)</f>
        <v>-0.98076664227327437</v>
      </c>
      <c r="AU66" s="110" cm="1">
        <f t="array" ref="AU66">zt($D66,S66,$D$68,S$68)</f>
        <v>0.44499676567919827</v>
      </c>
      <c r="AV66" s="110" cm="1">
        <f t="array" ref="AV66">zt($D66,T66,$D$68,T$68)</f>
        <v>0.80304016034637316</v>
      </c>
      <c r="AW66" s="110" cm="1">
        <f t="array" ref="AW66">zt($D66,U66,$D$68,U$68)</f>
        <v>-0.51598465042189512</v>
      </c>
      <c r="AX66" s="110" cm="1">
        <f t="array" ref="AX66">zt($D66,V66,$D$68,V$68)</f>
        <v>0.27315924630089483</v>
      </c>
      <c r="AY66" s="110" cm="1">
        <f t="array" ref="AY66">zt($D66,W66,$D$68,W$68)</f>
        <v>0.24010318338099873</v>
      </c>
      <c r="AZ66" s="110" cm="1">
        <f t="array" ref="AZ66">zt($D66,X66,$D$68,X$68)</f>
        <v>-1.2761897531533322</v>
      </c>
      <c r="BA66" s="110" cm="1">
        <f t="array" ref="BA66">zt($D66,Y66,$D$68,Y$68)</f>
        <v>1.0298799968445</v>
      </c>
      <c r="BB66" s="110" cm="1">
        <f t="array" ref="BB66">zt($D66,Z66,$D$68,Z$68)</f>
        <v>-0.74889045258759757</v>
      </c>
      <c r="BC66" s="110"/>
      <c r="BD66" s="110"/>
      <c r="BE66" s="110"/>
      <c r="BF66" s="110"/>
      <c r="BG66" s="110"/>
    </row>
    <row r="67" spans="1:59" x14ac:dyDescent="0.25">
      <c r="A67" s="186"/>
      <c r="B67" s="6" t="s">
        <v>90</v>
      </c>
      <c r="C67" s="16">
        <v>11</v>
      </c>
      <c r="D67" s="7">
        <v>2.3471575090271872</v>
      </c>
      <c r="E67" s="7">
        <v>2.1818266542523501</v>
      </c>
      <c r="F67" s="7">
        <v>2.4645632915843234</v>
      </c>
      <c r="G67" s="7">
        <v>2.3494085716816491</v>
      </c>
      <c r="H67" s="7">
        <v>1.4889173118124754</v>
      </c>
      <c r="I67" s="7">
        <v>3.2259359154738356</v>
      </c>
      <c r="J67" s="7">
        <v>0</v>
      </c>
      <c r="K67" s="7">
        <v>0.93335422740273133</v>
      </c>
      <c r="L67" s="7">
        <v>1.9499451778293455</v>
      </c>
      <c r="M67" s="7">
        <v>4.030165341584798</v>
      </c>
      <c r="N67" s="7">
        <v>0</v>
      </c>
      <c r="O67" s="7">
        <v>1.5643449863403922</v>
      </c>
      <c r="P67" s="7">
        <v>5.5568038158998627</v>
      </c>
      <c r="Q67" s="7">
        <v>0.84019845996807074</v>
      </c>
      <c r="R67" s="7">
        <v>3.1352705954738531</v>
      </c>
      <c r="S67" s="7">
        <v>1.4080964395186386</v>
      </c>
      <c r="T67" s="7">
        <v>2.1140957144448849</v>
      </c>
      <c r="U67" s="7">
        <v>1.6777349035159987</v>
      </c>
      <c r="V67" s="7">
        <v>2.6223854723724256</v>
      </c>
      <c r="W67" s="7">
        <v>2.185037319051792</v>
      </c>
      <c r="X67" s="7">
        <v>4.4144687606692159</v>
      </c>
      <c r="Y67" s="7">
        <v>0.63864271486351487</v>
      </c>
      <c r="Z67" s="7">
        <v>3.2574119449526462</v>
      </c>
      <c r="AA67" s="7">
        <v>0</v>
      </c>
      <c r="AB67" s="61">
        <v>0</v>
      </c>
      <c r="AC67" s="61">
        <v>3.3566407956496334</v>
      </c>
      <c r="AD67" s="61">
        <v>0</v>
      </c>
      <c r="AE67" s="7"/>
      <c r="AG67" s="110" cm="1">
        <f t="array" ref="AG67">zt($D67,E67,$D$68,E$68)</f>
        <v>0.14239025638399525</v>
      </c>
      <c r="AH67" s="110" cm="1">
        <f t="array" ref="AH67">zt($D67,F67,$D$68,F$68)</f>
        <v>-7.5067571361895014E-2</v>
      </c>
      <c r="AI67" s="110" cm="1">
        <f t="array" ref="AI67">zt($D67,G67,$D$68,G$68)</f>
        <v>-1.3867713901795733E-3</v>
      </c>
      <c r="AJ67" s="110" cm="1">
        <f t="array" ref="AJ67">zt($D67,H67,$D$68,H$68)</f>
        <v>0.5795841933265512</v>
      </c>
      <c r="AK67" s="110" cm="1">
        <f t="array" ref="AK67">zt($D67,I67,$D$68,I$68)</f>
        <v>-0.37730630504612706</v>
      </c>
      <c r="AL67" s="110" cm="1">
        <f t="array" ref="AL67">zt($D67,J67,$D$68,J$68)</f>
        <v>0.82881879778264389</v>
      </c>
      <c r="AM67" s="110" cm="1">
        <f t="array" ref="AM67">zt($D67,K67,$D$68,K$68)</f>
        <v>0.95903450945961832</v>
      </c>
      <c r="AN67" s="110" cm="1">
        <f t="array" ref="AN67">zt($D67,L67,$D$68,L$68)</f>
        <v>0.18904166223357918</v>
      </c>
      <c r="AO67" s="110" cm="1">
        <f t="array" ref="AO67">zt($D67,M67,$D$68,M$68)</f>
        <v>-0.89361669448282843</v>
      </c>
      <c r="AP67" s="110" cm="1">
        <f t="array" ref="AP67">zt($D67,N67,$D$68,N$68)</f>
        <v>0.90468483080223716</v>
      </c>
      <c r="AQ67" s="110" cm="1">
        <f t="array" ref="AQ67">zt($D67,O67,$D$68,O$68)</f>
        <v>0.26905068451742675</v>
      </c>
      <c r="AR67" s="110" cm="1">
        <f t="array" ref="AR67">zt($D67,P67,$D$68,P$68)</f>
        <v>-0.73601185077122533</v>
      </c>
      <c r="AS67" s="110" cm="1">
        <f t="array" ref="AS67">zt($D67,Q67,$D$68,Q$68)</f>
        <v>0.92362511397421521</v>
      </c>
      <c r="AT67" s="110" cm="1">
        <f t="array" ref="AT67">zt($D67,R67,$D$68,R$68)</f>
        <v>-0.51770046044119367</v>
      </c>
      <c r="AU67" s="110" cm="1">
        <f t="array" ref="AU67">zt($D67,S67,$D$68,S$68)</f>
        <v>0.64993818184434127</v>
      </c>
      <c r="AV67" s="110" cm="1">
        <f t="array" ref="AV67">zt($D67,T67,$D$68,T$68)</f>
        <v>0.15600833176156628</v>
      </c>
      <c r="AW67" s="110" cm="1">
        <f t="array" ref="AW67">zt($D67,U67,$D$68,U$68)</f>
        <v>0.48463308095663532</v>
      </c>
      <c r="AX67" s="110" cm="1">
        <f t="array" ref="AX67">zt($D67,V67,$D$68,V$68)</f>
        <v>-0.22330820304838142</v>
      </c>
      <c r="AY67" s="110" cm="1">
        <f t="array" ref="AY67">zt($D67,W67,$D$68,W$68)</f>
        <v>0.14999504201693245</v>
      </c>
      <c r="AZ67" s="110" cm="1">
        <f t="array" ref="AZ67">zt($D67,X67,$D$68,X$68)</f>
        <v>-0.72775193477795297</v>
      </c>
      <c r="BA67" s="110" cm="1">
        <f t="array" ref="BA67">zt($D67,Y67,$D$68,Y$68)</f>
        <v>1.2954746695329051</v>
      </c>
      <c r="BB67" s="110" cm="1">
        <f t="array" ref="BB67">zt($D67,Z67,$D$68,Z$68)</f>
        <v>-0.71767892373045805</v>
      </c>
      <c r="BC67" s="110"/>
      <c r="BD67" s="110"/>
      <c r="BE67" s="110"/>
      <c r="BF67" s="110"/>
      <c r="BG67" s="110"/>
    </row>
    <row r="68" spans="1:59" x14ac:dyDescent="0.25">
      <c r="A68" s="185"/>
      <c r="B68" s="29" t="s">
        <v>117</v>
      </c>
      <c r="C68" s="30">
        <v>403</v>
      </c>
      <c r="D68" s="30">
        <v>403</v>
      </c>
      <c r="E68" s="30">
        <v>277</v>
      </c>
      <c r="F68" s="30">
        <v>126</v>
      </c>
      <c r="G68" s="30">
        <v>111</v>
      </c>
      <c r="H68" s="30">
        <v>109</v>
      </c>
      <c r="I68" s="30">
        <v>57</v>
      </c>
      <c r="J68" s="30">
        <v>15</v>
      </c>
      <c r="K68" s="30">
        <v>91</v>
      </c>
      <c r="L68" s="30">
        <v>54</v>
      </c>
      <c r="M68" s="30">
        <v>111</v>
      </c>
      <c r="N68" s="30">
        <v>18</v>
      </c>
      <c r="O68" s="30">
        <v>24</v>
      </c>
      <c r="P68" s="30">
        <v>21</v>
      </c>
      <c r="Q68" s="30">
        <v>69</v>
      </c>
      <c r="R68" s="30">
        <v>161</v>
      </c>
      <c r="S68" s="30">
        <v>113</v>
      </c>
      <c r="T68" s="30">
        <v>129</v>
      </c>
      <c r="U68" s="30">
        <v>139</v>
      </c>
      <c r="V68" s="30">
        <v>264</v>
      </c>
      <c r="W68" s="30">
        <v>358</v>
      </c>
      <c r="X68" s="30">
        <v>45</v>
      </c>
      <c r="Y68" s="30">
        <v>107</v>
      </c>
      <c r="Z68" s="30">
        <v>292</v>
      </c>
      <c r="AA68" s="30">
        <v>4</v>
      </c>
      <c r="AB68" s="63">
        <v>40</v>
      </c>
      <c r="AC68" s="63">
        <v>26</v>
      </c>
      <c r="AD68" s="63">
        <v>5</v>
      </c>
      <c r="AE68" s="9"/>
    </row>
    <row r="69" spans="1:59" s="8" customFormat="1" x14ac:dyDescent="0.25">
      <c r="A69" s="14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G69" s="104"/>
      <c r="AH69" s="104"/>
      <c r="AI69" s="104"/>
      <c r="AJ69" s="104"/>
      <c r="AK69" s="104"/>
      <c r="AL69" s="104"/>
      <c r="AM69" s="104"/>
      <c r="AN69" s="104"/>
      <c r="AO69" s="104"/>
      <c r="AP69" s="104"/>
      <c r="AQ69" s="104"/>
      <c r="AR69" s="104"/>
      <c r="AS69" s="104"/>
      <c r="AT69" s="104"/>
      <c r="AU69" s="104"/>
      <c r="AV69" s="104"/>
      <c r="AW69" s="104"/>
      <c r="AX69" s="104"/>
      <c r="AY69" s="104"/>
      <c r="AZ69" s="104"/>
      <c r="BA69" s="104"/>
      <c r="BB69" s="104"/>
      <c r="BC69" s="104"/>
      <c r="BD69" s="104"/>
      <c r="BE69" s="104"/>
      <c r="BF69" s="104"/>
      <c r="BG69" s="104"/>
    </row>
    <row r="70" spans="1:59" s="8" customFormat="1" x14ac:dyDescent="0.25">
      <c r="A70" s="14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G70" s="104"/>
      <c r="AH70" s="104"/>
      <c r="AI70" s="104"/>
      <c r="AJ70" s="104"/>
      <c r="AK70" s="104"/>
      <c r="AL70" s="104"/>
      <c r="AM70" s="104"/>
      <c r="AN70" s="104"/>
      <c r="AO70" s="104"/>
      <c r="AP70" s="104"/>
      <c r="AQ70" s="104"/>
      <c r="AR70" s="104"/>
      <c r="AS70" s="104"/>
      <c r="AT70" s="104"/>
      <c r="AU70" s="104"/>
      <c r="AV70" s="104"/>
      <c r="AW70" s="104"/>
      <c r="AX70" s="104"/>
      <c r="AY70" s="104"/>
      <c r="AZ70" s="104"/>
      <c r="BA70" s="104"/>
      <c r="BB70" s="104"/>
      <c r="BC70" s="104"/>
      <c r="BD70" s="104"/>
      <c r="BE70" s="104"/>
      <c r="BF70" s="104"/>
      <c r="BG70" s="104"/>
    </row>
    <row r="71" spans="1:59" s="8" customFormat="1" x14ac:dyDescent="0.25">
      <c r="A71" s="14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G71" s="104"/>
      <c r="AH71" s="104"/>
      <c r="AI71" s="104"/>
      <c r="AJ71" s="104"/>
      <c r="AK71" s="104"/>
      <c r="AL71" s="104"/>
      <c r="AM71" s="104"/>
      <c r="AN71" s="104"/>
      <c r="AO71" s="104"/>
      <c r="AP71" s="104"/>
      <c r="AQ71" s="104"/>
      <c r="AR71" s="104"/>
      <c r="AS71" s="104"/>
      <c r="AT71" s="104"/>
      <c r="AU71" s="104"/>
      <c r="AV71" s="104"/>
      <c r="AW71" s="104"/>
      <c r="AX71" s="104"/>
      <c r="AY71" s="104"/>
      <c r="AZ71" s="104"/>
      <c r="BA71" s="104"/>
      <c r="BB71" s="104"/>
      <c r="BC71" s="104"/>
      <c r="BD71" s="104"/>
      <c r="BE71" s="104"/>
      <c r="BF71" s="104"/>
      <c r="BG71" s="104"/>
    </row>
    <row r="72" spans="1:59" s="22" customFormat="1" ht="25.5" x14ac:dyDescent="0.25">
      <c r="A72" s="25"/>
      <c r="B72" s="24"/>
      <c r="C72" s="119" t="s">
        <v>444</v>
      </c>
      <c r="D72" s="35" t="s">
        <v>444</v>
      </c>
      <c r="E72" s="35" t="s">
        <v>443</v>
      </c>
      <c r="F72" s="182" t="s">
        <v>73</v>
      </c>
      <c r="G72" s="182"/>
      <c r="H72" s="182"/>
      <c r="I72" s="182"/>
      <c r="J72" s="182" t="s">
        <v>8</v>
      </c>
      <c r="K72" s="182"/>
      <c r="L72" s="182"/>
      <c r="M72" s="182"/>
      <c r="N72" s="182"/>
      <c r="O72" s="182"/>
      <c r="P72" s="182"/>
      <c r="Q72" s="182"/>
      <c r="R72" s="182" t="s">
        <v>12</v>
      </c>
      <c r="S72" s="182"/>
      <c r="T72" s="182"/>
      <c r="U72" s="182" t="s">
        <v>13</v>
      </c>
      <c r="V72" s="182"/>
      <c r="W72" s="182" t="s">
        <v>16</v>
      </c>
      <c r="X72" s="182"/>
      <c r="Y72" s="182" t="s">
        <v>19</v>
      </c>
      <c r="Z72" s="182"/>
      <c r="AA72" s="183"/>
      <c r="AB72" s="53" t="s">
        <v>445</v>
      </c>
      <c r="AC72" s="44" t="s">
        <v>6</v>
      </c>
      <c r="AD72" s="44" t="s">
        <v>4</v>
      </c>
      <c r="AE72" s="124"/>
      <c r="AG72" s="101"/>
      <c r="AH72" s="101"/>
      <c r="AI72" s="101"/>
      <c r="AJ72" s="101"/>
      <c r="AK72" s="101"/>
      <c r="AL72" s="101"/>
      <c r="AM72" s="101"/>
      <c r="AN72" s="101"/>
      <c r="AO72" s="101"/>
      <c r="AP72" s="101"/>
      <c r="AQ72" s="101"/>
      <c r="AR72" s="101"/>
      <c r="AS72" s="101"/>
      <c r="AT72" s="101"/>
      <c r="AU72" s="101"/>
      <c r="AV72" s="101"/>
      <c r="AW72" s="101"/>
      <c r="AX72" s="101"/>
      <c r="AY72" s="101"/>
      <c r="AZ72" s="101"/>
      <c r="BA72" s="101"/>
      <c r="BB72" s="101"/>
      <c r="BC72" s="101"/>
      <c r="BD72" s="101"/>
      <c r="BE72" s="101"/>
      <c r="BF72" s="101"/>
      <c r="BG72" s="101"/>
    </row>
    <row r="73" spans="1:59" ht="38.25" x14ac:dyDescent="0.25">
      <c r="B73" s="10" t="s">
        <v>269</v>
      </c>
      <c r="C73" s="19" t="s">
        <v>102</v>
      </c>
      <c r="D73" s="33"/>
      <c r="E73" s="33"/>
      <c r="F73" s="33" t="s">
        <v>0</v>
      </c>
      <c r="G73" s="33" t="s">
        <v>1</v>
      </c>
      <c r="H73" s="33" t="s">
        <v>2</v>
      </c>
      <c r="I73" s="33" t="s">
        <v>3</v>
      </c>
      <c r="J73" s="33" t="s">
        <v>74</v>
      </c>
      <c r="K73" s="33" t="s">
        <v>75</v>
      </c>
      <c r="L73" s="33" t="s">
        <v>76</v>
      </c>
      <c r="M73" s="33" t="s">
        <v>77</v>
      </c>
      <c r="N73" s="33" t="s">
        <v>78</v>
      </c>
      <c r="O73" s="33" t="s">
        <v>79</v>
      </c>
      <c r="P73" s="33" t="s">
        <v>80</v>
      </c>
      <c r="Q73" s="33" t="s">
        <v>81</v>
      </c>
      <c r="R73" s="33" t="s">
        <v>9</v>
      </c>
      <c r="S73" s="33" t="s">
        <v>10</v>
      </c>
      <c r="T73" s="33" t="s">
        <v>11</v>
      </c>
      <c r="U73" s="33" t="s">
        <v>15</v>
      </c>
      <c r="V73" s="33" t="s">
        <v>14</v>
      </c>
      <c r="W73" s="33" t="s">
        <v>17</v>
      </c>
      <c r="X73" s="33" t="s">
        <v>18</v>
      </c>
      <c r="Y73" s="33" t="s">
        <v>21</v>
      </c>
      <c r="Z73" s="33" t="s">
        <v>20</v>
      </c>
      <c r="AA73" s="55" t="s">
        <v>48</v>
      </c>
      <c r="AB73" s="115" t="s">
        <v>5</v>
      </c>
      <c r="AC73" s="115" t="s">
        <v>5</v>
      </c>
      <c r="AD73" s="115" t="s">
        <v>5</v>
      </c>
      <c r="AE73" s="125"/>
    </row>
    <row r="74" spans="1:59" s="2" customFormat="1" ht="13.5" thickBot="1" x14ac:dyDescent="0.3">
      <c r="A74" s="13"/>
      <c r="B74" s="11"/>
      <c r="C74" s="15"/>
      <c r="D74" s="34" t="s">
        <v>22</v>
      </c>
      <c r="E74" s="34" t="s">
        <v>22</v>
      </c>
      <c r="F74" s="34" t="s">
        <v>22</v>
      </c>
      <c r="G74" s="34" t="s">
        <v>22</v>
      </c>
      <c r="H74" s="34" t="s">
        <v>22</v>
      </c>
      <c r="I74" s="34" t="s">
        <v>22</v>
      </c>
      <c r="J74" s="34" t="s">
        <v>22</v>
      </c>
      <c r="K74" s="34" t="s">
        <v>22</v>
      </c>
      <c r="L74" s="34" t="s">
        <v>22</v>
      </c>
      <c r="M74" s="34" t="s">
        <v>22</v>
      </c>
      <c r="N74" s="34" t="s">
        <v>22</v>
      </c>
      <c r="O74" s="34" t="s">
        <v>22</v>
      </c>
      <c r="P74" s="34" t="s">
        <v>22</v>
      </c>
      <c r="Q74" s="34" t="s">
        <v>22</v>
      </c>
      <c r="R74" s="34" t="s">
        <v>22</v>
      </c>
      <c r="S74" s="34" t="s">
        <v>22</v>
      </c>
      <c r="T74" s="34" t="s">
        <v>22</v>
      </c>
      <c r="U74" s="34" t="s">
        <v>22</v>
      </c>
      <c r="V74" s="34" t="s">
        <v>22</v>
      </c>
      <c r="W74" s="34" t="s">
        <v>22</v>
      </c>
      <c r="X74" s="34" t="s">
        <v>22</v>
      </c>
      <c r="Y74" s="34" t="s">
        <v>22</v>
      </c>
      <c r="Z74" s="34" t="s">
        <v>22</v>
      </c>
      <c r="AA74" s="56" t="s">
        <v>22</v>
      </c>
      <c r="AB74" s="54" t="s">
        <v>22</v>
      </c>
      <c r="AC74" s="45" t="s">
        <v>22</v>
      </c>
      <c r="AD74" s="45" t="s">
        <v>22</v>
      </c>
      <c r="AE74" s="126"/>
      <c r="AG74" s="103"/>
      <c r="AH74" s="103"/>
      <c r="AI74" s="103"/>
      <c r="AJ74" s="103"/>
      <c r="AK74" s="103"/>
      <c r="AL74" s="103"/>
      <c r="AM74" s="103"/>
      <c r="AN74" s="103"/>
      <c r="AO74" s="103"/>
      <c r="AP74" s="103"/>
      <c r="AQ74" s="103"/>
      <c r="AR74" s="103"/>
      <c r="AS74" s="103"/>
      <c r="AT74" s="103"/>
      <c r="AU74" s="103"/>
      <c r="AV74" s="103"/>
      <c r="AW74" s="103"/>
      <c r="AX74" s="103"/>
      <c r="AY74" s="103"/>
      <c r="AZ74" s="103"/>
      <c r="BA74" s="103"/>
      <c r="BB74" s="103"/>
      <c r="BC74" s="103"/>
      <c r="BD74" s="103"/>
      <c r="BE74" s="103"/>
      <c r="BF74" s="103"/>
      <c r="BG74" s="103"/>
    </row>
    <row r="75" spans="1:59" x14ac:dyDescent="0.25">
      <c r="A75" s="184" t="s">
        <v>270</v>
      </c>
      <c r="B75" s="26" t="s">
        <v>257</v>
      </c>
      <c r="C75" s="27">
        <v>19</v>
      </c>
      <c r="D75" s="28">
        <v>2.7270511810467934</v>
      </c>
      <c r="E75" s="28">
        <v>3.8911381988694416</v>
      </c>
      <c r="F75" s="28">
        <v>1.8503583440820439</v>
      </c>
      <c r="G75" s="28">
        <v>3.302749443021372</v>
      </c>
      <c r="H75" s="28">
        <v>6.0018766342508805</v>
      </c>
      <c r="I75" s="28">
        <v>1.7420232120182364</v>
      </c>
      <c r="J75" s="28">
        <v>0</v>
      </c>
      <c r="K75" s="28">
        <v>5.1371820854327828</v>
      </c>
      <c r="L75" s="28">
        <v>2.0116825796481641</v>
      </c>
      <c r="M75" s="28">
        <v>2.2003436575999284</v>
      </c>
      <c r="N75" s="28">
        <v>0</v>
      </c>
      <c r="O75" s="28">
        <v>3.0972693109543181</v>
      </c>
      <c r="P75" s="28">
        <v>0</v>
      </c>
      <c r="Q75" s="28">
        <v>4.1206065803468679</v>
      </c>
      <c r="R75" s="28">
        <v>1.1961759529930833</v>
      </c>
      <c r="S75" s="28">
        <v>4.0432953660892048</v>
      </c>
      <c r="T75" s="28">
        <v>3.7395013836165338</v>
      </c>
      <c r="U75" s="28">
        <v>2.9348328375914896</v>
      </c>
      <c r="V75" s="28">
        <v>2.6468674672445807</v>
      </c>
      <c r="W75" s="28">
        <v>2.8724103461371642</v>
      </c>
      <c r="X75" s="28">
        <v>0.78977816273447332</v>
      </c>
      <c r="Y75" s="28">
        <v>1.9484902291381161</v>
      </c>
      <c r="Z75" s="28">
        <v>2.8888117015505608</v>
      </c>
      <c r="AA75" s="28">
        <v>14.921206810168133</v>
      </c>
      <c r="AB75" s="60">
        <v>0</v>
      </c>
      <c r="AC75" s="60">
        <v>0</v>
      </c>
      <c r="AD75" s="60">
        <v>18.023971201893961</v>
      </c>
      <c r="AE75" s="7"/>
      <c r="AG75" s="110" cm="1">
        <f t="array" ref="AG75">zt($D75,E75,$D$78,E$78)</f>
        <v>-0.97486869543217969</v>
      </c>
      <c r="AH75" s="110" cm="1">
        <f t="array" ref="AH75">zt($D75,F75,$D$78,F$78)</f>
        <v>0.66476568824368099</v>
      </c>
      <c r="AI75" s="110" cm="1">
        <f t="array" ref="AI75">zt($D75,G75,$D$78,G$78)</f>
        <v>-0.37466193642607737</v>
      </c>
      <c r="AJ75" s="110" cm="1">
        <f t="array" ref="AJ75">zt($D75,H75,$D$78,H$78)</f>
        <v>-1.6974745837049945</v>
      </c>
      <c r="AK75" s="110" cm="1">
        <f t="array" ref="AK75">zt($D75,I75,$D$78,I$78)</f>
        <v>0.55377340146648468</v>
      </c>
      <c r="AL75" s="110" cm="1">
        <f t="array" ref="AL75">zt($D75,J75,$D$78,J$78)</f>
        <v>1.1715582291005469</v>
      </c>
      <c r="AM75" s="110" cm="1">
        <f t="array" ref="AM75">zt($D75,K75,$D$78,K$78)</f>
        <v>-1.2303565791228412</v>
      </c>
      <c r="AN75" s="110" cm="1">
        <f t="array" ref="AN75">zt($D75,L75,$D$78,L$78)</f>
        <v>0.37750836037552704</v>
      </c>
      <c r="AO75" s="110" cm="1">
        <f t="array" ref="AO75">zt($D75,M75,$D$78,M$78)</f>
        <v>0.36082996770534426</v>
      </c>
      <c r="AP75" s="110" cm="1">
        <f t="array" ref="AP75">zt($D75,N75,$D$78,N$78)</f>
        <v>1.1928370247915143</v>
      </c>
      <c r="AQ75" s="110" cm="1">
        <f t="array" ref="AQ75">zt($D75,O75,$D$78,O$78)</f>
        <v>-0.12962263255985851</v>
      </c>
      <c r="AR75" s="110" cm="1">
        <f t="array" ref="AR75">zt($D75,P75,$D$78,P$78)</f>
        <v>1.2136708609019797</v>
      </c>
      <c r="AS75" s="110" cm="1">
        <f t="array" ref="AS75">zt($D75,Q75,$D$78,Q$78)</f>
        <v>-0.68957231424914256</v>
      </c>
      <c r="AT75" s="110" cm="1">
        <f t="array" ref="AT75">zt($D75,R75,$D$78,R$78)</f>
        <v>1.4114896979207798</v>
      </c>
      <c r="AU75" s="110" cm="1">
        <f t="array" ref="AU75">zt($D75,S75,$D$78,S$78)</f>
        <v>-0.77291908354003824</v>
      </c>
      <c r="AV75" s="110" cm="1">
        <f t="array" ref="AV75">zt($D75,T75,$D$78,T$78)</f>
        <v>-0.65634917428892148</v>
      </c>
      <c r="AW75" s="110" cm="1">
        <f t="array" ref="AW75">zt($D75,U75,$D$78,U$78)</f>
        <v>-0.14673538544871129</v>
      </c>
      <c r="AX75" s="110" cm="1">
        <f t="array" ref="AX75">zt($D75,V75,$D$78,V$78)</f>
        <v>7.3395836152373675E-2</v>
      </c>
      <c r="AY75" s="110" cm="1">
        <f t="array" ref="AY75">zt($D75,W75,$D$78,W$78)</f>
        <v>-0.141799207200792</v>
      </c>
      <c r="AZ75" s="110" cm="1">
        <f t="array" ref="AZ75">zt($D75,X75,$D$78,X$78)</f>
        <v>1.0590891506451448</v>
      </c>
      <c r="BA75" s="110" cm="1">
        <f t="array" ref="BA75">zt($D75,Y75,$D$78,Y$78)</f>
        <v>0.54719012537787826</v>
      </c>
      <c r="BB75" s="110" cm="1">
        <f t="array" ref="BB75">zt($D75,Z75,$D$78,Z$78)</f>
        <v>-0.14878721361290795</v>
      </c>
      <c r="BC75" s="110"/>
      <c r="BD75" s="110"/>
      <c r="BE75" s="110"/>
      <c r="BF75" s="110"/>
      <c r="BG75" s="110"/>
    </row>
    <row r="76" spans="1:59" x14ac:dyDescent="0.25">
      <c r="A76" s="186"/>
      <c r="B76" s="6" t="s">
        <v>258</v>
      </c>
      <c r="C76" s="16">
        <v>359</v>
      </c>
      <c r="D76" s="7">
        <v>65.930429433259874</v>
      </c>
      <c r="E76" s="7">
        <v>66.292429757633144</v>
      </c>
      <c r="F76" s="7">
        <v>65.657801110378657</v>
      </c>
      <c r="G76" s="7">
        <v>69.11640308852455</v>
      </c>
      <c r="H76" s="7">
        <v>60.151667604657035</v>
      </c>
      <c r="I76" s="7">
        <v>66.820014638585533</v>
      </c>
      <c r="J76" s="7">
        <v>80.364839209408359</v>
      </c>
      <c r="K76" s="7">
        <v>69.172899554855562</v>
      </c>
      <c r="L76" s="7">
        <v>50.363710522783123</v>
      </c>
      <c r="M76" s="7">
        <v>67.012722748982029</v>
      </c>
      <c r="N76" s="7">
        <v>55.434727317336304</v>
      </c>
      <c r="O76" s="7">
        <v>60.876934142225004</v>
      </c>
      <c r="P76" s="7">
        <v>70.548458363805338</v>
      </c>
      <c r="Q76" s="7">
        <v>71.870953372384989</v>
      </c>
      <c r="R76" s="7">
        <v>65.427508392839087</v>
      </c>
      <c r="S76" s="7">
        <v>67.488436063861741</v>
      </c>
      <c r="T76" s="7">
        <v>65.486547265409058</v>
      </c>
      <c r="U76" s="7">
        <v>64.993168653293196</v>
      </c>
      <c r="V76" s="7">
        <v>66.292121853027169</v>
      </c>
      <c r="W76" s="7">
        <v>66.079587086576709</v>
      </c>
      <c r="X76" s="7">
        <v>63.94253209589008</v>
      </c>
      <c r="Y76" s="7">
        <v>72.406530017239888</v>
      </c>
      <c r="Z76" s="7">
        <v>63.505656323551378</v>
      </c>
      <c r="AA76" s="7">
        <v>28.744945410417213</v>
      </c>
      <c r="AB76" s="61">
        <v>83.245736354750576</v>
      </c>
      <c r="AC76" s="61">
        <v>76.399967828052056</v>
      </c>
      <c r="AD76" s="61">
        <v>51.160117194980955</v>
      </c>
      <c r="AE76" s="7"/>
      <c r="AG76" s="110" cm="1">
        <f t="array" ref="AG76">zt($D76,E76,$D$78,E$78)</f>
        <v>-0.11456505044821315</v>
      </c>
      <c r="AH76" s="110" cm="1">
        <f t="array" ref="AH76">zt($D76,F76,$D$78,F$78)</f>
        <v>6.5165156303078592E-2</v>
      </c>
      <c r="AI76" s="110" cm="1">
        <f t="array" ref="AI76">zt($D76,G76,$D$78,G$78)</f>
        <v>-0.75711778703350774</v>
      </c>
      <c r="AJ76" s="110" cm="1">
        <f t="array" ref="AJ76">zt($D76,H76,$D$78,H$78)</f>
        <v>1.2678079920335075</v>
      </c>
      <c r="AK76" s="110" cm="1">
        <f t="array" ref="AK76">zt($D76,I76,$D$78,I$78)</f>
        <v>-0.15646777251912372</v>
      </c>
      <c r="AL76" s="110" cm="1">
        <f t="array" ref="AL76">zt($D76,J76,$D$78,J$78)</f>
        <v>-1.6226640642332011</v>
      </c>
      <c r="AM76" s="110" cm="1">
        <f t="array" ref="AM76">zt($D76,K76,$D$78,K$78)</f>
        <v>-0.68715453125677983</v>
      </c>
      <c r="AN76" s="110" cm="1">
        <f t="array" ref="AN76">zt($D76,L76,$D$78,L$78)</f>
        <v>2.5326556253950478</v>
      </c>
      <c r="AO76" s="110" cm="1">
        <f t="array" ref="AO76">zt($D76,M76,$D$78,M$78)</f>
        <v>-0.24346151755333328</v>
      </c>
      <c r="AP76" s="110" cm="1">
        <f t="array" ref="AP76">zt($D76,N76,$D$78,N$78)</f>
        <v>1.0899967615640225</v>
      </c>
      <c r="AQ76" s="110" cm="1">
        <f t="array" ref="AQ76">zt($D76,O76,$D$78,O$78)</f>
        <v>0.61763107290159613</v>
      </c>
      <c r="AR76" s="110" cm="1">
        <f t="array" ref="AR76">zt($D76,P76,$D$78,P$78)</f>
        <v>-0.51197990335520638</v>
      </c>
      <c r="AS76" s="110" cm="1">
        <f t="array" ref="AS76">zt($D76,Q76,$D$78,Q$78)</f>
        <v>-1.1547399438593269</v>
      </c>
      <c r="AT76" s="110" cm="1">
        <f t="array" ref="AT76">zt($D76,R76,$D$78,R$78)</f>
        <v>0.13544070375610695</v>
      </c>
      <c r="AU76" s="110" cm="1">
        <f t="array" ref="AU76">zt($D76,S76,$D$78,S$78)</f>
        <v>-0.35109527607944496</v>
      </c>
      <c r="AV76" s="110" cm="1">
        <f t="array" ref="AV76">zt($D76,T76,$D$78,T$78)</f>
        <v>0.10722828096152869</v>
      </c>
      <c r="AW76" s="110" cm="1">
        <f t="array" ref="AW76">zt($D76,U76,$D$78,U$78)</f>
        <v>0.23087332386964779</v>
      </c>
      <c r="AX76" s="110" cm="1">
        <f t="array" ref="AX76">zt($D76,V76,$D$78,V$78)</f>
        <v>-0.11310331928216315</v>
      </c>
      <c r="AY76" s="110" cm="1">
        <f t="array" ref="AY76">zt($D76,W76,$D$78,W$78)</f>
        <v>-5.0672563861705704E-2</v>
      </c>
      <c r="AZ76" s="110" cm="1">
        <f t="array" ref="AZ76">zt($D76,X76,$D$78,X$78)</f>
        <v>0.29934488810180587</v>
      </c>
      <c r="BA76" s="110" cm="1">
        <f t="array" ref="BA76">zt($D76,Y76,$D$78,Y$78)</f>
        <v>-1.4892647370445038</v>
      </c>
      <c r="BB76" s="110" cm="1">
        <f t="array" ref="BB76">zt($D76,Z76,$D$78,Z$78)</f>
        <v>0.77105227536621768</v>
      </c>
      <c r="BC76" s="110"/>
      <c r="BD76" s="110"/>
      <c r="BE76" s="110"/>
      <c r="BF76" s="110"/>
      <c r="BG76" s="110"/>
    </row>
    <row r="77" spans="1:59" x14ac:dyDescent="0.25">
      <c r="A77" s="186"/>
      <c r="B77" s="6" t="s">
        <v>90</v>
      </c>
      <c r="C77" s="16">
        <v>172</v>
      </c>
      <c r="D77" s="7">
        <v>31.657184066900435</v>
      </c>
      <c r="E77" s="7">
        <v>30.548913609839275</v>
      </c>
      <c r="F77" s="7">
        <v>32.491840545539375</v>
      </c>
      <c r="G77" s="7">
        <v>28.236165433153364</v>
      </c>
      <c r="H77" s="7">
        <v>35.03945149615285</v>
      </c>
      <c r="I77" s="7">
        <v>31.437962149396224</v>
      </c>
      <c r="J77" s="7">
        <v>19.63516079059163</v>
      </c>
      <c r="K77" s="7">
        <v>25.689918359711612</v>
      </c>
      <c r="L77" s="7">
        <v>47.624606897568732</v>
      </c>
      <c r="M77" s="7">
        <v>30.78693359341808</v>
      </c>
      <c r="N77" s="7">
        <v>44.565272682663689</v>
      </c>
      <c r="O77" s="7">
        <v>36.025796546820679</v>
      </c>
      <c r="P77" s="7">
        <v>29.451541636194637</v>
      </c>
      <c r="Q77" s="7">
        <v>25.673146718868498</v>
      </c>
      <c r="R77" s="7">
        <v>33.719398758440398</v>
      </c>
      <c r="S77" s="7">
        <v>29.187390314062622</v>
      </c>
      <c r="T77" s="7">
        <v>30.773951350974393</v>
      </c>
      <c r="U77" s="7">
        <v>33.202060053563329</v>
      </c>
      <c r="V77" s="7">
        <v>31.061010679728312</v>
      </c>
      <c r="W77" s="7">
        <v>31.386277444325916</v>
      </c>
      <c r="X77" s="7">
        <v>35.26768974137547</v>
      </c>
      <c r="Y77" s="7">
        <v>25.644979753622042</v>
      </c>
      <c r="Z77" s="7">
        <v>34.073650481847295</v>
      </c>
      <c r="AA77" s="7">
        <v>56.333847779414654</v>
      </c>
      <c r="AB77" s="61">
        <v>16.754263645249438</v>
      </c>
      <c r="AC77" s="61">
        <v>23.600032171947966</v>
      </c>
      <c r="AD77" s="61">
        <v>30.815911603125073</v>
      </c>
      <c r="AE77" s="7"/>
      <c r="AG77" s="110" cm="1">
        <f t="array" ref="AG77">zt($D77,E77,$D$78,E$78)</f>
        <v>0.35863474547044077</v>
      </c>
      <c r="AH77" s="110" cm="1">
        <f t="array" ref="AH77">zt($D77,F77,$D$78,F$78)</f>
        <v>-0.20276816187931651</v>
      </c>
      <c r="AI77" s="110" cm="1">
        <f t="array" ref="AI77">zt($D77,G77,$D$78,G$78)</f>
        <v>0.83119017509896409</v>
      </c>
      <c r="AJ77" s="110" cm="1">
        <f t="array" ref="AJ77">zt($D77,H77,$D$78,H$78)</f>
        <v>-0.75972364788872326</v>
      </c>
      <c r="AK77" s="110" cm="1">
        <f t="array" ref="AK77">zt($D77,I77,$D$78,I$78)</f>
        <v>3.9199147655504835E-2</v>
      </c>
      <c r="AL77" s="110" cm="1">
        <f t="array" ref="AL77">zt($D77,J77,$D$78,J$78)</f>
        <v>1.3716257434543182</v>
      </c>
      <c r="AM77" s="110" cm="1">
        <f t="array" ref="AM77">zt($D77,K77,$D$78,K$78)</f>
        <v>1.3091879660013934</v>
      </c>
      <c r="AN77" s="110" cm="1">
        <f t="array" ref="AN77">zt($D77,L77,$D$78,L$78)</f>
        <v>-2.619977808726746</v>
      </c>
      <c r="AO77" s="110" cm="1">
        <f t="array" ref="AO77">zt($D77,M77,$D$78,M$78)</f>
        <v>0.19943382546100902</v>
      </c>
      <c r="AP77" s="110" cm="1">
        <f t="array" ref="AP77">zt($D77,N77,$D$78,N$78)</f>
        <v>-1.3482417526596542</v>
      </c>
      <c r="AQ77" s="110" cm="1">
        <f t="array" ref="AQ77">zt($D77,O77,$D$78,O$78)</f>
        <v>-0.54354954111955733</v>
      </c>
      <c r="AR77" s="110" cm="1">
        <f t="array" ref="AR77">zt($D77,P77,$D$78,P$78)</f>
        <v>0.24713488953698773</v>
      </c>
      <c r="AS77" s="110" cm="1">
        <f t="array" ref="AS77">zt($D77,Q77,$D$78,Q$78)</f>
        <v>1.1907287385298444</v>
      </c>
      <c r="AT77" s="110" cm="1">
        <f t="array" ref="AT77">zt($D77,R77,$D$78,R$78)</f>
        <v>-0.56212795241691538</v>
      </c>
      <c r="AU77" s="110" cm="1">
        <f t="array" ref="AU77">zt($D77,S77,$D$78,S$78)</f>
        <v>0.57008496681209397</v>
      </c>
      <c r="AV77" s="110" cm="1">
        <f t="array" ref="AV77">zt($D77,T77,$D$78,T$78)</f>
        <v>0.21856979675051266</v>
      </c>
      <c r="AW77" s="110" cm="1">
        <f t="array" ref="AW77">zt($D77,U77,$D$78,U$78)</f>
        <v>-0.38654640675862489</v>
      </c>
      <c r="AX77" s="110" cm="1">
        <f t="array" ref="AX77">zt($D77,V77,$D$78,V$78)</f>
        <v>0.19019567564261697</v>
      </c>
      <c r="AY77" s="110" cm="1">
        <f t="array" ref="AY77">zt($D77,W77,$D$78,W$78)</f>
        <v>9.3834265368693548E-2</v>
      </c>
      <c r="AZ77" s="110" cm="1">
        <f t="array" ref="AZ77">zt($D77,X77,$D$78,X$78)</f>
        <v>-0.54980137734377954</v>
      </c>
      <c r="BA77" s="110" cm="1">
        <f t="array" ref="BA77">zt($D77,Y77,$D$78,Y$78)</f>
        <v>1.4121454393162707</v>
      </c>
      <c r="BB77" s="110" cm="1">
        <f t="array" ref="BB77">zt($D77,Z77,$D$78,Z$78)</f>
        <v>-0.78169940036819285</v>
      </c>
      <c r="BC77" s="110"/>
      <c r="BD77" s="110"/>
      <c r="BE77" s="110"/>
      <c r="BF77" s="110"/>
      <c r="BG77" s="110"/>
    </row>
    <row r="78" spans="1:59" x14ac:dyDescent="0.25">
      <c r="A78" s="185"/>
      <c r="B78" s="29" t="s">
        <v>117</v>
      </c>
      <c r="C78" s="30">
        <v>548</v>
      </c>
      <c r="D78" s="30">
        <v>548</v>
      </c>
      <c r="E78" s="30">
        <v>380</v>
      </c>
      <c r="F78" s="30">
        <v>168</v>
      </c>
      <c r="G78" s="30">
        <v>160</v>
      </c>
      <c r="H78" s="30">
        <v>141</v>
      </c>
      <c r="I78" s="30">
        <v>79</v>
      </c>
      <c r="J78" s="30">
        <v>26</v>
      </c>
      <c r="K78" s="30">
        <v>120</v>
      </c>
      <c r="L78" s="30">
        <v>73</v>
      </c>
      <c r="M78" s="30">
        <v>142</v>
      </c>
      <c r="N78" s="30">
        <v>27</v>
      </c>
      <c r="O78" s="30">
        <v>37</v>
      </c>
      <c r="P78" s="30">
        <v>28</v>
      </c>
      <c r="Q78" s="30">
        <v>95</v>
      </c>
      <c r="R78" s="30">
        <v>233</v>
      </c>
      <c r="S78" s="30">
        <v>142</v>
      </c>
      <c r="T78" s="30">
        <v>173</v>
      </c>
      <c r="U78" s="30">
        <v>183</v>
      </c>
      <c r="V78" s="30">
        <v>365</v>
      </c>
      <c r="W78" s="30">
        <v>491</v>
      </c>
      <c r="X78" s="30">
        <v>57</v>
      </c>
      <c r="Y78" s="30">
        <v>142</v>
      </c>
      <c r="Z78" s="30">
        <v>399</v>
      </c>
      <c r="AA78" s="30">
        <v>7</v>
      </c>
      <c r="AB78" s="63">
        <v>40</v>
      </c>
      <c r="AC78" s="63">
        <v>28</v>
      </c>
      <c r="AD78" s="63">
        <v>11</v>
      </c>
      <c r="AE78" s="9"/>
    </row>
  </sheetData>
  <mergeCells count="58">
    <mergeCell ref="A75:A78"/>
    <mergeCell ref="A65:A68"/>
    <mergeCell ref="W72:X72"/>
    <mergeCell ref="Y62:AA62"/>
    <mergeCell ref="F72:I72"/>
    <mergeCell ref="J72:Q72"/>
    <mergeCell ref="R72:T72"/>
    <mergeCell ref="U72:V72"/>
    <mergeCell ref="Y72:AA72"/>
    <mergeCell ref="F52:I52"/>
    <mergeCell ref="A55:A58"/>
    <mergeCell ref="W62:X62"/>
    <mergeCell ref="F62:I62"/>
    <mergeCell ref="J62:Q62"/>
    <mergeCell ref="R62:T62"/>
    <mergeCell ref="U62:V62"/>
    <mergeCell ref="J52:Q52"/>
    <mergeCell ref="R52:T52"/>
    <mergeCell ref="U52:V52"/>
    <mergeCell ref="Y52:AA52"/>
    <mergeCell ref="W52:X52"/>
    <mergeCell ref="A45:A48"/>
    <mergeCell ref="W22:X22"/>
    <mergeCell ref="A25:A28"/>
    <mergeCell ref="W32:X32"/>
    <mergeCell ref="Y22:AA22"/>
    <mergeCell ref="Y32:AA32"/>
    <mergeCell ref="F42:I42"/>
    <mergeCell ref="J42:Q42"/>
    <mergeCell ref="W42:X42"/>
    <mergeCell ref="R42:T42"/>
    <mergeCell ref="U42:V42"/>
    <mergeCell ref="Y42:AA42"/>
    <mergeCell ref="U22:V22"/>
    <mergeCell ref="F32:I32"/>
    <mergeCell ref="J32:Q32"/>
    <mergeCell ref="R32:T32"/>
    <mergeCell ref="U32:V32"/>
    <mergeCell ref="A15:A18"/>
    <mergeCell ref="A35:A38"/>
    <mergeCell ref="F22:I22"/>
    <mergeCell ref="J22:Q22"/>
    <mergeCell ref="R22:T22"/>
    <mergeCell ref="A5:A8"/>
    <mergeCell ref="B1:C1"/>
    <mergeCell ref="W2:X2"/>
    <mergeCell ref="W12:X12"/>
    <mergeCell ref="D1:AA1"/>
    <mergeCell ref="F2:I2"/>
    <mergeCell ref="J2:Q2"/>
    <mergeCell ref="R2:T2"/>
    <mergeCell ref="U2:V2"/>
    <mergeCell ref="Y2:AA2"/>
    <mergeCell ref="F12:I12"/>
    <mergeCell ref="J12:Q12"/>
    <mergeCell ref="R12:T12"/>
    <mergeCell ref="U12:V12"/>
    <mergeCell ref="Y12:AA12"/>
  </mergeCells>
  <conditionalFormatting sqref="E5:AA11 F12:AA12 E13:AA1000">
    <cfRule type="expression" dxfId="35" priority="5">
      <formula>IF(AG5&lt;-1.96,1,)</formula>
    </cfRule>
    <cfRule type="expression" dxfId="34" priority="6" stopIfTrue="1">
      <formula>IF(AG5&gt;2.54,1,)</formula>
    </cfRule>
    <cfRule type="expression" dxfId="33" priority="7" stopIfTrue="1">
      <formula>IF(AG5&lt;-2.54,1,)</formula>
    </cfRule>
    <cfRule type="expression" dxfId="32" priority="8">
      <formula>IF(AG5&gt;1.96,1,)</formula>
    </cfRule>
  </conditionalFormatting>
  <conditionalFormatting sqref="F2:AA2">
    <cfRule type="expression" dxfId="31" priority="1">
      <formula>IF(AH2&lt;-1.96,1,)</formula>
    </cfRule>
    <cfRule type="expression" dxfId="30" priority="2" stopIfTrue="1">
      <formula>IF(AH2&gt;2.54,1,)</formula>
    </cfRule>
    <cfRule type="expression" dxfId="29" priority="3" stopIfTrue="1">
      <formula>IF(AH2&lt;-2.54,1,)</formula>
    </cfRule>
    <cfRule type="expression" dxfId="28" priority="4">
      <formula>IF(AH2&gt;1.96,1,)</formula>
    </cfRule>
  </conditionalFormatting>
  <hyperlinks>
    <hyperlink ref="A1" location="Tartalom!A105" display="ç" xr:uid="{204473F4-A5E0-4C97-910F-CB17E5AB13D0}"/>
  </hyperlinks>
  <pageMargins left="0.7" right="0.7" top="0.75" bottom="0.75" header="0.3" footer="0.3"/>
  <pageSetup paperSize="9" orientation="portrait" horizontalDpi="4294967293" verticalDpi="4294967293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criptIds xmlns="http://schemas.microsoft.com/office/extensibility/maker/v1.0" id="script-ids-node-id">
  <scriptId id="ms-officescript%3A%2F%2Fonedrive_business_itemlink%2F01TUCZX3IQTIXZTRHXMFBIWC7OGKBYBNVO:ms-officescript%3A%2F%2Fonedrive_business_sharinglink%2Fu!aHR0cHM6Ly9zem9jaW9ncmFmLW15LnNoYXJlcG9pbnQuY29tLzp1Oi9nL3BlcnNvbmFsL3pneW9ya3lfc3pvY2lvZ3JhZl9vbm1pY3Jvc29mdF9jb20vRVJDYUw1bkU5MkZDaXd2dU1vT0F0cTRCVWF1bm5VUVdfbGxSM2xNYUVmM2FQUQ"/>
</scriptIds>
</file>

<file path=customXml/itemProps1.xml><?xml version="1.0" encoding="utf-8"?>
<ds:datastoreItem xmlns:ds="http://schemas.openxmlformats.org/officeDocument/2006/customXml" ds:itemID="{68DFC875-87AF-4C57-9706-38ABF1119690}">
  <ds:schemaRefs>
    <ds:schemaRef ds:uri="http://schemas.microsoft.com/office/extensibility/maker/v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15</vt:i4>
      </vt:variant>
    </vt:vector>
  </HeadingPairs>
  <TitlesOfParts>
    <vt:vector size="15" baseType="lpstr">
      <vt:lpstr>Tartalom</vt:lpstr>
      <vt:lpstr>Cégdemográfia</vt:lpstr>
      <vt:lpstr>Mobil</vt:lpstr>
      <vt:lpstr>LSI</vt:lpstr>
      <vt:lpstr>M2M</vt:lpstr>
      <vt:lpstr>Adatátvitel</vt:lpstr>
      <vt:lpstr>Helyhez_kötött_internet</vt:lpstr>
      <vt:lpstr>Helyhez_kötött_telefon</vt:lpstr>
      <vt:lpstr>Bundling</vt:lpstr>
      <vt:lpstr>IT_szolgáltatások</vt:lpstr>
      <vt:lpstr>Online_szolgáltatások</vt:lpstr>
      <vt:lpstr>Internethasználat</vt:lpstr>
      <vt:lpstr>Hardware</vt:lpstr>
      <vt:lpstr>IOT</vt:lpstr>
      <vt:lpstr>Teljes_piac</vt:lpstr>
    </vt:vector>
  </TitlesOfParts>
  <Company>NMHH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Tóth László Balázs</dc:creator>
  <cp:lastModifiedBy>Györky Zoltán</cp:lastModifiedBy>
  <dcterms:created xsi:type="dcterms:W3CDTF">2024-02-20T11:00:08Z</dcterms:created>
  <dcterms:modified xsi:type="dcterms:W3CDTF">2025-02-05T12:47:49Z</dcterms:modified>
</cp:coreProperties>
</file>